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https://d.docs.live.net/ee7dc678bc033cee/Me/a WORK/1 Helen/a Content/b Tier 3 Content/Excel Cash Book New Layout/Cash Book On Webpage/2. Excel Cashbook Easy/Actual Template/1. One Bank/"/>
    </mc:Choice>
  </mc:AlternateContent>
  <xr:revisionPtr revIDLastSave="899" documentId="8_{EFB01BCB-F6D3-4AF3-AD26-2A3FF9450A4D}" xr6:coauthVersionLast="47" xr6:coauthVersionMax="47" xr10:uidLastSave="{46248217-1E5C-4B9C-A1E1-DF341E8B539F}"/>
  <bookViews>
    <workbookView xWindow="-120" yWindow="-120" windowWidth="29040" windowHeight="15840" tabRatio="908" xr2:uid="{00000000-000D-0000-FFFF-FFFF00000000}"/>
  </bookViews>
  <sheets>
    <sheet name="About" sheetId="24" r:id="rId1"/>
    <sheet name="Links" sheetId="25" r:id="rId2"/>
    <sheet name="QuickStart" sheetId="26" r:id="rId3"/>
    <sheet name="Free Course" sheetId="34" r:id="rId4"/>
    <sheet name="Example Club" sheetId="1" r:id="rId5"/>
    <sheet name="Example Sole Owner" sheetId="33" r:id="rId6"/>
    <sheet name="MonthsHeaders" sheetId="27" r:id="rId7"/>
    <sheet name="Sales Tax Rates" sheetId="29" r:id="rId8"/>
    <sheet name="AccountsHeaders" sheetId="19" r:id="rId9"/>
    <sheet name="Month1" sheetId="7" r:id="rId10"/>
    <sheet name="Month2" sheetId="8" r:id="rId11"/>
    <sheet name="Month3" sheetId="9" r:id="rId12"/>
    <sheet name="Month4" sheetId="10" r:id="rId13"/>
    <sheet name="Month5" sheetId="11" r:id="rId14"/>
    <sheet name="Month6" sheetId="12" r:id="rId15"/>
    <sheet name="Month7" sheetId="13" r:id="rId16"/>
    <sheet name="Month8" sheetId="14" r:id="rId17"/>
    <sheet name="Month9" sheetId="15" r:id="rId18"/>
    <sheet name="Month10" sheetId="5" r:id="rId19"/>
    <sheet name="Month11" sheetId="4" r:id="rId20"/>
    <sheet name="Month12" sheetId="6" r:id="rId21"/>
    <sheet name="Reconciliation" sheetId="23" r:id="rId22"/>
    <sheet name="P&amp;L" sheetId="21" r:id="rId23"/>
    <sheet name="Sales Tax Summary" sheetId="32" r:id="rId24"/>
    <sheet name="Sales Tax Report" sheetId="31" r:id="rId25"/>
    <sheet name="Sales Tax Data" sheetId="28" r:id="rId26"/>
    <sheet name="1" sheetId="17" state="hidden" r:id="rId27"/>
  </sheets>
  <calcPr calcId="191029"/>
  <pivotCaches>
    <pivotCache cacheId="0" r:id="rId28"/>
    <pivotCache cacheId="1" r:id="rId2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8" l="1"/>
  <c r="E2" i="6"/>
  <c r="E2" i="4"/>
  <c r="E2" i="5"/>
  <c r="E2" i="15"/>
  <c r="E2" i="14"/>
  <c r="E2" i="13"/>
  <c r="E2" i="12"/>
  <c r="E2" i="11"/>
  <c r="E2" i="10"/>
  <c r="E2" i="9"/>
  <c r="E2" i="8"/>
  <c r="E2" i="7"/>
  <c r="K1" i="32" l="1"/>
  <c r="I2" i="31"/>
  <c r="N2" i="21"/>
  <c r="I1" i="23"/>
  <c r="L1" i="8"/>
  <c r="L1" i="9"/>
  <c r="L1" i="10"/>
  <c r="L1" i="11"/>
  <c r="L1" i="12"/>
  <c r="L1" i="13"/>
  <c r="L1" i="14"/>
  <c r="L1" i="15"/>
  <c r="L1" i="5"/>
  <c r="L1" i="4"/>
  <c r="L1" i="6"/>
  <c r="L1" i="7"/>
  <c r="M1" i="25"/>
  <c r="H1" i="26"/>
  <c r="K2" i="27"/>
  <c r="K1" i="29"/>
  <c r="F5" i="21" l="1"/>
  <c r="G5" i="21"/>
  <c r="H5" i="21"/>
  <c r="I5" i="21"/>
  <c r="J5" i="21"/>
  <c r="K5" i="21"/>
  <c r="L5" i="21"/>
  <c r="M5" i="21"/>
  <c r="N5" i="21"/>
  <c r="O5" i="21"/>
  <c r="P5" i="21"/>
  <c r="E5" i="21"/>
  <c r="M4" i="7"/>
  <c r="J5" i="33"/>
  <c r="K5" i="33"/>
  <c r="T5" i="33"/>
  <c r="U5" i="33"/>
  <c r="W5" i="33"/>
  <c r="AD5" i="33"/>
  <c r="AF5" i="33"/>
  <c r="P5" i="33"/>
  <c r="R5" i="33"/>
  <c r="H5" i="33"/>
  <c r="K75" i="28"/>
  <c r="K74" i="28"/>
  <c r="K73" i="28"/>
  <c r="K72" i="28"/>
  <c r="K71" i="28"/>
  <c r="K69" i="28"/>
  <c r="K68" i="28"/>
  <c r="K67" i="28"/>
  <c r="K66" i="28"/>
  <c r="K65" i="28"/>
  <c r="K63" i="28"/>
  <c r="K62" i="28"/>
  <c r="K61" i="28"/>
  <c r="K60" i="28"/>
  <c r="K59" i="28"/>
  <c r="K57" i="28"/>
  <c r="K56" i="28"/>
  <c r="K55" i="28"/>
  <c r="K54" i="28"/>
  <c r="K53" i="28"/>
  <c r="K51" i="28"/>
  <c r="K50" i="28"/>
  <c r="K49" i="28"/>
  <c r="K48" i="28"/>
  <c r="K47" i="28"/>
  <c r="K45" i="28"/>
  <c r="K44" i="28"/>
  <c r="K43" i="28"/>
  <c r="K42" i="28"/>
  <c r="K41" i="28"/>
  <c r="K39" i="28"/>
  <c r="K38" i="28"/>
  <c r="K37" i="28"/>
  <c r="K36" i="28"/>
  <c r="K35" i="28"/>
  <c r="K33" i="28"/>
  <c r="K32" i="28"/>
  <c r="K31" i="28"/>
  <c r="K30" i="28"/>
  <c r="K29" i="28"/>
  <c r="K27" i="28"/>
  <c r="K26" i="28"/>
  <c r="K25" i="28"/>
  <c r="K24" i="28"/>
  <c r="K23" i="28"/>
  <c r="K21" i="28"/>
  <c r="K20" i="28"/>
  <c r="K19" i="28"/>
  <c r="K18" i="28"/>
  <c r="K17" i="28"/>
  <c r="K15" i="28"/>
  <c r="K14" i="28"/>
  <c r="K13" i="28"/>
  <c r="K12" i="28"/>
  <c r="K11" i="28"/>
  <c r="K9" i="28"/>
  <c r="K8" i="28"/>
  <c r="K7" i="28"/>
  <c r="K6" i="28"/>
  <c r="I75" i="28"/>
  <c r="I74" i="28"/>
  <c r="I73" i="28"/>
  <c r="I72" i="28"/>
  <c r="I71" i="28"/>
  <c r="I69" i="28"/>
  <c r="I68" i="28"/>
  <c r="I67" i="28"/>
  <c r="I66" i="28"/>
  <c r="I65" i="28"/>
  <c r="I63" i="28"/>
  <c r="I62" i="28"/>
  <c r="I61" i="28"/>
  <c r="I60" i="28"/>
  <c r="I59" i="28"/>
  <c r="I57" i="28"/>
  <c r="I56" i="28"/>
  <c r="I55" i="28"/>
  <c r="I54" i="28"/>
  <c r="I53" i="28"/>
  <c r="I51" i="28"/>
  <c r="I50" i="28"/>
  <c r="I49" i="28"/>
  <c r="I48" i="28"/>
  <c r="I47" i="28"/>
  <c r="I45" i="28"/>
  <c r="I44" i="28"/>
  <c r="I43" i="28"/>
  <c r="I42" i="28"/>
  <c r="I41" i="28"/>
  <c r="I39" i="28"/>
  <c r="I38" i="28"/>
  <c r="I37" i="28"/>
  <c r="I36" i="28"/>
  <c r="I35" i="28"/>
  <c r="I33" i="28"/>
  <c r="I32" i="28"/>
  <c r="I31" i="28"/>
  <c r="I30" i="28"/>
  <c r="I29" i="28"/>
  <c r="I27" i="28"/>
  <c r="I26" i="28"/>
  <c r="I25" i="28"/>
  <c r="I24" i="28"/>
  <c r="I23" i="28"/>
  <c r="I21" i="28"/>
  <c r="I20" i="28"/>
  <c r="I19" i="28"/>
  <c r="I18" i="28"/>
  <c r="I17" i="28"/>
  <c r="I15" i="28"/>
  <c r="I14" i="28"/>
  <c r="I13" i="28"/>
  <c r="I12" i="28"/>
  <c r="I11" i="28"/>
  <c r="I9" i="28"/>
  <c r="I8" i="28"/>
  <c r="I7" i="28"/>
  <c r="I6" i="28"/>
  <c r="E75" i="28"/>
  <c r="E74" i="28"/>
  <c r="E73" i="28"/>
  <c r="E72" i="28"/>
  <c r="E71" i="28"/>
  <c r="E69" i="28"/>
  <c r="E68" i="28"/>
  <c r="E67" i="28"/>
  <c r="E66" i="28"/>
  <c r="E65" i="28"/>
  <c r="E63" i="28"/>
  <c r="E62" i="28"/>
  <c r="E61" i="28"/>
  <c r="E60" i="28"/>
  <c r="E59" i="28"/>
  <c r="E57" i="28"/>
  <c r="E56" i="28"/>
  <c r="E55" i="28"/>
  <c r="E54" i="28"/>
  <c r="E53" i="28"/>
  <c r="E51" i="28"/>
  <c r="E50" i="28"/>
  <c r="E49" i="28"/>
  <c r="E48" i="28"/>
  <c r="E47" i="28"/>
  <c r="E45" i="28"/>
  <c r="E44" i="28"/>
  <c r="E43" i="28"/>
  <c r="E42" i="28"/>
  <c r="E41" i="28"/>
  <c r="E39" i="28"/>
  <c r="E38" i="28"/>
  <c r="E37" i="28"/>
  <c r="E36" i="28"/>
  <c r="E35" i="28"/>
  <c r="E33" i="28"/>
  <c r="E32" i="28"/>
  <c r="E31" i="28"/>
  <c r="E30" i="28"/>
  <c r="E29" i="28"/>
  <c r="E27" i="28"/>
  <c r="E26" i="28"/>
  <c r="E25" i="28"/>
  <c r="E24" i="28"/>
  <c r="E23" i="28"/>
  <c r="E21" i="28"/>
  <c r="E20" i="28"/>
  <c r="E19" i="28"/>
  <c r="E18" i="28"/>
  <c r="E17" i="28"/>
  <c r="E15" i="28"/>
  <c r="E14" i="28"/>
  <c r="E13" i="28"/>
  <c r="E12" i="28"/>
  <c r="E11" i="28"/>
  <c r="E9" i="28"/>
  <c r="E8" i="28"/>
  <c r="E7" i="28"/>
  <c r="E6" i="28"/>
  <c r="C75" i="28"/>
  <c r="C74" i="28"/>
  <c r="C73" i="28"/>
  <c r="C72" i="28"/>
  <c r="C71" i="28"/>
  <c r="C69" i="28"/>
  <c r="C68" i="28"/>
  <c r="C67" i="28"/>
  <c r="C66" i="28"/>
  <c r="C65" i="28"/>
  <c r="C63" i="28"/>
  <c r="C62" i="28"/>
  <c r="C61" i="28"/>
  <c r="C60" i="28"/>
  <c r="C59" i="28"/>
  <c r="C57" i="28"/>
  <c r="C56" i="28"/>
  <c r="C55" i="28"/>
  <c r="C54" i="28"/>
  <c r="C53" i="28"/>
  <c r="C51" i="28"/>
  <c r="C50" i="28"/>
  <c r="C49" i="28"/>
  <c r="C48" i="28"/>
  <c r="C47" i="28"/>
  <c r="C45" i="28"/>
  <c r="C44" i="28"/>
  <c r="C43" i="28"/>
  <c r="C42" i="28"/>
  <c r="C41" i="28"/>
  <c r="C39" i="28"/>
  <c r="C38" i="28"/>
  <c r="C37" i="28"/>
  <c r="C36" i="28"/>
  <c r="C35" i="28"/>
  <c r="C33" i="28"/>
  <c r="C32" i="28"/>
  <c r="C31" i="28"/>
  <c r="C30" i="28"/>
  <c r="C29" i="28"/>
  <c r="C27" i="28"/>
  <c r="C26" i="28"/>
  <c r="C25" i="28"/>
  <c r="C24" i="28"/>
  <c r="C23" i="28"/>
  <c r="C21" i="28"/>
  <c r="C20" i="28"/>
  <c r="C19" i="28"/>
  <c r="C18" i="28"/>
  <c r="C17" i="28"/>
  <c r="C15" i="28"/>
  <c r="C14" i="28"/>
  <c r="C13" i="28"/>
  <c r="C12" i="28"/>
  <c r="C11" i="28"/>
  <c r="C9" i="28"/>
  <c r="C8" i="28"/>
  <c r="C7" i="28"/>
  <c r="C6" i="28"/>
  <c r="D9" i="28"/>
  <c r="D8" i="28"/>
  <c r="D7" i="28"/>
  <c r="D6" i="28"/>
  <c r="D5" i="28"/>
  <c r="D4" i="28"/>
  <c r="X125" i="8"/>
  <c r="W125" i="8" s="1"/>
  <c r="X126" i="8"/>
  <c r="W126" i="8" s="1"/>
  <c r="AS126" i="8" s="1"/>
  <c r="X127" i="8"/>
  <c r="W127" i="8" s="1"/>
  <c r="AS127" i="8" s="1"/>
  <c r="X128" i="8"/>
  <c r="W128" i="8" s="1"/>
  <c r="X129" i="8"/>
  <c r="W129" i="8" s="1"/>
  <c r="X130" i="8"/>
  <c r="W130" i="8" s="1"/>
  <c r="AS130" i="8" s="1"/>
  <c r="X131" i="8"/>
  <c r="W131" i="8" s="1"/>
  <c r="X132" i="8"/>
  <c r="W132" i="8" s="1"/>
  <c r="AS132" i="8" s="1"/>
  <c r="X133" i="8"/>
  <c r="W133" i="8" s="1"/>
  <c r="X134" i="8"/>
  <c r="W134" i="8" s="1"/>
  <c r="AS134" i="8" s="1"/>
  <c r="X135" i="8"/>
  <c r="W135" i="8" s="1"/>
  <c r="AS135" i="8" s="1"/>
  <c r="X136" i="8"/>
  <c r="W136" i="8" s="1"/>
  <c r="AS136" i="8" s="1"/>
  <c r="X137" i="8"/>
  <c r="W137" i="8" s="1"/>
  <c r="X138" i="8"/>
  <c r="W138" i="8" s="1"/>
  <c r="AS138" i="8" s="1"/>
  <c r="X139" i="8"/>
  <c r="W139" i="8" s="1"/>
  <c r="X140" i="8"/>
  <c r="W140" i="8" s="1"/>
  <c r="AS140" i="8" s="1"/>
  <c r="X141" i="8"/>
  <c r="W141" i="8" s="1"/>
  <c r="X142" i="8"/>
  <c r="W142" i="8" s="1"/>
  <c r="AS142" i="8" s="1"/>
  <c r="X143" i="8"/>
  <c r="W143" i="8" s="1"/>
  <c r="AS143" i="8" s="1"/>
  <c r="X144" i="8"/>
  <c r="W144" i="8" s="1"/>
  <c r="AS144" i="8" s="1"/>
  <c r="X145" i="8"/>
  <c r="W145" i="8" s="1"/>
  <c r="X146" i="8"/>
  <c r="W146" i="8" s="1"/>
  <c r="AS146" i="8" s="1"/>
  <c r="X147" i="8"/>
  <c r="W147" i="8" s="1"/>
  <c r="X148" i="8"/>
  <c r="W148" i="8" s="1"/>
  <c r="AS148" i="8" s="1"/>
  <c r="X149" i="8"/>
  <c r="W149" i="8" s="1"/>
  <c r="X150" i="8"/>
  <c r="W150" i="8" s="1"/>
  <c r="AS150" i="8" s="1"/>
  <c r="X151" i="8"/>
  <c r="W151" i="8" s="1"/>
  <c r="AS151" i="8" s="1"/>
  <c r="X152" i="8"/>
  <c r="W152" i="8" s="1"/>
  <c r="AS152" i="8" s="1"/>
  <c r="X153" i="8"/>
  <c r="W153" i="8" s="1"/>
  <c r="X154" i="8"/>
  <c r="W154" i="8" s="1"/>
  <c r="AS154" i="8" s="1"/>
  <c r="X155" i="8"/>
  <c r="W155" i="8" s="1"/>
  <c r="X156" i="8"/>
  <c r="W156" i="8" s="1"/>
  <c r="AS156" i="8" s="1"/>
  <c r="X157" i="8"/>
  <c r="W157" i="8" s="1"/>
  <c r="X158" i="8"/>
  <c r="W158" i="8" s="1"/>
  <c r="AS158" i="8" s="1"/>
  <c r="X159" i="8"/>
  <c r="W159" i="8" s="1"/>
  <c r="AS159" i="8" s="1"/>
  <c r="X160" i="8"/>
  <c r="W160" i="8" s="1"/>
  <c r="AS160" i="8" s="1"/>
  <c r="X161" i="8"/>
  <c r="W161" i="8" s="1"/>
  <c r="X162" i="8"/>
  <c r="W162" i="8" s="1"/>
  <c r="AS162" i="8" s="1"/>
  <c r="X163" i="8"/>
  <c r="W163" i="8" s="1"/>
  <c r="X164" i="8"/>
  <c r="W164" i="8" s="1"/>
  <c r="AS164" i="8" s="1"/>
  <c r="X165" i="8"/>
  <c r="W165" i="8" s="1"/>
  <c r="X166" i="8"/>
  <c r="W166" i="8" s="1"/>
  <c r="AS166" i="8" s="1"/>
  <c r="X167" i="8"/>
  <c r="W167" i="8" s="1"/>
  <c r="AS167" i="8" s="1"/>
  <c r="X168" i="8"/>
  <c r="W168" i="8" s="1"/>
  <c r="AS168" i="8" s="1"/>
  <c r="X169" i="8"/>
  <c r="W169" i="8" s="1"/>
  <c r="X170" i="8"/>
  <c r="W170" i="8" s="1"/>
  <c r="AS170" i="8" s="1"/>
  <c r="X171" i="8"/>
  <c r="W171" i="8" s="1"/>
  <c r="X172" i="8"/>
  <c r="W172" i="8" s="1"/>
  <c r="AS172" i="8" s="1"/>
  <c r="X173" i="8"/>
  <c r="W173" i="8" s="1"/>
  <c r="X174" i="8"/>
  <c r="W174" i="8" s="1"/>
  <c r="AS174" i="8" s="1"/>
  <c r="X175" i="8"/>
  <c r="W175" i="8" s="1"/>
  <c r="AS175" i="8" s="1"/>
  <c r="X176" i="8"/>
  <c r="W176" i="8" s="1"/>
  <c r="AS176" i="8" s="1"/>
  <c r="X177" i="8"/>
  <c r="W177" i="8" s="1"/>
  <c r="X178" i="8"/>
  <c r="W178" i="8" s="1"/>
  <c r="AS178" i="8" s="1"/>
  <c r="X179" i="8"/>
  <c r="W179" i="8" s="1"/>
  <c r="X180" i="8"/>
  <c r="W180" i="8" s="1"/>
  <c r="AS180" i="8" s="1"/>
  <c r="X181" i="8"/>
  <c r="W181" i="8" s="1"/>
  <c r="X182" i="8"/>
  <c r="W182" i="8" s="1"/>
  <c r="AS182" i="8" s="1"/>
  <c r="X183" i="8"/>
  <c r="W183" i="8" s="1"/>
  <c r="AS183" i="8" s="1"/>
  <c r="X184" i="8"/>
  <c r="W184" i="8" s="1"/>
  <c r="AS184" i="8" s="1"/>
  <c r="X185" i="8"/>
  <c r="W185" i="8" s="1"/>
  <c r="X186" i="8"/>
  <c r="W186" i="8" s="1"/>
  <c r="AS186" i="8" s="1"/>
  <c r="X187" i="8"/>
  <c r="W187" i="8" s="1"/>
  <c r="X188" i="8"/>
  <c r="W188" i="8" s="1"/>
  <c r="AS188" i="8" s="1"/>
  <c r="X189" i="8"/>
  <c r="W189" i="8" s="1"/>
  <c r="X190" i="8"/>
  <c r="W190" i="8" s="1"/>
  <c r="AS190" i="8" s="1"/>
  <c r="X191" i="8"/>
  <c r="W191" i="8" s="1"/>
  <c r="AS191" i="8" s="1"/>
  <c r="X192" i="8"/>
  <c r="W192" i="8" s="1"/>
  <c r="AS192" i="8" s="1"/>
  <c r="X193" i="8"/>
  <c r="W193" i="8" s="1"/>
  <c r="X194" i="8"/>
  <c r="W194" i="8" s="1"/>
  <c r="AS194" i="8" s="1"/>
  <c r="X195" i="8"/>
  <c r="W195" i="8" s="1"/>
  <c r="X196" i="8"/>
  <c r="W196" i="8" s="1"/>
  <c r="AS196" i="8" s="1"/>
  <c r="X197" i="8"/>
  <c r="W197" i="8" s="1"/>
  <c r="X198" i="8"/>
  <c r="W198" i="8" s="1"/>
  <c r="AS198" i="8" s="1"/>
  <c r="X199" i="8"/>
  <c r="W199" i="8" s="1"/>
  <c r="AS199" i="8" s="1"/>
  <c r="X200" i="8"/>
  <c r="W200" i="8" s="1"/>
  <c r="AS200" i="8" s="1"/>
  <c r="X201" i="8"/>
  <c r="W201" i="8" s="1"/>
  <c r="X125" i="9"/>
  <c r="W125" i="9" s="1"/>
  <c r="AS125" i="9" s="1"/>
  <c r="X126" i="9"/>
  <c r="W126" i="9" s="1"/>
  <c r="X127" i="9"/>
  <c r="W127" i="9" s="1"/>
  <c r="AS127" i="9" s="1"/>
  <c r="X128" i="9"/>
  <c r="W128" i="9" s="1"/>
  <c r="X129" i="9"/>
  <c r="W129" i="9" s="1"/>
  <c r="AS129" i="9" s="1"/>
  <c r="X130" i="9"/>
  <c r="W130" i="9" s="1"/>
  <c r="X131" i="9"/>
  <c r="W131" i="9" s="1"/>
  <c r="AS131" i="9" s="1"/>
  <c r="X132" i="9"/>
  <c r="W132" i="9" s="1"/>
  <c r="X133" i="9"/>
  <c r="W133" i="9" s="1"/>
  <c r="AS133" i="9" s="1"/>
  <c r="X134" i="9"/>
  <c r="W134" i="9" s="1"/>
  <c r="X135" i="9"/>
  <c r="W135" i="9" s="1"/>
  <c r="AS135" i="9" s="1"/>
  <c r="X136" i="9"/>
  <c r="W136" i="9" s="1"/>
  <c r="X137" i="9"/>
  <c r="W137" i="9" s="1"/>
  <c r="AS137" i="9" s="1"/>
  <c r="X138" i="9"/>
  <c r="W138" i="9" s="1"/>
  <c r="AS138" i="9" s="1"/>
  <c r="X139" i="9"/>
  <c r="W139" i="9" s="1"/>
  <c r="AS139" i="9" s="1"/>
  <c r="X140" i="9"/>
  <c r="W140" i="9" s="1"/>
  <c r="X141" i="9"/>
  <c r="W141" i="9" s="1"/>
  <c r="AS141" i="9" s="1"/>
  <c r="X142" i="9"/>
  <c r="W142" i="9" s="1"/>
  <c r="X143" i="9"/>
  <c r="W143" i="9" s="1"/>
  <c r="AS143" i="9" s="1"/>
  <c r="X144" i="9"/>
  <c r="W144" i="9" s="1"/>
  <c r="X145" i="9"/>
  <c r="W145" i="9" s="1"/>
  <c r="AS145" i="9" s="1"/>
  <c r="X146" i="9"/>
  <c r="W146" i="9" s="1"/>
  <c r="X147" i="9"/>
  <c r="W147" i="9" s="1"/>
  <c r="AS147" i="9" s="1"/>
  <c r="X148" i="9"/>
  <c r="W148" i="9" s="1"/>
  <c r="X149" i="9"/>
  <c r="W149" i="9" s="1"/>
  <c r="AS149" i="9" s="1"/>
  <c r="X150" i="9"/>
  <c r="W150" i="9" s="1"/>
  <c r="X151" i="9"/>
  <c r="W151" i="9" s="1"/>
  <c r="AS151" i="9" s="1"/>
  <c r="X152" i="9"/>
  <c r="W152" i="9" s="1"/>
  <c r="X153" i="9"/>
  <c r="W153" i="9" s="1"/>
  <c r="AS153" i="9" s="1"/>
  <c r="X154" i="9"/>
  <c r="W154" i="9" s="1"/>
  <c r="AS154" i="9" s="1"/>
  <c r="X155" i="9"/>
  <c r="W155" i="9" s="1"/>
  <c r="AS155" i="9" s="1"/>
  <c r="X156" i="9"/>
  <c r="W156" i="9" s="1"/>
  <c r="X157" i="9"/>
  <c r="W157" i="9" s="1"/>
  <c r="AS157" i="9" s="1"/>
  <c r="X158" i="9"/>
  <c r="W158" i="9" s="1"/>
  <c r="X159" i="9"/>
  <c r="W159" i="9" s="1"/>
  <c r="AS159" i="9" s="1"/>
  <c r="X160" i="9"/>
  <c r="W160" i="9" s="1"/>
  <c r="X161" i="9"/>
  <c r="W161" i="9" s="1"/>
  <c r="AS161" i="9" s="1"/>
  <c r="X162" i="9"/>
  <c r="W162" i="9" s="1"/>
  <c r="X163" i="9"/>
  <c r="W163" i="9" s="1"/>
  <c r="AS163" i="9" s="1"/>
  <c r="X164" i="9"/>
  <c r="W164" i="9" s="1"/>
  <c r="X165" i="9"/>
  <c r="W165" i="9" s="1"/>
  <c r="AS165" i="9" s="1"/>
  <c r="X166" i="9"/>
  <c r="W166" i="9" s="1"/>
  <c r="X167" i="9"/>
  <c r="W167" i="9" s="1"/>
  <c r="AS167" i="9" s="1"/>
  <c r="X168" i="9"/>
  <c r="W168" i="9" s="1"/>
  <c r="X169" i="9"/>
  <c r="W169" i="9" s="1"/>
  <c r="AS169" i="9" s="1"/>
  <c r="X170" i="9"/>
  <c r="W170" i="9" s="1"/>
  <c r="AS170" i="9" s="1"/>
  <c r="X171" i="9"/>
  <c r="W171" i="9" s="1"/>
  <c r="AS171" i="9" s="1"/>
  <c r="X172" i="9"/>
  <c r="W172" i="9" s="1"/>
  <c r="X173" i="9"/>
  <c r="W173" i="9" s="1"/>
  <c r="AS173" i="9" s="1"/>
  <c r="X174" i="9"/>
  <c r="W174" i="9" s="1"/>
  <c r="X175" i="9"/>
  <c r="W175" i="9" s="1"/>
  <c r="AS175" i="9" s="1"/>
  <c r="X176" i="9"/>
  <c r="W176" i="9" s="1"/>
  <c r="X177" i="9"/>
  <c r="W177" i="9" s="1"/>
  <c r="AS177" i="9" s="1"/>
  <c r="X178" i="9"/>
  <c r="W178" i="9" s="1"/>
  <c r="X179" i="9"/>
  <c r="W179" i="9" s="1"/>
  <c r="AS179" i="9" s="1"/>
  <c r="X180" i="9"/>
  <c r="W180" i="9" s="1"/>
  <c r="X181" i="9"/>
  <c r="W181" i="9" s="1"/>
  <c r="AS181" i="9" s="1"/>
  <c r="X182" i="9"/>
  <c r="W182" i="9" s="1"/>
  <c r="X183" i="9"/>
  <c r="W183" i="9" s="1"/>
  <c r="AS183" i="9" s="1"/>
  <c r="X184" i="9"/>
  <c r="W184" i="9" s="1"/>
  <c r="X185" i="9"/>
  <c r="W185" i="9" s="1"/>
  <c r="AS185" i="9" s="1"/>
  <c r="X186" i="9"/>
  <c r="W186" i="9" s="1"/>
  <c r="AS186" i="9" s="1"/>
  <c r="X187" i="9"/>
  <c r="W187" i="9" s="1"/>
  <c r="AS187" i="9" s="1"/>
  <c r="X188" i="9"/>
  <c r="W188" i="9" s="1"/>
  <c r="X189" i="9"/>
  <c r="W189" i="9" s="1"/>
  <c r="AS189" i="9" s="1"/>
  <c r="X190" i="9"/>
  <c r="W190" i="9" s="1"/>
  <c r="X191" i="9"/>
  <c r="W191" i="9" s="1"/>
  <c r="AS191" i="9" s="1"/>
  <c r="X192" i="9"/>
  <c r="W192" i="9" s="1"/>
  <c r="X193" i="9"/>
  <c r="W193" i="9" s="1"/>
  <c r="AS193" i="9" s="1"/>
  <c r="X194" i="9"/>
  <c r="W194" i="9" s="1"/>
  <c r="X195" i="9"/>
  <c r="W195" i="9" s="1"/>
  <c r="AS195" i="9" s="1"/>
  <c r="X196" i="9"/>
  <c r="W196" i="9" s="1"/>
  <c r="X197" i="9"/>
  <c r="W197" i="9" s="1"/>
  <c r="AS197" i="9" s="1"/>
  <c r="X198" i="9"/>
  <c r="W198" i="9" s="1"/>
  <c r="X199" i="9"/>
  <c r="W199" i="9" s="1"/>
  <c r="AS199" i="9" s="1"/>
  <c r="X200" i="9"/>
  <c r="W200" i="9" s="1"/>
  <c r="X201" i="9"/>
  <c r="W201" i="9" s="1"/>
  <c r="X125" i="10"/>
  <c r="W125" i="10" s="1"/>
  <c r="AS125" i="10" s="1"/>
  <c r="X126" i="10"/>
  <c r="W126" i="10" s="1"/>
  <c r="AS126" i="10" s="1"/>
  <c r="X127" i="10"/>
  <c r="W127" i="10" s="1"/>
  <c r="X128" i="10"/>
  <c r="W128" i="10" s="1"/>
  <c r="AS128" i="10" s="1"/>
  <c r="X129" i="10"/>
  <c r="W129" i="10" s="1"/>
  <c r="X130" i="10"/>
  <c r="W130" i="10" s="1"/>
  <c r="AS130" i="10" s="1"/>
  <c r="X131" i="10"/>
  <c r="W131" i="10" s="1"/>
  <c r="X132" i="10"/>
  <c r="W132" i="10" s="1"/>
  <c r="AS132" i="10" s="1"/>
  <c r="X133" i="10"/>
  <c r="W133" i="10" s="1"/>
  <c r="X134" i="10"/>
  <c r="W134" i="10" s="1"/>
  <c r="AS134" i="10" s="1"/>
  <c r="X135" i="10"/>
  <c r="W135" i="10" s="1"/>
  <c r="X136" i="10"/>
  <c r="W136" i="10" s="1"/>
  <c r="AS136" i="10" s="1"/>
  <c r="X137" i="10"/>
  <c r="W137" i="10" s="1"/>
  <c r="X138" i="10"/>
  <c r="W138" i="10" s="1"/>
  <c r="X139" i="10"/>
  <c r="W139" i="10" s="1"/>
  <c r="X140" i="10"/>
  <c r="W140" i="10" s="1"/>
  <c r="AS140" i="10" s="1"/>
  <c r="X141" i="10"/>
  <c r="W141" i="10" s="1"/>
  <c r="AS141" i="10" s="1"/>
  <c r="X142" i="10"/>
  <c r="W142" i="10" s="1"/>
  <c r="AS142" i="10" s="1"/>
  <c r="X143" i="10"/>
  <c r="W143" i="10" s="1"/>
  <c r="X144" i="10"/>
  <c r="W144" i="10" s="1"/>
  <c r="AS144" i="10" s="1"/>
  <c r="X145" i="10"/>
  <c r="W145" i="10" s="1"/>
  <c r="X146" i="10"/>
  <c r="W146" i="10" s="1"/>
  <c r="AS146" i="10" s="1"/>
  <c r="X147" i="10"/>
  <c r="W147" i="10" s="1"/>
  <c r="X148" i="10"/>
  <c r="W148" i="10" s="1"/>
  <c r="AS148" i="10" s="1"/>
  <c r="X149" i="10"/>
  <c r="W149" i="10" s="1"/>
  <c r="AS149" i="10" s="1"/>
  <c r="X150" i="10"/>
  <c r="W150" i="10" s="1"/>
  <c r="AS150" i="10" s="1"/>
  <c r="X151" i="10"/>
  <c r="W151" i="10" s="1"/>
  <c r="X152" i="10"/>
  <c r="W152" i="10" s="1"/>
  <c r="AS152" i="10" s="1"/>
  <c r="X153" i="10"/>
  <c r="W153" i="10" s="1"/>
  <c r="X154" i="10"/>
  <c r="W154" i="10" s="1"/>
  <c r="X155" i="10"/>
  <c r="W155" i="10" s="1"/>
  <c r="X156" i="10"/>
  <c r="W156" i="10" s="1"/>
  <c r="AS156" i="10" s="1"/>
  <c r="X157" i="10"/>
  <c r="W157" i="10" s="1"/>
  <c r="AS157" i="10" s="1"/>
  <c r="X158" i="10"/>
  <c r="W158" i="10" s="1"/>
  <c r="AS158" i="10" s="1"/>
  <c r="X159" i="10"/>
  <c r="W159" i="10" s="1"/>
  <c r="X160" i="10"/>
  <c r="W160" i="10" s="1"/>
  <c r="AS160" i="10" s="1"/>
  <c r="X161" i="10"/>
  <c r="W161" i="10" s="1"/>
  <c r="X162" i="10"/>
  <c r="W162" i="10" s="1"/>
  <c r="AS162" i="10" s="1"/>
  <c r="X163" i="10"/>
  <c r="W163" i="10" s="1"/>
  <c r="X164" i="10"/>
  <c r="W164" i="10" s="1"/>
  <c r="AS164" i="10" s="1"/>
  <c r="X165" i="10"/>
  <c r="W165" i="10" s="1"/>
  <c r="AS165" i="10" s="1"/>
  <c r="X166" i="10"/>
  <c r="W166" i="10" s="1"/>
  <c r="AS166" i="10" s="1"/>
  <c r="X167" i="10"/>
  <c r="W167" i="10" s="1"/>
  <c r="X168" i="10"/>
  <c r="W168" i="10" s="1"/>
  <c r="AS168" i="10" s="1"/>
  <c r="X169" i="10"/>
  <c r="W169" i="10" s="1"/>
  <c r="X170" i="10"/>
  <c r="W170" i="10" s="1"/>
  <c r="AS170" i="10" s="1"/>
  <c r="X171" i="10"/>
  <c r="W171" i="10" s="1"/>
  <c r="X172" i="10"/>
  <c r="W172" i="10" s="1"/>
  <c r="AS172" i="10" s="1"/>
  <c r="X173" i="10"/>
  <c r="W173" i="10" s="1"/>
  <c r="AS173" i="10" s="1"/>
  <c r="X174" i="10"/>
  <c r="W174" i="10" s="1"/>
  <c r="AS174" i="10" s="1"/>
  <c r="X175" i="10"/>
  <c r="W175" i="10" s="1"/>
  <c r="X176" i="10"/>
  <c r="W176" i="10" s="1"/>
  <c r="AS176" i="10" s="1"/>
  <c r="X177" i="10"/>
  <c r="W177" i="10" s="1"/>
  <c r="X178" i="10"/>
  <c r="W178" i="10" s="1"/>
  <c r="AS178" i="10" s="1"/>
  <c r="X179" i="10"/>
  <c r="W179" i="10" s="1"/>
  <c r="X180" i="10"/>
  <c r="W180" i="10" s="1"/>
  <c r="AS180" i="10" s="1"/>
  <c r="X181" i="10"/>
  <c r="W181" i="10" s="1"/>
  <c r="AS181" i="10" s="1"/>
  <c r="X182" i="10"/>
  <c r="W182" i="10" s="1"/>
  <c r="AS182" i="10" s="1"/>
  <c r="X183" i="10"/>
  <c r="W183" i="10" s="1"/>
  <c r="X184" i="10"/>
  <c r="W184" i="10" s="1"/>
  <c r="AS184" i="10" s="1"/>
  <c r="X185" i="10"/>
  <c r="W185" i="10" s="1"/>
  <c r="X186" i="10"/>
  <c r="W186" i="10" s="1"/>
  <c r="AS186" i="10" s="1"/>
  <c r="X187" i="10"/>
  <c r="W187" i="10" s="1"/>
  <c r="X188" i="10"/>
  <c r="W188" i="10" s="1"/>
  <c r="AS188" i="10" s="1"/>
  <c r="X189" i="10"/>
  <c r="W189" i="10" s="1"/>
  <c r="AS189" i="10" s="1"/>
  <c r="X190" i="10"/>
  <c r="W190" i="10" s="1"/>
  <c r="X191" i="10"/>
  <c r="W191" i="10" s="1"/>
  <c r="X192" i="10"/>
  <c r="W192" i="10" s="1"/>
  <c r="AS192" i="10" s="1"/>
  <c r="X193" i="10"/>
  <c r="W193" i="10" s="1"/>
  <c r="X194" i="10"/>
  <c r="W194" i="10" s="1"/>
  <c r="AS194" i="10" s="1"/>
  <c r="X195" i="10"/>
  <c r="W195" i="10" s="1"/>
  <c r="X196" i="10"/>
  <c r="W196" i="10" s="1"/>
  <c r="AS196" i="10" s="1"/>
  <c r="X197" i="10"/>
  <c r="W197" i="10" s="1"/>
  <c r="AS197" i="10" s="1"/>
  <c r="X198" i="10"/>
  <c r="W198" i="10" s="1"/>
  <c r="AS198" i="10" s="1"/>
  <c r="X199" i="10"/>
  <c r="W199" i="10" s="1"/>
  <c r="X200" i="10"/>
  <c r="W200" i="10" s="1"/>
  <c r="AS200" i="10" s="1"/>
  <c r="X201" i="10"/>
  <c r="W201" i="10" s="1"/>
  <c r="X125" i="11"/>
  <c r="W125" i="11" s="1"/>
  <c r="AS125" i="11" s="1"/>
  <c r="X126" i="11"/>
  <c r="W126" i="11" s="1"/>
  <c r="X127" i="11"/>
  <c r="W127" i="11" s="1"/>
  <c r="AS127" i="11" s="1"/>
  <c r="X128" i="11"/>
  <c r="W128" i="11" s="1"/>
  <c r="AS128" i="11" s="1"/>
  <c r="X129" i="11"/>
  <c r="W129" i="11" s="1"/>
  <c r="AS129" i="11" s="1"/>
  <c r="X130" i="11"/>
  <c r="W130" i="11" s="1"/>
  <c r="X131" i="11"/>
  <c r="W131" i="11" s="1"/>
  <c r="AS131" i="11" s="1"/>
  <c r="X132" i="11"/>
  <c r="W132" i="11" s="1"/>
  <c r="X133" i="11"/>
  <c r="W133" i="11" s="1"/>
  <c r="AS133" i="11" s="1"/>
  <c r="X134" i="11"/>
  <c r="W134" i="11" s="1"/>
  <c r="X135" i="11"/>
  <c r="W135" i="11" s="1"/>
  <c r="AS135" i="11" s="1"/>
  <c r="X136" i="11"/>
  <c r="W136" i="11" s="1"/>
  <c r="AS136" i="11" s="1"/>
  <c r="X137" i="11"/>
  <c r="W137" i="11" s="1"/>
  <c r="AS137" i="11" s="1"/>
  <c r="X138" i="11"/>
  <c r="W138" i="11" s="1"/>
  <c r="X139" i="11"/>
  <c r="W139" i="11" s="1"/>
  <c r="AS139" i="11" s="1"/>
  <c r="X140" i="11"/>
  <c r="W140" i="11" s="1"/>
  <c r="X141" i="11"/>
  <c r="W141" i="11" s="1"/>
  <c r="AS141" i="11" s="1"/>
  <c r="X142" i="11"/>
  <c r="W142" i="11" s="1"/>
  <c r="X143" i="11"/>
  <c r="W143" i="11" s="1"/>
  <c r="AS143" i="11" s="1"/>
  <c r="X144" i="11"/>
  <c r="W144" i="11" s="1"/>
  <c r="AS144" i="11" s="1"/>
  <c r="X145" i="11"/>
  <c r="W145" i="11" s="1"/>
  <c r="AS145" i="11" s="1"/>
  <c r="X146" i="11"/>
  <c r="W146" i="11" s="1"/>
  <c r="X147" i="11"/>
  <c r="W147" i="11" s="1"/>
  <c r="AS147" i="11" s="1"/>
  <c r="X148" i="11"/>
  <c r="W148" i="11" s="1"/>
  <c r="X149" i="11"/>
  <c r="W149" i="11" s="1"/>
  <c r="AS149" i="11" s="1"/>
  <c r="X150" i="11"/>
  <c r="W150" i="11" s="1"/>
  <c r="X151" i="11"/>
  <c r="W151" i="11" s="1"/>
  <c r="AS151" i="11" s="1"/>
  <c r="X152" i="11"/>
  <c r="W152" i="11" s="1"/>
  <c r="AS152" i="11" s="1"/>
  <c r="X153" i="11"/>
  <c r="W153" i="11" s="1"/>
  <c r="AS153" i="11" s="1"/>
  <c r="X154" i="11"/>
  <c r="W154" i="11" s="1"/>
  <c r="X155" i="11"/>
  <c r="W155" i="11" s="1"/>
  <c r="AS155" i="11" s="1"/>
  <c r="X156" i="11"/>
  <c r="W156" i="11" s="1"/>
  <c r="X157" i="11"/>
  <c r="W157" i="11" s="1"/>
  <c r="AS157" i="11" s="1"/>
  <c r="X158" i="11"/>
  <c r="W158" i="11" s="1"/>
  <c r="X159" i="11"/>
  <c r="W159" i="11" s="1"/>
  <c r="AS159" i="11" s="1"/>
  <c r="X160" i="11"/>
  <c r="W160" i="11" s="1"/>
  <c r="AS160" i="11" s="1"/>
  <c r="X161" i="11"/>
  <c r="W161" i="11" s="1"/>
  <c r="AS161" i="11" s="1"/>
  <c r="X162" i="11"/>
  <c r="W162" i="11" s="1"/>
  <c r="X163" i="11"/>
  <c r="W163" i="11" s="1"/>
  <c r="AS163" i="11" s="1"/>
  <c r="X164" i="11"/>
  <c r="W164" i="11" s="1"/>
  <c r="X165" i="11"/>
  <c r="W165" i="11" s="1"/>
  <c r="AS165" i="11" s="1"/>
  <c r="X166" i="11"/>
  <c r="W166" i="11" s="1"/>
  <c r="X167" i="11"/>
  <c r="W167" i="11" s="1"/>
  <c r="AS167" i="11" s="1"/>
  <c r="X168" i="11"/>
  <c r="W168" i="11" s="1"/>
  <c r="AS168" i="11" s="1"/>
  <c r="X169" i="11"/>
  <c r="W169" i="11" s="1"/>
  <c r="AS169" i="11" s="1"/>
  <c r="X170" i="11"/>
  <c r="W170" i="11" s="1"/>
  <c r="X171" i="11"/>
  <c r="W171" i="11" s="1"/>
  <c r="AS171" i="11" s="1"/>
  <c r="X172" i="11"/>
  <c r="W172" i="11" s="1"/>
  <c r="X173" i="11"/>
  <c r="W173" i="11" s="1"/>
  <c r="AS173" i="11" s="1"/>
  <c r="X174" i="11"/>
  <c r="W174" i="11" s="1"/>
  <c r="X175" i="11"/>
  <c r="W175" i="11" s="1"/>
  <c r="AS175" i="11" s="1"/>
  <c r="X176" i="11"/>
  <c r="W176" i="11" s="1"/>
  <c r="AS176" i="11" s="1"/>
  <c r="X177" i="11"/>
  <c r="W177" i="11" s="1"/>
  <c r="AS177" i="11" s="1"/>
  <c r="X178" i="11"/>
  <c r="W178" i="11" s="1"/>
  <c r="X179" i="11"/>
  <c r="W179" i="11" s="1"/>
  <c r="AS179" i="11" s="1"/>
  <c r="X180" i="11"/>
  <c r="W180" i="11" s="1"/>
  <c r="X181" i="11"/>
  <c r="W181" i="11" s="1"/>
  <c r="AS181" i="11" s="1"/>
  <c r="X182" i="11"/>
  <c r="W182" i="11" s="1"/>
  <c r="X183" i="11"/>
  <c r="W183" i="11" s="1"/>
  <c r="AS183" i="11" s="1"/>
  <c r="X184" i="11"/>
  <c r="W184" i="11" s="1"/>
  <c r="AS184" i="11" s="1"/>
  <c r="X185" i="11"/>
  <c r="W185" i="11" s="1"/>
  <c r="AS185" i="11" s="1"/>
  <c r="X186" i="11"/>
  <c r="W186" i="11" s="1"/>
  <c r="X187" i="11"/>
  <c r="W187" i="11" s="1"/>
  <c r="AS187" i="11" s="1"/>
  <c r="X188" i="11"/>
  <c r="W188" i="11" s="1"/>
  <c r="X189" i="11"/>
  <c r="W189" i="11" s="1"/>
  <c r="AS189" i="11" s="1"/>
  <c r="X190" i="11"/>
  <c r="W190" i="11" s="1"/>
  <c r="X191" i="11"/>
  <c r="W191" i="11" s="1"/>
  <c r="AS191" i="11" s="1"/>
  <c r="X192" i="11"/>
  <c r="W192" i="11" s="1"/>
  <c r="AS192" i="11" s="1"/>
  <c r="X193" i="11"/>
  <c r="W193" i="11" s="1"/>
  <c r="AS193" i="11" s="1"/>
  <c r="X194" i="11"/>
  <c r="W194" i="11" s="1"/>
  <c r="X195" i="11"/>
  <c r="W195" i="11" s="1"/>
  <c r="AS195" i="11" s="1"/>
  <c r="X196" i="11"/>
  <c r="W196" i="11" s="1"/>
  <c r="X197" i="11"/>
  <c r="W197" i="11" s="1"/>
  <c r="AS197" i="11" s="1"/>
  <c r="X198" i="11"/>
  <c r="W198" i="11" s="1"/>
  <c r="X199" i="11"/>
  <c r="W199" i="11" s="1"/>
  <c r="AS199" i="11" s="1"/>
  <c r="X200" i="11"/>
  <c r="W200" i="11" s="1"/>
  <c r="AS200" i="11" s="1"/>
  <c r="X201" i="11"/>
  <c r="W201" i="11" s="1"/>
  <c r="X125" i="12"/>
  <c r="W125" i="12" s="1"/>
  <c r="X126" i="12"/>
  <c r="W126" i="12" s="1"/>
  <c r="AS126" i="12" s="1"/>
  <c r="X127" i="12"/>
  <c r="W127" i="12" s="1"/>
  <c r="X128" i="12"/>
  <c r="W128" i="12" s="1"/>
  <c r="AS128" i="12" s="1"/>
  <c r="X129" i="12"/>
  <c r="W129" i="12" s="1"/>
  <c r="X130" i="12"/>
  <c r="W130" i="12" s="1"/>
  <c r="AS130" i="12" s="1"/>
  <c r="X131" i="12"/>
  <c r="W131" i="12" s="1"/>
  <c r="AS131" i="12" s="1"/>
  <c r="X132" i="12"/>
  <c r="W132" i="12" s="1"/>
  <c r="AS132" i="12" s="1"/>
  <c r="X133" i="12"/>
  <c r="W133" i="12" s="1"/>
  <c r="X134" i="12"/>
  <c r="W134" i="12" s="1"/>
  <c r="AS134" i="12" s="1"/>
  <c r="X135" i="12"/>
  <c r="W135" i="12" s="1"/>
  <c r="X136" i="12"/>
  <c r="W136" i="12" s="1"/>
  <c r="AS136" i="12" s="1"/>
  <c r="X137" i="12"/>
  <c r="W137" i="12" s="1"/>
  <c r="X138" i="12"/>
  <c r="W138" i="12" s="1"/>
  <c r="AS138" i="12" s="1"/>
  <c r="X139" i="12"/>
  <c r="W139" i="12" s="1"/>
  <c r="AS139" i="12" s="1"/>
  <c r="X140" i="12"/>
  <c r="W140" i="12" s="1"/>
  <c r="AS140" i="12" s="1"/>
  <c r="X141" i="12"/>
  <c r="W141" i="12" s="1"/>
  <c r="X142" i="12"/>
  <c r="W142" i="12" s="1"/>
  <c r="AS142" i="12" s="1"/>
  <c r="X143" i="12"/>
  <c r="W143" i="12" s="1"/>
  <c r="X144" i="12"/>
  <c r="W144" i="12" s="1"/>
  <c r="AS144" i="12" s="1"/>
  <c r="X145" i="12"/>
  <c r="W145" i="12" s="1"/>
  <c r="X146" i="12"/>
  <c r="W146" i="12" s="1"/>
  <c r="AS146" i="12" s="1"/>
  <c r="X147" i="12"/>
  <c r="W147" i="12" s="1"/>
  <c r="AS147" i="12" s="1"/>
  <c r="X148" i="12"/>
  <c r="W148" i="12" s="1"/>
  <c r="AS148" i="12" s="1"/>
  <c r="X149" i="12"/>
  <c r="W149" i="12" s="1"/>
  <c r="X150" i="12"/>
  <c r="W150" i="12" s="1"/>
  <c r="AS150" i="12" s="1"/>
  <c r="X151" i="12"/>
  <c r="W151" i="12" s="1"/>
  <c r="X152" i="12"/>
  <c r="W152" i="12" s="1"/>
  <c r="AS152" i="12" s="1"/>
  <c r="X153" i="12"/>
  <c r="W153" i="12" s="1"/>
  <c r="X154" i="12"/>
  <c r="W154" i="12" s="1"/>
  <c r="AS154" i="12" s="1"/>
  <c r="X155" i="12"/>
  <c r="W155" i="12" s="1"/>
  <c r="AS155" i="12" s="1"/>
  <c r="X156" i="12"/>
  <c r="W156" i="12" s="1"/>
  <c r="AS156" i="12" s="1"/>
  <c r="X157" i="12"/>
  <c r="W157" i="12" s="1"/>
  <c r="AS157" i="12" s="1"/>
  <c r="X158" i="12"/>
  <c r="W158" i="12" s="1"/>
  <c r="AS158" i="12" s="1"/>
  <c r="X159" i="12"/>
  <c r="W159" i="12" s="1"/>
  <c r="X160" i="12"/>
  <c r="W160" i="12" s="1"/>
  <c r="AS160" i="12" s="1"/>
  <c r="X161" i="12"/>
  <c r="W161" i="12" s="1"/>
  <c r="AS161" i="12" s="1"/>
  <c r="X162" i="12"/>
  <c r="W162" i="12" s="1"/>
  <c r="AS162" i="12" s="1"/>
  <c r="X163" i="12"/>
  <c r="W163" i="12" s="1"/>
  <c r="AS163" i="12" s="1"/>
  <c r="X164" i="12"/>
  <c r="W164" i="12" s="1"/>
  <c r="AS164" i="12" s="1"/>
  <c r="X165" i="12"/>
  <c r="W165" i="12" s="1"/>
  <c r="AS165" i="12" s="1"/>
  <c r="X166" i="12"/>
  <c r="W166" i="12" s="1"/>
  <c r="AS166" i="12" s="1"/>
  <c r="X167" i="12"/>
  <c r="W167" i="12" s="1"/>
  <c r="X168" i="12"/>
  <c r="W168" i="12" s="1"/>
  <c r="AS168" i="12" s="1"/>
  <c r="X169" i="12"/>
  <c r="W169" i="12" s="1"/>
  <c r="AS169" i="12" s="1"/>
  <c r="X170" i="12"/>
  <c r="W170" i="12" s="1"/>
  <c r="AS170" i="12" s="1"/>
  <c r="X171" i="12"/>
  <c r="W171" i="12" s="1"/>
  <c r="AS171" i="12" s="1"/>
  <c r="X172" i="12"/>
  <c r="W172" i="12" s="1"/>
  <c r="AS172" i="12" s="1"/>
  <c r="X173" i="12"/>
  <c r="W173" i="12" s="1"/>
  <c r="AS173" i="12" s="1"/>
  <c r="X174" i="12"/>
  <c r="W174" i="12" s="1"/>
  <c r="AS174" i="12" s="1"/>
  <c r="X175" i="12"/>
  <c r="W175" i="12" s="1"/>
  <c r="AS175" i="12" s="1"/>
  <c r="X176" i="12"/>
  <c r="W176" i="12" s="1"/>
  <c r="AS176" i="12" s="1"/>
  <c r="X177" i="12"/>
  <c r="W177" i="12" s="1"/>
  <c r="AS177" i="12" s="1"/>
  <c r="X178" i="12"/>
  <c r="W178" i="12" s="1"/>
  <c r="AS178" i="12" s="1"/>
  <c r="X179" i="12"/>
  <c r="W179" i="12" s="1"/>
  <c r="AS179" i="12" s="1"/>
  <c r="X180" i="12"/>
  <c r="W180" i="12" s="1"/>
  <c r="AS180" i="12" s="1"/>
  <c r="X181" i="12"/>
  <c r="W181" i="12" s="1"/>
  <c r="AS181" i="12" s="1"/>
  <c r="X182" i="12"/>
  <c r="W182" i="12" s="1"/>
  <c r="AS182" i="12" s="1"/>
  <c r="X183" i="12"/>
  <c r="W183" i="12" s="1"/>
  <c r="AS183" i="12" s="1"/>
  <c r="X184" i="12"/>
  <c r="W184" i="12" s="1"/>
  <c r="AS184" i="12" s="1"/>
  <c r="X185" i="12"/>
  <c r="W185" i="12" s="1"/>
  <c r="AS185" i="12" s="1"/>
  <c r="X186" i="12"/>
  <c r="W186" i="12" s="1"/>
  <c r="AS186" i="12" s="1"/>
  <c r="X187" i="12"/>
  <c r="W187" i="12" s="1"/>
  <c r="AS187" i="12" s="1"/>
  <c r="X188" i="12"/>
  <c r="W188" i="12" s="1"/>
  <c r="AS188" i="12" s="1"/>
  <c r="X189" i="12"/>
  <c r="W189" i="12" s="1"/>
  <c r="AS189" i="12" s="1"/>
  <c r="X190" i="12"/>
  <c r="W190" i="12" s="1"/>
  <c r="AS190" i="12" s="1"/>
  <c r="X191" i="12"/>
  <c r="W191" i="12" s="1"/>
  <c r="AS191" i="12" s="1"/>
  <c r="X192" i="12"/>
  <c r="W192" i="12" s="1"/>
  <c r="AS192" i="12" s="1"/>
  <c r="X193" i="12"/>
  <c r="W193" i="12" s="1"/>
  <c r="AS193" i="12" s="1"/>
  <c r="X194" i="12"/>
  <c r="W194" i="12" s="1"/>
  <c r="AS194" i="12" s="1"/>
  <c r="X195" i="12"/>
  <c r="W195" i="12" s="1"/>
  <c r="AS195" i="12" s="1"/>
  <c r="X196" i="12"/>
  <c r="W196" i="12" s="1"/>
  <c r="AS196" i="12" s="1"/>
  <c r="X197" i="12"/>
  <c r="W197" i="12" s="1"/>
  <c r="AS197" i="12" s="1"/>
  <c r="X198" i="12"/>
  <c r="W198" i="12" s="1"/>
  <c r="AS198" i="12" s="1"/>
  <c r="X199" i="12"/>
  <c r="W199" i="12" s="1"/>
  <c r="X200" i="12"/>
  <c r="W200" i="12" s="1"/>
  <c r="AS200" i="12" s="1"/>
  <c r="X201" i="12"/>
  <c r="W201" i="12" s="1"/>
  <c r="X125" i="13"/>
  <c r="W125" i="13" s="1"/>
  <c r="AS125" i="13" s="1"/>
  <c r="X126" i="13"/>
  <c r="W126" i="13" s="1"/>
  <c r="AS126" i="13" s="1"/>
  <c r="X127" i="13"/>
  <c r="W127" i="13" s="1"/>
  <c r="AS127" i="13" s="1"/>
  <c r="X128" i="13"/>
  <c r="W128" i="13" s="1"/>
  <c r="AS128" i="13" s="1"/>
  <c r="X129" i="13"/>
  <c r="W129" i="13" s="1"/>
  <c r="AS129" i="13" s="1"/>
  <c r="X130" i="13"/>
  <c r="W130" i="13" s="1"/>
  <c r="X131" i="13"/>
  <c r="W131" i="13" s="1"/>
  <c r="AS131" i="13" s="1"/>
  <c r="X132" i="13"/>
  <c r="W132" i="13" s="1"/>
  <c r="AS132" i="13" s="1"/>
  <c r="X133" i="13"/>
  <c r="W133" i="13" s="1"/>
  <c r="AS133" i="13" s="1"/>
  <c r="X134" i="13"/>
  <c r="W134" i="13" s="1"/>
  <c r="AS134" i="13" s="1"/>
  <c r="X135" i="13"/>
  <c r="W135" i="13" s="1"/>
  <c r="AS135" i="13" s="1"/>
  <c r="X136" i="13"/>
  <c r="W136" i="13" s="1"/>
  <c r="AS136" i="13" s="1"/>
  <c r="X137" i="13"/>
  <c r="W137" i="13" s="1"/>
  <c r="AS137" i="13" s="1"/>
  <c r="X138" i="13"/>
  <c r="W138" i="13" s="1"/>
  <c r="X139" i="13"/>
  <c r="W139" i="13" s="1"/>
  <c r="AS139" i="13" s="1"/>
  <c r="X140" i="13"/>
  <c r="W140" i="13" s="1"/>
  <c r="AS140" i="13" s="1"/>
  <c r="X141" i="13"/>
  <c r="W141" i="13" s="1"/>
  <c r="AS141" i="13" s="1"/>
  <c r="X142" i="13"/>
  <c r="W142" i="13" s="1"/>
  <c r="AS142" i="13" s="1"/>
  <c r="X143" i="13"/>
  <c r="W143" i="13" s="1"/>
  <c r="AS143" i="13" s="1"/>
  <c r="X144" i="13"/>
  <c r="W144" i="13" s="1"/>
  <c r="AS144" i="13" s="1"/>
  <c r="X145" i="13"/>
  <c r="W145" i="13" s="1"/>
  <c r="AS145" i="13" s="1"/>
  <c r="X146" i="13"/>
  <c r="W146" i="13" s="1"/>
  <c r="X147" i="13"/>
  <c r="W147" i="13" s="1"/>
  <c r="AS147" i="13" s="1"/>
  <c r="X148" i="13"/>
  <c r="W148" i="13" s="1"/>
  <c r="AS148" i="13" s="1"/>
  <c r="X149" i="13"/>
  <c r="W149" i="13" s="1"/>
  <c r="AS149" i="13" s="1"/>
  <c r="X150" i="13"/>
  <c r="W150" i="13" s="1"/>
  <c r="AS150" i="13" s="1"/>
  <c r="X151" i="13"/>
  <c r="W151" i="13" s="1"/>
  <c r="AS151" i="13" s="1"/>
  <c r="X152" i="13"/>
  <c r="W152" i="13" s="1"/>
  <c r="AS152" i="13" s="1"/>
  <c r="X153" i="13"/>
  <c r="W153" i="13" s="1"/>
  <c r="AS153" i="13" s="1"/>
  <c r="X154" i="13"/>
  <c r="W154" i="13" s="1"/>
  <c r="X155" i="13"/>
  <c r="W155" i="13" s="1"/>
  <c r="AS155" i="13" s="1"/>
  <c r="X156" i="13"/>
  <c r="W156" i="13" s="1"/>
  <c r="AS156" i="13" s="1"/>
  <c r="X157" i="13"/>
  <c r="W157" i="13" s="1"/>
  <c r="AS157" i="13" s="1"/>
  <c r="X158" i="13"/>
  <c r="W158" i="13" s="1"/>
  <c r="AS158" i="13" s="1"/>
  <c r="X159" i="13"/>
  <c r="W159" i="13" s="1"/>
  <c r="AS159" i="13" s="1"/>
  <c r="X160" i="13"/>
  <c r="W160" i="13" s="1"/>
  <c r="AS160" i="13" s="1"/>
  <c r="X161" i="13"/>
  <c r="W161" i="13" s="1"/>
  <c r="AS161" i="13" s="1"/>
  <c r="X162" i="13"/>
  <c r="W162" i="13" s="1"/>
  <c r="AS162" i="13" s="1"/>
  <c r="X163" i="13"/>
  <c r="W163" i="13" s="1"/>
  <c r="AS163" i="13" s="1"/>
  <c r="X164" i="13"/>
  <c r="W164" i="13" s="1"/>
  <c r="AS164" i="13" s="1"/>
  <c r="X165" i="13"/>
  <c r="W165" i="13" s="1"/>
  <c r="AS165" i="13" s="1"/>
  <c r="X166" i="13"/>
  <c r="W166" i="13" s="1"/>
  <c r="X167" i="13"/>
  <c r="W167" i="13" s="1"/>
  <c r="AS167" i="13" s="1"/>
  <c r="X168" i="13"/>
  <c r="W168" i="13" s="1"/>
  <c r="AS168" i="13" s="1"/>
  <c r="X169" i="13"/>
  <c r="W169" i="13" s="1"/>
  <c r="AS169" i="13" s="1"/>
  <c r="X170" i="13"/>
  <c r="W170" i="13" s="1"/>
  <c r="X171" i="13"/>
  <c r="W171" i="13" s="1"/>
  <c r="AS171" i="13" s="1"/>
  <c r="X172" i="13"/>
  <c r="W172" i="13" s="1"/>
  <c r="X173" i="13"/>
  <c r="W173" i="13" s="1"/>
  <c r="AS173" i="13" s="1"/>
  <c r="X174" i="13"/>
  <c r="W174" i="13" s="1"/>
  <c r="AS174" i="13" s="1"/>
  <c r="X175" i="13"/>
  <c r="W175" i="13" s="1"/>
  <c r="AS175" i="13" s="1"/>
  <c r="X176" i="13"/>
  <c r="W176" i="13" s="1"/>
  <c r="AS176" i="13" s="1"/>
  <c r="X177" i="13"/>
  <c r="W177" i="13" s="1"/>
  <c r="AS177" i="13" s="1"/>
  <c r="X178" i="13"/>
  <c r="W178" i="13" s="1"/>
  <c r="X179" i="13"/>
  <c r="W179" i="13" s="1"/>
  <c r="AS179" i="13" s="1"/>
  <c r="X180" i="13"/>
  <c r="W180" i="13" s="1"/>
  <c r="X181" i="13"/>
  <c r="W181" i="13" s="1"/>
  <c r="AS181" i="13" s="1"/>
  <c r="X182" i="13"/>
  <c r="W182" i="13" s="1"/>
  <c r="AS182" i="13" s="1"/>
  <c r="X183" i="13"/>
  <c r="W183" i="13" s="1"/>
  <c r="AS183" i="13" s="1"/>
  <c r="X184" i="13"/>
  <c r="W184" i="13" s="1"/>
  <c r="AS184" i="13" s="1"/>
  <c r="X185" i="13"/>
  <c r="W185" i="13" s="1"/>
  <c r="AS185" i="13" s="1"/>
  <c r="X186" i="13"/>
  <c r="W186" i="13" s="1"/>
  <c r="X187" i="13"/>
  <c r="W187" i="13" s="1"/>
  <c r="X188" i="13"/>
  <c r="W188" i="13" s="1"/>
  <c r="X189" i="13"/>
  <c r="W189" i="13" s="1"/>
  <c r="AS189" i="13" s="1"/>
  <c r="X190" i="13"/>
  <c r="W190" i="13" s="1"/>
  <c r="AS190" i="13" s="1"/>
  <c r="X191" i="13"/>
  <c r="W191" i="13" s="1"/>
  <c r="AS191" i="13" s="1"/>
  <c r="X192" i="13"/>
  <c r="W192" i="13" s="1"/>
  <c r="AS192" i="13" s="1"/>
  <c r="X193" i="13"/>
  <c r="W193" i="13" s="1"/>
  <c r="AS193" i="13" s="1"/>
  <c r="X194" i="13"/>
  <c r="W194" i="13" s="1"/>
  <c r="X195" i="13"/>
  <c r="W195" i="13" s="1"/>
  <c r="AS195" i="13" s="1"/>
  <c r="X196" i="13"/>
  <c r="W196" i="13" s="1"/>
  <c r="X197" i="13"/>
  <c r="W197" i="13" s="1"/>
  <c r="AS197" i="13" s="1"/>
  <c r="X198" i="13"/>
  <c r="W198" i="13" s="1"/>
  <c r="AS198" i="13" s="1"/>
  <c r="X199" i="13"/>
  <c r="W199" i="13" s="1"/>
  <c r="AS199" i="13" s="1"/>
  <c r="X200" i="13"/>
  <c r="W200" i="13" s="1"/>
  <c r="X201" i="13"/>
  <c r="W201" i="13" s="1"/>
  <c r="X125" i="14"/>
  <c r="W125" i="14" s="1"/>
  <c r="X126" i="14"/>
  <c r="W126" i="14" s="1"/>
  <c r="AS126" i="14" s="1"/>
  <c r="X127" i="14"/>
  <c r="W127" i="14" s="1"/>
  <c r="X128" i="14"/>
  <c r="W128" i="14" s="1"/>
  <c r="AS128" i="14" s="1"/>
  <c r="X129" i="14"/>
  <c r="W129" i="14" s="1"/>
  <c r="AS129" i="14" s="1"/>
  <c r="X130" i="14"/>
  <c r="W130" i="14" s="1"/>
  <c r="AS130" i="14" s="1"/>
  <c r="X131" i="14"/>
  <c r="W131" i="14" s="1"/>
  <c r="X132" i="14"/>
  <c r="W132" i="14" s="1"/>
  <c r="AS132" i="14" s="1"/>
  <c r="X133" i="14"/>
  <c r="W133" i="14" s="1"/>
  <c r="X134" i="14"/>
  <c r="W134" i="14" s="1"/>
  <c r="AS134" i="14" s="1"/>
  <c r="X135" i="14"/>
  <c r="W135" i="14" s="1"/>
  <c r="AS135" i="14" s="1"/>
  <c r="X136" i="14"/>
  <c r="W136" i="14" s="1"/>
  <c r="AS136" i="14" s="1"/>
  <c r="X137" i="14"/>
  <c r="W137" i="14" s="1"/>
  <c r="AS137" i="14" s="1"/>
  <c r="X138" i="14"/>
  <c r="W138" i="14" s="1"/>
  <c r="AS138" i="14" s="1"/>
  <c r="X139" i="14"/>
  <c r="W139" i="14" s="1"/>
  <c r="X140" i="14"/>
  <c r="W140" i="14" s="1"/>
  <c r="AS140" i="14" s="1"/>
  <c r="X141" i="14"/>
  <c r="W141" i="14" s="1"/>
  <c r="X142" i="14"/>
  <c r="W142" i="14" s="1"/>
  <c r="AS142" i="14" s="1"/>
  <c r="X143" i="14"/>
  <c r="W143" i="14" s="1"/>
  <c r="AS143" i="14" s="1"/>
  <c r="X144" i="14"/>
  <c r="W144" i="14" s="1"/>
  <c r="AS144" i="14" s="1"/>
  <c r="X145" i="14"/>
  <c r="W145" i="14" s="1"/>
  <c r="AS145" i="14" s="1"/>
  <c r="X146" i="14"/>
  <c r="W146" i="14" s="1"/>
  <c r="AS146" i="14" s="1"/>
  <c r="X147" i="14"/>
  <c r="W147" i="14" s="1"/>
  <c r="X148" i="14"/>
  <c r="W148" i="14" s="1"/>
  <c r="AS148" i="14" s="1"/>
  <c r="X149" i="14"/>
  <c r="W149" i="14" s="1"/>
  <c r="X150" i="14"/>
  <c r="W150" i="14" s="1"/>
  <c r="AS150" i="14" s="1"/>
  <c r="X151" i="14"/>
  <c r="W151" i="14" s="1"/>
  <c r="AS151" i="14" s="1"/>
  <c r="X152" i="14"/>
  <c r="W152" i="14" s="1"/>
  <c r="X153" i="14"/>
  <c r="W153" i="14" s="1"/>
  <c r="AS153" i="14" s="1"/>
  <c r="X154" i="14"/>
  <c r="W154" i="14" s="1"/>
  <c r="AS154" i="14" s="1"/>
  <c r="X155" i="14"/>
  <c r="W155" i="14" s="1"/>
  <c r="X156" i="14"/>
  <c r="W156" i="14" s="1"/>
  <c r="AS156" i="14" s="1"/>
  <c r="X157" i="14"/>
  <c r="W157" i="14" s="1"/>
  <c r="X158" i="14"/>
  <c r="W158" i="14" s="1"/>
  <c r="AS158" i="14" s="1"/>
  <c r="X159" i="14"/>
  <c r="W159" i="14" s="1"/>
  <c r="X160" i="14"/>
  <c r="W160" i="14" s="1"/>
  <c r="AS160" i="14" s="1"/>
  <c r="X161" i="14"/>
  <c r="W161" i="14" s="1"/>
  <c r="AS161" i="14" s="1"/>
  <c r="X162" i="14"/>
  <c r="W162" i="14" s="1"/>
  <c r="AS162" i="14" s="1"/>
  <c r="X163" i="14"/>
  <c r="W163" i="14" s="1"/>
  <c r="X164" i="14"/>
  <c r="W164" i="14" s="1"/>
  <c r="AS164" i="14" s="1"/>
  <c r="X165" i="14"/>
  <c r="W165" i="14" s="1"/>
  <c r="X166" i="14"/>
  <c r="W166" i="14" s="1"/>
  <c r="AS166" i="14" s="1"/>
  <c r="X167" i="14"/>
  <c r="W167" i="14" s="1"/>
  <c r="X168" i="14"/>
  <c r="W168" i="14" s="1"/>
  <c r="X169" i="14"/>
  <c r="W169" i="14" s="1"/>
  <c r="AS169" i="14" s="1"/>
  <c r="X170" i="14"/>
  <c r="W170" i="14" s="1"/>
  <c r="AS170" i="14" s="1"/>
  <c r="X171" i="14"/>
  <c r="W171" i="14" s="1"/>
  <c r="X172" i="14"/>
  <c r="W172" i="14" s="1"/>
  <c r="AS172" i="14" s="1"/>
  <c r="X173" i="14"/>
  <c r="W173" i="14" s="1"/>
  <c r="X174" i="14"/>
  <c r="W174" i="14" s="1"/>
  <c r="AS174" i="14" s="1"/>
  <c r="X175" i="14"/>
  <c r="W175" i="14" s="1"/>
  <c r="X176" i="14"/>
  <c r="W176" i="14" s="1"/>
  <c r="AS176" i="14" s="1"/>
  <c r="X177" i="14"/>
  <c r="W177" i="14" s="1"/>
  <c r="AS177" i="14" s="1"/>
  <c r="X178" i="14"/>
  <c r="W178" i="14" s="1"/>
  <c r="AS178" i="14" s="1"/>
  <c r="X179" i="14"/>
  <c r="W179" i="14" s="1"/>
  <c r="X180" i="14"/>
  <c r="W180" i="14" s="1"/>
  <c r="AS180" i="14" s="1"/>
  <c r="X181" i="14"/>
  <c r="W181" i="14" s="1"/>
  <c r="X182" i="14"/>
  <c r="W182" i="14" s="1"/>
  <c r="AS182" i="14" s="1"/>
  <c r="X183" i="14"/>
  <c r="W183" i="14" s="1"/>
  <c r="X184" i="14"/>
  <c r="W184" i="14" s="1"/>
  <c r="AS184" i="14" s="1"/>
  <c r="X185" i="14"/>
  <c r="W185" i="14" s="1"/>
  <c r="AS185" i="14" s="1"/>
  <c r="X186" i="14"/>
  <c r="W186" i="14" s="1"/>
  <c r="AS186" i="14" s="1"/>
  <c r="X187" i="14"/>
  <c r="W187" i="14" s="1"/>
  <c r="X188" i="14"/>
  <c r="W188" i="14" s="1"/>
  <c r="AS188" i="14" s="1"/>
  <c r="X189" i="14"/>
  <c r="W189" i="14" s="1"/>
  <c r="X190" i="14"/>
  <c r="W190" i="14" s="1"/>
  <c r="AS190" i="14" s="1"/>
  <c r="X191" i="14"/>
  <c r="W191" i="14" s="1"/>
  <c r="X192" i="14"/>
  <c r="W192" i="14" s="1"/>
  <c r="AS192" i="14" s="1"/>
  <c r="X193" i="14"/>
  <c r="W193" i="14" s="1"/>
  <c r="AS193" i="14" s="1"/>
  <c r="X194" i="14"/>
  <c r="W194" i="14" s="1"/>
  <c r="AS194" i="14" s="1"/>
  <c r="X195" i="14"/>
  <c r="W195" i="14" s="1"/>
  <c r="AS195" i="14" s="1"/>
  <c r="X196" i="14"/>
  <c r="W196" i="14" s="1"/>
  <c r="X197" i="14"/>
  <c r="W197" i="14" s="1"/>
  <c r="X198" i="14"/>
  <c r="W198" i="14" s="1"/>
  <c r="AS198" i="14" s="1"/>
  <c r="X199" i="14"/>
  <c r="W199" i="14" s="1"/>
  <c r="AS199" i="14" s="1"/>
  <c r="X200" i="14"/>
  <c r="W200" i="14" s="1"/>
  <c r="AS200" i="14" s="1"/>
  <c r="X201" i="14"/>
  <c r="W201" i="14" s="1"/>
  <c r="X125" i="15"/>
  <c r="W125" i="15" s="1"/>
  <c r="AS125" i="15" s="1"/>
  <c r="X126" i="15"/>
  <c r="W126" i="15" s="1"/>
  <c r="AS126" i="15" s="1"/>
  <c r="X127" i="15"/>
  <c r="W127" i="15" s="1"/>
  <c r="AS127" i="15" s="1"/>
  <c r="X128" i="15"/>
  <c r="W128" i="15" s="1"/>
  <c r="X129" i="15"/>
  <c r="W129" i="15" s="1"/>
  <c r="X130" i="15"/>
  <c r="W130" i="15" s="1"/>
  <c r="X131" i="15"/>
  <c r="W131" i="15" s="1"/>
  <c r="X132" i="15"/>
  <c r="W132" i="15" s="1"/>
  <c r="AS132" i="15" s="1"/>
  <c r="X133" i="15"/>
  <c r="W133" i="15" s="1"/>
  <c r="AS133" i="15" s="1"/>
  <c r="X134" i="15"/>
  <c r="W134" i="15" s="1"/>
  <c r="AS134" i="15" s="1"/>
  <c r="X135" i="15"/>
  <c r="W135" i="15" s="1"/>
  <c r="AS135" i="15" s="1"/>
  <c r="X136" i="15"/>
  <c r="W136" i="15" s="1"/>
  <c r="X137" i="15"/>
  <c r="W137" i="15" s="1"/>
  <c r="AS137" i="15" s="1"/>
  <c r="X138" i="15"/>
  <c r="W138" i="15" s="1"/>
  <c r="X139" i="15"/>
  <c r="W139" i="15" s="1"/>
  <c r="AS139" i="15" s="1"/>
  <c r="X140" i="15"/>
  <c r="W140" i="15" s="1"/>
  <c r="AS140" i="15" s="1"/>
  <c r="X141" i="15"/>
  <c r="W141" i="15" s="1"/>
  <c r="AS141" i="15" s="1"/>
  <c r="X142" i="15"/>
  <c r="W142" i="15" s="1"/>
  <c r="AS142" i="15" s="1"/>
  <c r="X143" i="15"/>
  <c r="W143" i="15" s="1"/>
  <c r="AS143" i="15" s="1"/>
  <c r="X144" i="15"/>
  <c r="W144" i="15" s="1"/>
  <c r="AS144" i="15" s="1"/>
  <c r="X145" i="15"/>
  <c r="W145" i="15" s="1"/>
  <c r="AS145" i="15" s="1"/>
  <c r="X146" i="15"/>
  <c r="W146" i="15" s="1"/>
  <c r="X147" i="15"/>
  <c r="W147" i="15" s="1"/>
  <c r="AS147" i="15" s="1"/>
  <c r="X148" i="15"/>
  <c r="W148" i="15" s="1"/>
  <c r="AS148" i="15" s="1"/>
  <c r="X149" i="15"/>
  <c r="W149" i="15" s="1"/>
  <c r="X150" i="15"/>
  <c r="W150" i="15" s="1"/>
  <c r="AS150" i="15" s="1"/>
  <c r="X151" i="15"/>
  <c r="W151" i="15" s="1"/>
  <c r="AS151" i="15" s="1"/>
  <c r="X152" i="15"/>
  <c r="W152" i="15" s="1"/>
  <c r="AS152" i="15" s="1"/>
  <c r="X153" i="15"/>
  <c r="W153" i="15" s="1"/>
  <c r="AS153" i="15" s="1"/>
  <c r="X154" i="15"/>
  <c r="W154" i="15" s="1"/>
  <c r="AS154" i="15" s="1"/>
  <c r="X155" i="15"/>
  <c r="W155" i="15" s="1"/>
  <c r="AS155" i="15" s="1"/>
  <c r="X156" i="15"/>
  <c r="W156" i="15" s="1"/>
  <c r="AS156" i="15" s="1"/>
  <c r="X157" i="15"/>
  <c r="W157" i="15" s="1"/>
  <c r="AS157" i="15" s="1"/>
  <c r="X158" i="15"/>
  <c r="W158" i="15" s="1"/>
  <c r="AS158" i="15" s="1"/>
  <c r="X159" i="15"/>
  <c r="W159" i="15" s="1"/>
  <c r="X160" i="15"/>
  <c r="W160" i="15" s="1"/>
  <c r="X161" i="15"/>
  <c r="W161" i="15" s="1"/>
  <c r="AS161" i="15" s="1"/>
  <c r="X162" i="15"/>
  <c r="W162" i="15" s="1"/>
  <c r="AS162" i="15" s="1"/>
  <c r="X163" i="15"/>
  <c r="W163" i="15" s="1"/>
  <c r="AS163" i="15" s="1"/>
  <c r="X164" i="15"/>
  <c r="W164" i="15" s="1"/>
  <c r="AS164" i="15" s="1"/>
  <c r="X165" i="15"/>
  <c r="W165" i="15" s="1"/>
  <c r="X166" i="15"/>
  <c r="W166" i="15" s="1"/>
  <c r="AS166" i="15" s="1"/>
  <c r="X167" i="15"/>
  <c r="W167" i="15" s="1"/>
  <c r="X168" i="15"/>
  <c r="W168" i="15" s="1"/>
  <c r="AS168" i="15" s="1"/>
  <c r="X169" i="15"/>
  <c r="W169" i="15" s="1"/>
  <c r="AS169" i="15" s="1"/>
  <c r="X170" i="15"/>
  <c r="W170" i="15" s="1"/>
  <c r="AS170" i="15" s="1"/>
  <c r="X171" i="15"/>
  <c r="W171" i="15" s="1"/>
  <c r="AS171" i="15" s="1"/>
  <c r="X172" i="15"/>
  <c r="W172" i="15" s="1"/>
  <c r="AS172" i="15" s="1"/>
  <c r="X173" i="15"/>
  <c r="W173" i="15" s="1"/>
  <c r="AS173" i="15" s="1"/>
  <c r="X174" i="15"/>
  <c r="W174" i="15" s="1"/>
  <c r="AS174" i="15" s="1"/>
  <c r="X175" i="15"/>
  <c r="W175" i="15" s="1"/>
  <c r="X176" i="15"/>
  <c r="W176" i="15" s="1"/>
  <c r="AS176" i="15" s="1"/>
  <c r="X177" i="15"/>
  <c r="W177" i="15" s="1"/>
  <c r="AS177" i="15" s="1"/>
  <c r="X178" i="15"/>
  <c r="W178" i="15" s="1"/>
  <c r="X179" i="15"/>
  <c r="W179" i="15" s="1"/>
  <c r="AS179" i="15" s="1"/>
  <c r="X180" i="15"/>
  <c r="W180" i="15" s="1"/>
  <c r="AS180" i="15" s="1"/>
  <c r="X181" i="15"/>
  <c r="W181" i="15" s="1"/>
  <c r="X182" i="15"/>
  <c r="W182" i="15" s="1"/>
  <c r="AS182" i="15" s="1"/>
  <c r="X183" i="15"/>
  <c r="W183" i="15" s="1"/>
  <c r="AS183" i="15" s="1"/>
  <c r="X184" i="15"/>
  <c r="W184" i="15" s="1"/>
  <c r="X185" i="15"/>
  <c r="W185" i="15" s="1"/>
  <c r="AS185" i="15" s="1"/>
  <c r="X186" i="15"/>
  <c r="W186" i="15" s="1"/>
  <c r="X187" i="15"/>
  <c r="W187" i="15" s="1"/>
  <c r="AS187" i="15" s="1"/>
  <c r="X188" i="15"/>
  <c r="W188" i="15" s="1"/>
  <c r="AS188" i="15" s="1"/>
  <c r="X189" i="15"/>
  <c r="W189" i="15" s="1"/>
  <c r="AS189" i="15" s="1"/>
  <c r="X190" i="15"/>
  <c r="W190" i="15" s="1"/>
  <c r="AS190" i="15" s="1"/>
  <c r="X191" i="15"/>
  <c r="W191" i="15" s="1"/>
  <c r="AS191" i="15" s="1"/>
  <c r="X192" i="15"/>
  <c r="W192" i="15" s="1"/>
  <c r="X193" i="15"/>
  <c r="W193" i="15" s="1"/>
  <c r="AS193" i="15" s="1"/>
  <c r="X194" i="15"/>
  <c r="W194" i="15" s="1"/>
  <c r="X195" i="15"/>
  <c r="W195" i="15" s="1"/>
  <c r="AS195" i="15" s="1"/>
  <c r="X196" i="15"/>
  <c r="W196" i="15" s="1"/>
  <c r="AS196" i="15" s="1"/>
  <c r="X197" i="15"/>
  <c r="W197" i="15" s="1"/>
  <c r="X198" i="15"/>
  <c r="W198" i="15" s="1"/>
  <c r="AS198" i="15" s="1"/>
  <c r="X199" i="15"/>
  <c r="W199" i="15" s="1"/>
  <c r="X200" i="15"/>
  <c r="W200" i="15" s="1"/>
  <c r="X201" i="15"/>
  <c r="W201" i="15" s="1"/>
  <c r="X125" i="5"/>
  <c r="W125" i="5" s="1"/>
  <c r="X126" i="5"/>
  <c r="W126" i="5" s="1"/>
  <c r="AS126" i="5" s="1"/>
  <c r="X127" i="5"/>
  <c r="W127" i="5" s="1"/>
  <c r="AS127" i="5" s="1"/>
  <c r="X128" i="5"/>
  <c r="W128" i="5" s="1"/>
  <c r="AS128" i="5" s="1"/>
  <c r="X129" i="5"/>
  <c r="W129" i="5" s="1"/>
  <c r="X130" i="5"/>
  <c r="W130" i="5" s="1"/>
  <c r="AS130" i="5" s="1"/>
  <c r="X131" i="5"/>
  <c r="W131" i="5" s="1"/>
  <c r="X132" i="5"/>
  <c r="W132" i="5" s="1"/>
  <c r="AS132" i="5" s="1"/>
  <c r="X133" i="5"/>
  <c r="W133" i="5" s="1"/>
  <c r="X134" i="5"/>
  <c r="W134" i="5" s="1"/>
  <c r="AS134" i="5" s="1"/>
  <c r="X135" i="5"/>
  <c r="W135" i="5" s="1"/>
  <c r="AS135" i="5" s="1"/>
  <c r="X136" i="5"/>
  <c r="W136" i="5" s="1"/>
  <c r="AS136" i="5" s="1"/>
  <c r="X137" i="5"/>
  <c r="W137" i="5" s="1"/>
  <c r="AS137" i="5" s="1"/>
  <c r="X138" i="5"/>
  <c r="W138" i="5" s="1"/>
  <c r="AS138" i="5" s="1"/>
  <c r="X139" i="5"/>
  <c r="W139" i="5" s="1"/>
  <c r="X140" i="5"/>
  <c r="W140" i="5" s="1"/>
  <c r="AS140" i="5" s="1"/>
  <c r="X141" i="5"/>
  <c r="W141" i="5" s="1"/>
  <c r="AS141" i="5" s="1"/>
  <c r="X142" i="5"/>
  <c r="W142" i="5" s="1"/>
  <c r="AS142" i="5" s="1"/>
  <c r="X143" i="5"/>
  <c r="W143" i="5" s="1"/>
  <c r="AS143" i="5" s="1"/>
  <c r="X144" i="5"/>
  <c r="W144" i="5" s="1"/>
  <c r="AS144" i="5" s="1"/>
  <c r="X145" i="5"/>
  <c r="W145" i="5" s="1"/>
  <c r="AS145" i="5" s="1"/>
  <c r="X146" i="5"/>
  <c r="W146" i="5" s="1"/>
  <c r="AS146" i="5" s="1"/>
  <c r="X147" i="5"/>
  <c r="W147" i="5" s="1"/>
  <c r="X148" i="5"/>
  <c r="W148" i="5" s="1"/>
  <c r="AS148" i="5" s="1"/>
  <c r="X149" i="5"/>
  <c r="W149" i="5" s="1"/>
  <c r="AS149" i="5" s="1"/>
  <c r="X150" i="5"/>
  <c r="W150" i="5" s="1"/>
  <c r="AS150" i="5" s="1"/>
  <c r="X151" i="5"/>
  <c r="W151" i="5" s="1"/>
  <c r="AS151" i="5" s="1"/>
  <c r="X152" i="5"/>
  <c r="W152" i="5" s="1"/>
  <c r="AS152" i="5" s="1"/>
  <c r="X153" i="5"/>
  <c r="W153" i="5" s="1"/>
  <c r="AS153" i="5" s="1"/>
  <c r="X154" i="5"/>
  <c r="W154" i="5" s="1"/>
  <c r="AS154" i="5" s="1"/>
  <c r="X155" i="5"/>
  <c r="W155" i="5" s="1"/>
  <c r="AS155" i="5" s="1"/>
  <c r="X156" i="5"/>
  <c r="W156" i="5" s="1"/>
  <c r="X157" i="5"/>
  <c r="W157" i="5" s="1"/>
  <c r="X158" i="5"/>
  <c r="W158" i="5" s="1"/>
  <c r="AS158" i="5" s="1"/>
  <c r="X159" i="5"/>
  <c r="W159" i="5" s="1"/>
  <c r="AS159" i="5" s="1"/>
  <c r="X160" i="5"/>
  <c r="W160" i="5" s="1"/>
  <c r="AS160" i="5" s="1"/>
  <c r="X161" i="5"/>
  <c r="W161" i="5" s="1"/>
  <c r="AS161" i="5" s="1"/>
  <c r="X162" i="5"/>
  <c r="W162" i="5" s="1"/>
  <c r="AS162" i="5" s="1"/>
  <c r="X163" i="5"/>
  <c r="W163" i="5" s="1"/>
  <c r="AS163" i="5" s="1"/>
  <c r="X164" i="5"/>
  <c r="W164" i="5" s="1"/>
  <c r="AS164" i="5" s="1"/>
  <c r="X165" i="5"/>
  <c r="W165" i="5" s="1"/>
  <c r="AS165" i="5" s="1"/>
  <c r="X166" i="5"/>
  <c r="W166" i="5" s="1"/>
  <c r="AS166" i="5" s="1"/>
  <c r="X167" i="5"/>
  <c r="W167" i="5" s="1"/>
  <c r="AS167" i="5" s="1"/>
  <c r="X168" i="5"/>
  <c r="W168" i="5" s="1"/>
  <c r="X169" i="5"/>
  <c r="W169" i="5" s="1"/>
  <c r="AS169" i="5" s="1"/>
  <c r="X170" i="5"/>
  <c r="W170" i="5" s="1"/>
  <c r="AS170" i="5" s="1"/>
  <c r="X171" i="5"/>
  <c r="W171" i="5" s="1"/>
  <c r="AS171" i="5" s="1"/>
  <c r="X172" i="5"/>
  <c r="W172" i="5" s="1"/>
  <c r="AS172" i="5" s="1"/>
  <c r="X173" i="5"/>
  <c r="W173" i="5" s="1"/>
  <c r="AS173" i="5" s="1"/>
  <c r="X174" i="5"/>
  <c r="W174" i="5" s="1"/>
  <c r="AS174" i="5" s="1"/>
  <c r="X175" i="5"/>
  <c r="W175" i="5" s="1"/>
  <c r="AS175" i="5" s="1"/>
  <c r="X176" i="5"/>
  <c r="W176" i="5" s="1"/>
  <c r="AS176" i="5" s="1"/>
  <c r="X177" i="5"/>
  <c r="W177" i="5" s="1"/>
  <c r="AS177" i="5" s="1"/>
  <c r="X178" i="5"/>
  <c r="W178" i="5" s="1"/>
  <c r="AS178" i="5" s="1"/>
  <c r="X179" i="5"/>
  <c r="W179" i="5" s="1"/>
  <c r="AS179" i="5" s="1"/>
  <c r="X180" i="5"/>
  <c r="W180" i="5" s="1"/>
  <c r="AS180" i="5" s="1"/>
  <c r="X181" i="5"/>
  <c r="W181" i="5" s="1"/>
  <c r="AS181" i="5" s="1"/>
  <c r="X182" i="5"/>
  <c r="W182" i="5" s="1"/>
  <c r="AS182" i="5" s="1"/>
  <c r="X183" i="5"/>
  <c r="W183" i="5" s="1"/>
  <c r="AS183" i="5" s="1"/>
  <c r="X184" i="5"/>
  <c r="W184" i="5" s="1"/>
  <c r="AS184" i="5" s="1"/>
  <c r="X185" i="5"/>
  <c r="W185" i="5" s="1"/>
  <c r="AS185" i="5" s="1"/>
  <c r="X186" i="5"/>
  <c r="W186" i="5" s="1"/>
  <c r="X187" i="5"/>
  <c r="W187" i="5" s="1"/>
  <c r="AS187" i="5" s="1"/>
  <c r="X188" i="5"/>
  <c r="W188" i="5" s="1"/>
  <c r="X189" i="5"/>
  <c r="W189" i="5" s="1"/>
  <c r="AS189" i="5" s="1"/>
  <c r="X190" i="5"/>
  <c r="W190" i="5" s="1"/>
  <c r="AS190" i="5" s="1"/>
  <c r="X191" i="5"/>
  <c r="W191" i="5" s="1"/>
  <c r="AS191" i="5" s="1"/>
  <c r="X192" i="5"/>
  <c r="W192" i="5" s="1"/>
  <c r="AS192" i="5" s="1"/>
  <c r="X193" i="5"/>
  <c r="W193" i="5" s="1"/>
  <c r="AS193" i="5" s="1"/>
  <c r="X194" i="5"/>
  <c r="W194" i="5" s="1"/>
  <c r="X195" i="5"/>
  <c r="W195" i="5" s="1"/>
  <c r="AS195" i="5" s="1"/>
  <c r="X196" i="5"/>
  <c r="W196" i="5" s="1"/>
  <c r="AS196" i="5" s="1"/>
  <c r="X197" i="5"/>
  <c r="W197" i="5" s="1"/>
  <c r="AS197" i="5" s="1"/>
  <c r="X198" i="5"/>
  <c r="W198" i="5" s="1"/>
  <c r="AS198" i="5" s="1"/>
  <c r="X199" i="5"/>
  <c r="W199" i="5" s="1"/>
  <c r="AS199" i="5" s="1"/>
  <c r="X200" i="5"/>
  <c r="W200" i="5" s="1"/>
  <c r="X201" i="5"/>
  <c r="W201" i="5" s="1"/>
  <c r="X125" i="4"/>
  <c r="W125" i="4" s="1"/>
  <c r="X126" i="4"/>
  <c r="W126" i="4" s="1"/>
  <c r="AS126" i="4" s="1"/>
  <c r="X127" i="4"/>
  <c r="W127" i="4" s="1"/>
  <c r="AS127" i="4" s="1"/>
  <c r="X128" i="4"/>
  <c r="W128" i="4" s="1"/>
  <c r="AS128" i="4" s="1"/>
  <c r="X129" i="4"/>
  <c r="W129" i="4" s="1"/>
  <c r="AS129" i="4" s="1"/>
  <c r="X130" i="4"/>
  <c r="W130" i="4" s="1"/>
  <c r="AS130" i="4" s="1"/>
  <c r="X131" i="4"/>
  <c r="W131" i="4" s="1"/>
  <c r="AS131" i="4" s="1"/>
  <c r="X132" i="4"/>
  <c r="W132" i="4" s="1"/>
  <c r="AS132" i="4" s="1"/>
  <c r="X133" i="4"/>
  <c r="W133" i="4" s="1"/>
  <c r="AS133" i="4" s="1"/>
  <c r="X134" i="4"/>
  <c r="W134" i="4" s="1"/>
  <c r="AS134" i="4" s="1"/>
  <c r="X135" i="4"/>
  <c r="W135" i="4" s="1"/>
  <c r="AS135" i="4" s="1"/>
  <c r="X136" i="4"/>
  <c r="W136" i="4" s="1"/>
  <c r="X137" i="4"/>
  <c r="W137" i="4" s="1"/>
  <c r="AS137" i="4" s="1"/>
  <c r="X138" i="4"/>
  <c r="W138" i="4" s="1"/>
  <c r="AS138" i="4" s="1"/>
  <c r="X139" i="4"/>
  <c r="W139" i="4" s="1"/>
  <c r="AS139" i="4" s="1"/>
  <c r="X140" i="4"/>
  <c r="W140" i="4" s="1"/>
  <c r="AS140" i="4" s="1"/>
  <c r="X141" i="4"/>
  <c r="W141" i="4" s="1"/>
  <c r="AS141" i="4" s="1"/>
  <c r="X142" i="4"/>
  <c r="W142" i="4" s="1"/>
  <c r="AS142" i="4" s="1"/>
  <c r="X143" i="4"/>
  <c r="W143" i="4" s="1"/>
  <c r="X144" i="4"/>
  <c r="W144" i="4" s="1"/>
  <c r="X145" i="4"/>
  <c r="W145" i="4" s="1"/>
  <c r="AS145" i="4" s="1"/>
  <c r="X146" i="4"/>
  <c r="W146" i="4" s="1"/>
  <c r="AS146" i="4" s="1"/>
  <c r="X147" i="4"/>
  <c r="W147" i="4" s="1"/>
  <c r="AS147" i="4" s="1"/>
  <c r="X148" i="4"/>
  <c r="W148" i="4" s="1"/>
  <c r="AS148" i="4" s="1"/>
  <c r="X149" i="4"/>
  <c r="W149" i="4" s="1"/>
  <c r="X150" i="4"/>
  <c r="W150" i="4" s="1"/>
  <c r="AS150" i="4" s="1"/>
  <c r="X151" i="4"/>
  <c r="W151" i="4" s="1"/>
  <c r="X152" i="4"/>
  <c r="W152" i="4" s="1"/>
  <c r="AS152" i="4" s="1"/>
  <c r="X153" i="4"/>
  <c r="W153" i="4" s="1"/>
  <c r="AS153" i="4" s="1"/>
  <c r="X154" i="4"/>
  <c r="W154" i="4" s="1"/>
  <c r="AS154" i="4" s="1"/>
  <c r="X155" i="4"/>
  <c r="W155" i="4" s="1"/>
  <c r="X156" i="4"/>
  <c r="W156" i="4" s="1"/>
  <c r="AS156" i="4" s="1"/>
  <c r="X157" i="4"/>
  <c r="W157" i="4" s="1"/>
  <c r="X158" i="4"/>
  <c r="W158" i="4" s="1"/>
  <c r="AS158" i="4" s="1"/>
  <c r="X159" i="4"/>
  <c r="W159" i="4" s="1"/>
  <c r="X160" i="4"/>
  <c r="W160" i="4" s="1"/>
  <c r="AS160" i="4" s="1"/>
  <c r="X161" i="4"/>
  <c r="W161" i="4" s="1"/>
  <c r="AS161" i="4" s="1"/>
  <c r="X162" i="4"/>
  <c r="W162" i="4" s="1"/>
  <c r="AS162" i="4" s="1"/>
  <c r="X163" i="4"/>
  <c r="W163" i="4" s="1"/>
  <c r="X164" i="4"/>
  <c r="W164" i="4" s="1"/>
  <c r="X165" i="4"/>
  <c r="W165" i="4" s="1"/>
  <c r="AS165" i="4" s="1"/>
  <c r="X166" i="4"/>
  <c r="W166" i="4" s="1"/>
  <c r="AS166" i="4" s="1"/>
  <c r="X167" i="4"/>
  <c r="W167" i="4" s="1"/>
  <c r="X168" i="4"/>
  <c r="W168" i="4" s="1"/>
  <c r="AS168" i="4" s="1"/>
  <c r="X169" i="4"/>
  <c r="W169" i="4" s="1"/>
  <c r="AS169" i="4" s="1"/>
  <c r="X170" i="4"/>
  <c r="W170" i="4" s="1"/>
  <c r="AS170" i="4" s="1"/>
  <c r="X171" i="4"/>
  <c r="W171" i="4" s="1"/>
  <c r="AS171" i="4" s="1"/>
  <c r="X172" i="4"/>
  <c r="W172" i="4" s="1"/>
  <c r="AS172" i="4" s="1"/>
  <c r="X173" i="4"/>
  <c r="W173" i="4" s="1"/>
  <c r="AS173" i="4" s="1"/>
  <c r="X174" i="4"/>
  <c r="W174" i="4" s="1"/>
  <c r="AS174" i="4" s="1"/>
  <c r="X175" i="4"/>
  <c r="W175" i="4" s="1"/>
  <c r="X176" i="4"/>
  <c r="W176" i="4" s="1"/>
  <c r="X177" i="4"/>
  <c r="W177" i="4" s="1"/>
  <c r="AS177" i="4" s="1"/>
  <c r="X178" i="4"/>
  <c r="W178" i="4" s="1"/>
  <c r="AS178" i="4" s="1"/>
  <c r="X179" i="4"/>
  <c r="W179" i="4" s="1"/>
  <c r="AS179" i="4" s="1"/>
  <c r="X180" i="4"/>
  <c r="W180" i="4" s="1"/>
  <c r="AS180" i="4" s="1"/>
  <c r="X181" i="4"/>
  <c r="W181" i="4" s="1"/>
  <c r="AS181" i="4" s="1"/>
  <c r="X182" i="4"/>
  <c r="W182" i="4" s="1"/>
  <c r="AS182" i="4" s="1"/>
  <c r="X183" i="4"/>
  <c r="W183" i="4" s="1"/>
  <c r="X184" i="4"/>
  <c r="W184" i="4" s="1"/>
  <c r="AS184" i="4" s="1"/>
  <c r="X185" i="4"/>
  <c r="W185" i="4" s="1"/>
  <c r="X186" i="4"/>
  <c r="W186" i="4" s="1"/>
  <c r="AS186" i="4" s="1"/>
  <c r="X187" i="4"/>
  <c r="W187" i="4" s="1"/>
  <c r="X188" i="4"/>
  <c r="W188" i="4" s="1"/>
  <c r="AS188" i="4" s="1"/>
  <c r="X189" i="4"/>
  <c r="W189" i="4" s="1"/>
  <c r="AS189" i="4" s="1"/>
  <c r="X190" i="4"/>
  <c r="W190" i="4" s="1"/>
  <c r="AS190" i="4" s="1"/>
  <c r="X191" i="4"/>
  <c r="W191" i="4" s="1"/>
  <c r="X192" i="4"/>
  <c r="W192" i="4" s="1"/>
  <c r="AS192" i="4" s="1"/>
  <c r="X193" i="4"/>
  <c r="W193" i="4" s="1"/>
  <c r="AS193" i="4" s="1"/>
  <c r="X194" i="4"/>
  <c r="W194" i="4" s="1"/>
  <c r="AS194" i="4" s="1"/>
  <c r="X195" i="4"/>
  <c r="W195" i="4" s="1"/>
  <c r="X196" i="4"/>
  <c r="W196" i="4" s="1"/>
  <c r="AS196" i="4" s="1"/>
  <c r="X197" i="4"/>
  <c r="W197" i="4" s="1"/>
  <c r="AS197" i="4" s="1"/>
  <c r="X198" i="4"/>
  <c r="W198" i="4" s="1"/>
  <c r="AS198" i="4" s="1"/>
  <c r="X199" i="4"/>
  <c r="W199" i="4" s="1"/>
  <c r="X200" i="4"/>
  <c r="W200" i="4" s="1"/>
  <c r="X201" i="4"/>
  <c r="W201" i="4" s="1"/>
  <c r="X125" i="6"/>
  <c r="W125" i="6" s="1"/>
  <c r="AS125" i="6" s="1"/>
  <c r="X126" i="6"/>
  <c r="W126" i="6" s="1"/>
  <c r="X127" i="6"/>
  <c r="W127" i="6" s="1"/>
  <c r="AS127" i="6" s="1"/>
  <c r="X128" i="6"/>
  <c r="W128" i="6" s="1"/>
  <c r="AS128" i="6" s="1"/>
  <c r="X129" i="6"/>
  <c r="W129" i="6" s="1"/>
  <c r="AS129" i="6" s="1"/>
  <c r="X130" i="6"/>
  <c r="W130" i="6" s="1"/>
  <c r="X131" i="6"/>
  <c r="W131" i="6" s="1"/>
  <c r="X132" i="6"/>
  <c r="W132" i="6" s="1"/>
  <c r="AS132" i="6" s="1"/>
  <c r="X133" i="6"/>
  <c r="W133" i="6" s="1"/>
  <c r="AS133" i="6" s="1"/>
  <c r="X134" i="6"/>
  <c r="W134" i="6" s="1"/>
  <c r="AS134" i="6" s="1"/>
  <c r="X135" i="6"/>
  <c r="W135" i="6" s="1"/>
  <c r="AS135" i="6" s="1"/>
  <c r="X136" i="6"/>
  <c r="W136" i="6" s="1"/>
  <c r="X137" i="6"/>
  <c r="W137" i="6" s="1"/>
  <c r="AS137" i="6" s="1"/>
  <c r="X138" i="6"/>
  <c r="W138" i="6" s="1"/>
  <c r="X139" i="6"/>
  <c r="W139" i="6" s="1"/>
  <c r="AS139" i="6" s="1"/>
  <c r="X140" i="6"/>
  <c r="W140" i="6" s="1"/>
  <c r="AS140" i="6" s="1"/>
  <c r="X141" i="6"/>
  <c r="W141" i="6" s="1"/>
  <c r="AS141" i="6" s="1"/>
  <c r="X142" i="6"/>
  <c r="W142" i="6" s="1"/>
  <c r="AS142" i="6" s="1"/>
  <c r="X143" i="6"/>
  <c r="W143" i="6" s="1"/>
  <c r="AS143" i="6" s="1"/>
  <c r="X144" i="6"/>
  <c r="W144" i="6" s="1"/>
  <c r="AS144" i="6" s="1"/>
  <c r="X145" i="6"/>
  <c r="W145" i="6" s="1"/>
  <c r="AS145" i="6" s="1"/>
  <c r="X146" i="6"/>
  <c r="W146" i="6" s="1"/>
  <c r="X147" i="6"/>
  <c r="W147" i="6" s="1"/>
  <c r="X148" i="6"/>
  <c r="W148" i="6" s="1"/>
  <c r="AS148" i="6" s="1"/>
  <c r="X149" i="6"/>
  <c r="W149" i="6" s="1"/>
  <c r="AS149" i="6" s="1"/>
  <c r="X150" i="6"/>
  <c r="W150" i="6" s="1"/>
  <c r="AS150" i="6" s="1"/>
  <c r="X151" i="6"/>
  <c r="W151" i="6" s="1"/>
  <c r="AS151" i="6" s="1"/>
  <c r="X152" i="6"/>
  <c r="W152" i="6" s="1"/>
  <c r="AS152" i="6" s="1"/>
  <c r="X153" i="6"/>
  <c r="W153" i="6" s="1"/>
  <c r="AS153" i="6" s="1"/>
  <c r="X154" i="6"/>
  <c r="W154" i="6" s="1"/>
  <c r="X155" i="6"/>
  <c r="W155" i="6" s="1"/>
  <c r="X156" i="6"/>
  <c r="W156" i="6" s="1"/>
  <c r="AS156" i="6" s="1"/>
  <c r="X157" i="6"/>
  <c r="W157" i="6" s="1"/>
  <c r="AS157" i="6" s="1"/>
  <c r="X158" i="6"/>
  <c r="W158" i="6" s="1"/>
  <c r="AS158" i="6" s="1"/>
  <c r="X159" i="6"/>
  <c r="W159" i="6" s="1"/>
  <c r="AS159" i="6" s="1"/>
  <c r="X160" i="6"/>
  <c r="W160" i="6" s="1"/>
  <c r="AS160" i="6" s="1"/>
  <c r="X161" i="6"/>
  <c r="W161" i="6" s="1"/>
  <c r="AS161" i="6" s="1"/>
  <c r="X162" i="6"/>
  <c r="W162" i="6" s="1"/>
  <c r="X163" i="6"/>
  <c r="W163" i="6" s="1"/>
  <c r="X164" i="6"/>
  <c r="W164" i="6" s="1"/>
  <c r="AS164" i="6" s="1"/>
  <c r="X165" i="6"/>
  <c r="W165" i="6" s="1"/>
  <c r="AS165" i="6" s="1"/>
  <c r="X166" i="6"/>
  <c r="W166" i="6" s="1"/>
  <c r="AS166" i="6" s="1"/>
  <c r="X167" i="6"/>
  <c r="W167" i="6" s="1"/>
  <c r="AS167" i="6" s="1"/>
  <c r="X168" i="6"/>
  <c r="W168" i="6" s="1"/>
  <c r="AS168" i="6" s="1"/>
  <c r="X169" i="6"/>
  <c r="W169" i="6" s="1"/>
  <c r="AS169" i="6" s="1"/>
  <c r="X170" i="6"/>
  <c r="W170" i="6" s="1"/>
  <c r="X171" i="6"/>
  <c r="W171" i="6" s="1"/>
  <c r="X172" i="6"/>
  <c r="W172" i="6" s="1"/>
  <c r="AS172" i="6" s="1"/>
  <c r="X173" i="6"/>
  <c r="W173" i="6" s="1"/>
  <c r="AS173" i="6" s="1"/>
  <c r="X174" i="6"/>
  <c r="W174" i="6" s="1"/>
  <c r="AS174" i="6" s="1"/>
  <c r="X175" i="6"/>
  <c r="W175" i="6" s="1"/>
  <c r="AS175" i="6" s="1"/>
  <c r="X176" i="6"/>
  <c r="W176" i="6" s="1"/>
  <c r="AS176" i="6" s="1"/>
  <c r="X177" i="6"/>
  <c r="W177" i="6" s="1"/>
  <c r="X178" i="6"/>
  <c r="W178" i="6" s="1"/>
  <c r="X179" i="6"/>
  <c r="W179" i="6" s="1"/>
  <c r="X180" i="6"/>
  <c r="W180" i="6" s="1"/>
  <c r="AS180" i="6" s="1"/>
  <c r="X181" i="6"/>
  <c r="W181" i="6" s="1"/>
  <c r="AS181" i="6" s="1"/>
  <c r="X182" i="6"/>
  <c r="W182" i="6" s="1"/>
  <c r="AS182" i="6" s="1"/>
  <c r="X183" i="6"/>
  <c r="W183" i="6" s="1"/>
  <c r="AS183" i="6" s="1"/>
  <c r="X184" i="6"/>
  <c r="W184" i="6" s="1"/>
  <c r="AS184" i="6" s="1"/>
  <c r="X185" i="6"/>
  <c r="W185" i="6" s="1"/>
  <c r="X186" i="6"/>
  <c r="W186" i="6" s="1"/>
  <c r="X187" i="6"/>
  <c r="W187" i="6" s="1"/>
  <c r="AS187" i="6" s="1"/>
  <c r="X188" i="6"/>
  <c r="W188" i="6" s="1"/>
  <c r="AS188" i="6" s="1"/>
  <c r="X189" i="6"/>
  <c r="W189" i="6" s="1"/>
  <c r="AS189" i="6" s="1"/>
  <c r="X190" i="6"/>
  <c r="W190" i="6" s="1"/>
  <c r="AS190" i="6" s="1"/>
  <c r="X191" i="6"/>
  <c r="W191" i="6" s="1"/>
  <c r="AS191" i="6" s="1"/>
  <c r="X192" i="6"/>
  <c r="W192" i="6" s="1"/>
  <c r="AS192" i="6" s="1"/>
  <c r="X193" i="6"/>
  <c r="W193" i="6" s="1"/>
  <c r="X194" i="6"/>
  <c r="W194" i="6" s="1"/>
  <c r="X195" i="6"/>
  <c r="W195" i="6" s="1"/>
  <c r="X196" i="6"/>
  <c r="W196" i="6" s="1"/>
  <c r="AS196" i="6" s="1"/>
  <c r="X197" i="6"/>
  <c r="W197" i="6" s="1"/>
  <c r="AS197" i="6" s="1"/>
  <c r="X198" i="6"/>
  <c r="W198" i="6" s="1"/>
  <c r="X199" i="6"/>
  <c r="W199" i="6" s="1"/>
  <c r="AS199" i="6" s="1"/>
  <c r="X200" i="6"/>
  <c r="W200" i="6" s="1"/>
  <c r="AS200" i="6" s="1"/>
  <c r="X201" i="6"/>
  <c r="W201" i="6" s="1"/>
  <c r="X125" i="7"/>
  <c r="W125" i="7" s="1"/>
  <c r="AS125" i="7" s="1"/>
  <c r="X126" i="7"/>
  <c r="W126" i="7" s="1"/>
  <c r="AS126" i="7" s="1"/>
  <c r="X127" i="7"/>
  <c r="W127" i="7" s="1"/>
  <c r="AS127" i="7" s="1"/>
  <c r="X128" i="7"/>
  <c r="W128" i="7" s="1"/>
  <c r="AS128" i="7" s="1"/>
  <c r="X129" i="7"/>
  <c r="W129" i="7" s="1"/>
  <c r="X130" i="7"/>
  <c r="W130" i="7" s="1"/>
  <c r="AS130" i="7" s="1"/>
  <c r="X131" i="7"/>
  <c r="W131" i="7" s="1"/>
  <c r="X132" i="7"/>
  <c r="W132" i="7" s="1"/>
  <c r="X133" i="7"/>
  <c r="W133" i="7" s="1"/>
  <c r="AS133" i="7" s="1"/>
  <c r="X134" i="7"/>
  <c r="W134" i="7" s="1"/>
  <c r="AS134" i="7" s="1"/>
  <c r="X135" i="7"/>
  <c r="W135" i="7" s="1"/>
  <c r="AS135" i="7" s="1"/>
  <c r="X136" i="7"/>
  <c r="W136" i="7" s="1"/>
  <c r="AS136" i="7" s="1"/>
  <c r="X137" i="7"/>
  <c r="W137" i="7" s="1"/>
  <c r="X138" i="7"/>
  <c r="W138" i="7" s="1"/>
  <c r="X139" i="7"/>
  <c r="W139" i="7" s="1"/>
  <c r="X140" i="7"/>
  <c r="W140" i="7" s="1"/>
  <c r="X141" i="7"/>
  <c r="W141" i="7" s="1"/>
  <c r="X142" i="7"/>
  <c r="W142" i="7" s="1"/>
  <c r="AS142" i="7" s="1"/>
  <c r="X143" i="7"/>
  <c r="W143" i="7" s="1"/>
  <c r="AS143" i="7" s="1"/>
  <c r="X144" i="7"/>
  <c r="W144" i="7" s="1"/>
  <c r="AS144" i="7" s="1"/>
  <c r="X145" i="7"/>
  <c r="W145" i="7" s="1"/>
  <c r="X146" i="7"/>
  <c r="W146" i="7" s="1"/>
  <c r="AS146" i="7" s="1"/>
  <c r="X147" i="7"/>
  <c r="W147" i="7" s="1"/>
  <c r="X148" i="7"/>
  <c r="W148" i="7" s="1"/>
  <c r="X149" i="7"/>
  <c r="W149" i="7" s="1"/>
  <c r="X150" i="7"/>
  <c r="W150" i="7" s="1"/>
  <c r="AS150" i="7" s="1"/>
  <c r="X151" i="7"/>
  <c r="W151" i="7" s="1"/>
  <c r="AS151" i="7" s="1"/>
  <c r="X152" i="7"/>
  <c r="W152" i="7" s="1"/>
  <c r="AS152" i="7" s="1"/>
  <c r="X153" i="7"/>
  <c r="W153" i="7" s="1"/>
  <c r="X154" i="7"/>
  <c r="W154" i="7" s="1"/>
  <c r="AS154" i="7" s="1"/>
  <c r="X155" i="7"/>
  <c r="W155" i="7" s="1"/>
  <c r="X156" i="7"/>
  <c r="W156" i="7" s="1"/>
  <c r="X157" i="7"/>
  <c r="W157" i="7" s="1"/>
  <c r="AS157" i="7" s="1"/>
  <c r="X158" i="7"/>
  <c r="W158" i="7" s="1"/>
  <c r="AS158" i="7" s="1"/>
  <c r="X159" i="7"/>
  <c r="W159" i="7" s="1"/>
  <c r="AS159" i="7" s="1"/>
  <c r="X160" i="7"/>
  <c r="W160" i="7" s="1"/>
  <c r="AS160" i="7" s="1"/>
  <c r="X161" i="7"/>
  <c r="W161" i="7" s="1"/>
  <c r="X162" i="7"/>
  <c r="W162" i="7" s="1"/>
  <c r="AS162" i="7" s="1"/>
  <c r="X163" i="7"/>
  <c r="W163" i="7" s="1"/>
  <c r="X164" i="7"/>
  <c r="W164" i="7" s="1"/>
  <c r="X165" i="7"/>
  <c r="W165" i="7" s="1"/>
  <c r="AS165" i="7" s="1"/>
  <c r="X166" i="7"/>
  <c r="W166" i="7" s="1"/>
  <c r="AS166" i="7" s="1"/>
  <c r="X167" i="7"/>
  <c r="W167" i="7" s="1"/>
  <c r="AS167" i="7" s="1"/>
  <c r="X168" i="7"/>
  <c r="W168" i="7" s="1"/>
  <c r="AS168" i="7" s="1"/>
  <c r="X169" i="7"/>
  <c r="W169" i="7" s="1"/>
  <c r="X170" i="7"/>
  <c r="W170" i="7" s="1"/>
  <c r="X171" i="7"/>
  <c r="W171" i="7" s="1"/>
  <c r="X172" i="7"/>
  <c r="W172" i="7" s="1"/>
  <c r="X173" i="7"/>
  <c r="W173" i="7" s="1"/>
  <c r="X174" i="7"/>
  <c r="W174" i="7" s="1"/>
  <c r="X175" i="7"/>
  <c r="W175" i="7" s="1"/>
  <c r="AS175" i="7" s="1"/>
  <c r="X176" i="7"/>
  <c r="W176" i="7" s="1"/>
  <c r="AS176" i="7" s="1"/>
  <c r="X177" i="7"/>
  <c r="W177" i="7" s="1"/>
  <c r="X178" i="7"/>
  <c r="W178" i="7" s="1"/>
  <c r="AS178" i="7" s="1"/>
  <c r="X179" i="7"/>
  <c r="W179" i="7" s="1"/>
  <c r="X180" i="7"/>
  <c r="W180" i="7" s="1"/>
  <c r="X181" i="7"/>
  <c r="W181" i="7" s="1"/>
  <c r="X182" i="7"/>
  <c r="W182" i="7" s="1"/>
  <c r="AS182" i="7" s="1"/>
  <c r="X183" i="7"/>
  <c r="W183" i="7" s="1"/>
  <c r="AS183" i="7" s="1"/>
  <c r="X184" i="7"/>
  <c r="W184" i="7" s="1"/>
  <c r="AS184" i="7" s="1"/>
  <c r="X185" i="7"/>
  <c r="W185" i="7" s="1"/>
  <c r="X186" i="7"/>
  <c r="W186" i="7" s="1"/>
  <c r="AS186" i="7" s="1"/>
  <c r="X187" i="7"/>
  <c r="W187" i="7" s="1"/>
  <c r="X188" i="7"/>
  <c r="W188" i="7" s="1"/>
  <c r="X189" i="7"/>
  <c r="W189" i="7" s="1"/>
  <c r="AS189" i="7" s="1"/>
  <c r="X190" i="7"/>
  <c r="W190" i="7" s="1"/>
  <c r="AS190" i="7" s="1"/>
  <c r="X191" i="7"/>
  <c r="W191" i="7" s="1"/>
  <c r="AS191" i="7" s="1"/>
  <c r="X192" i="7"/>
  <c r="W192" i="7" s="1"/>
  <c r="AS192" i="7" s="1"/>
  <c r="X193" i="7"/>
  <c r="W193" i="7" s="1"/>
  <c r="X194" i="7"/>
  <c r="W194" i="7" s="1"/>
  <c r="AS194" i="7" s="1"/>
  <c r="X195" i="7"/>
  <c r="W195" i="7" s="1"/>
  <c r="X196" i="7"/>
  <c r="W196" i="7" s="1"/>
  <c r="AS196" i="7" s="1"/>
  <c r="X197" i="7"/>
  <c r="W197" i="7" s="1"/>
  <c r="X198" i="7"/>
  <c r="W198" i="7" s="1"/>
  <c r="AS198" i="7" s="1"/>
  <c r="X199" i="7"/>
  <c r="W199" i="7" s="1"/>
  <c r="AS199" i="7" s="1"/>
  <c r="X200" i="7"/>
  <c r="W200" i="7" s="1"/>
  <c r="AS200" i="7" s="1"/>
  <c r="X201" i="7"/>
  <c r="W201" i="7" s="1"/>
  <c r="K125" i="8"/>
  <c r="J125" i="8" s="1"/>
  <c r="S125" i="8" s="1"/>
  <c r="K126" i="8"/>
  <c r="J126" i="8" s="1"/>
  <c r="S126" i="8" s="1"/>
  <c r="K127" i="8"/>
  <c r="J127" i="8" s="1"/>
  <c r="S127" i="8" s="1"/>
  <c r="K128" i="8"/>
  <c r="J128" i="8" s="1"/>
  <c r="S128" i="8" s="1"/>
  <c r="K129" i="8"/>
  <c r="J129" i="8" s="1"/>
  <c r="S129" i="8" s="1"/>
  <c r="K130" i="8"/>
  <c r="J130" i="8" s="1"/>
  <c r="S130" i="8" s="1"/>
  <c r="K131" i="8"/>
  <c r="J131" i="8" s="1"/>
  <c r="S131" i="8" s="1"/>
  <c r="K132" i="8"/>
  <c r="J132" i="8" s="1"/>
  <c r="S132" i="8" s="1"/>
  <c r="K133" i="8"/>
  <c r="J133" i="8" s="1"/>
  <c r="S133" i="8" s="1"/>
  <c r="K134" i="8"/>
  <c r="J134" i="8" s="1"/>
  <c r="S134" i="8" s="1"/>
  <c r="K135" i="8"/>
  <c r="J135" i="8" s="1"/>
  <c r="S135" i="8" s="1"/>
  <c r="K136" i="8"/>
  <c r="J136" i="8" s="1"/>
  <c r="S136" i="8" s="1"/>
  <c r="K137" i="8"/>
  <c r="J137" i="8" s="1"/>
  <c r="S137" i="8" s="1"/>
  <c r="K138" i="8"/>
  <c r="J138" i="8" s="1"/>
  <c r="S138" i="8" s="1"/>
  <c r="K139" i="8"/>
  <c r="J139" i="8" s="1"/>
  <c r="S139" i="8" s="1"/>
  <c r="K140" i="8"/>
  <c r="J140" i="8" s="1"/>
  <c r="K141" i="8"/>
  <c r="J141" i="8" s="1"/>
  <c r="S141" i="8" s="1"/>
  <c r="K142" i="8"/>
  <c r="J142" i="8" s="1"/>
  <c r="S142" i="8" s="1"/>
  <c r="K143" i="8"/>
  <c r="J143" i="8" s="1"/>
  <c r="S143" i="8" s="1"/>
  <c r="K144" i="8"/>
  <c r="J144" i="8" s="1"/>
  <c r="S144" i="8" s="1"/>
  <c r="K145" i="8"/>
  <c r="J145" i="8" s="1"/>
  <c r="K146" i="8"/>
  <c r="J146" i="8" s="1"/>
  <c r="S146" i="8" s="1"/>
  <c r="K147" i="8"/>
  <c r="J147" i="8" s="1"/>
  <c r="S147" i="8" s="1"/>
  <c r="K148" i="8"/>
  <c r="J148" i="8" s="1"/>
  <c r="S148" i="8" s="1"/>
  <c r="K149" i="8"/>
  <c r="J149" i="8" s="1"/>
  <c r="S149" i="8" s="1"/>
  <c r="K150" i="8"/>
  <c r="J150" i="8" s="1"/>
  <c r="S150" i="8" s="1"/>
  <c r="K151" i="8"/>
  <c r="J151" i="8" s="1"/>
  <c r="K152" i="8"/>
  <c r="J152" i="8" s="1"/>
  <c r="S152" i="8" s="1"/>
  <c r="K153" i="8"/>
  <c r="J153" i="8" s="1"/>
  <c r="S153" i="8" s="1"/>
  <c r="K154" i="8"/>
  <c r="J154" i="8" s="1"/>
  <c r="S154" i="8" s="1"/>
  <c r="K155" i="8"/>
  <c r="J155" i="8" s="1"/>
  <c r="S155" i="8" s="1"/>
  <c r="K156" i="8"/>
  <c r="J156" i="8" s="1"/>
  <c r="K157" i="8"/>
  <c r="J157" i="8" s="1"/>
  <c r="S157" i="8" s="1"/>
  <c r="K158" i="8"/>
  <c r="J158" i="8" s="1"/>
  <c r="S158" i="8" s="1"/>
  <c r="K159" i="8"/>
  <c r="J159" i="8" s="1"/>
  <c r="S159" i="8" s="1"/>
  <c r="K160" i="8"/>
  <c r="J160" i="8" s="1"/>
  <c r="S160" i="8" s="1"/>
  <c r="K161" i="8"/>
  <c r="J161" i="8" s="1"/>
  <c r="S161" i="8" s="1"/>
  <c r="K162" i="8"/>
  <c r="J162" i="8" s="1"/>
  <c r="S162" i="8" s="1"/>
  <c r="K163" i="8"/>
  <c r="J163" i="8" s="1"/>
  <c r="S163" i="8" s="1"/>
  <c r="K164" i="8"/>
  <c r="J164" i="8" s="1"/>
  <c r="S164" i="8" s="1"/>
  <c r="K165" i="8"/>
  <c r="J165" i="8" s="1"/>
  <c r="S165" i="8" s="1"/>
  <c r="K166" i="8"/>
  <c r="J166" i="8" s="1"/>
  <c r="S166" i="8" s="1"/>
  <c r="K167" i="8"/>
  <c r="J167" i="8" s="1"/>
  <c r="S167" i="8" s="1"/>
  <c r="K168" i="8"/>
  <c r="J168" i="8" s="1"/>
  <c r="S168" i="8" s="1"/>
  <c r="K169" i="8"/>
  <c r="J169" i="8" s="1"/>
  <c r="S169" i="8" s="1"/>
  <c r="K170" i="8"/>
  <c r="J170" i="8" s="1"/>
  <c r="S170" i="8" s="1"/>
  <c r="K171" i="8"/>
  <c r="J171" i="8" s="1"/>
  <c r="S171" i="8" s="1"/>
  <c r="K172" i="8"/>
  <c r="J172" i="8" s="1"/>
  <c r="S172" i="8" s="1"/>
  <c r="K173" i="8"/>
  <c r="J173" i="8" s="1"/>
  <c r="S173" i="8" s="1"/>
  <c r="K174" i="8"/>
  <c r="J174" i="8" s="1"/>
  <c r="S174" i="8" s="1"/>
  <c r="K175" i="8"/>
  <c r="J175" i="8" s="1"/>
  <c r="S175" i="8" s="1"/>
  <c r="K176" i="8"/>
  <c r="J176" i="8" s="1"/>
  <c r="S176" i="8" s="1"/>
  <c r="K177" i="8"/>
  <c r="J177" i="8" s="1"/>
  <c r="K178" i="8"/>
  <c r="J178" i="8" s="1"/>
  <c r="S178" i="8" s="1"/>
  <c r="K179" i="8"/>
  <c r="J179" i="8" s="1"/>
  <c r="S179" i="8" s="1"/>
  <c r="K180" i="8"/>
  <c r="J180" i="8" s="1"/>
  <c r="K181" i="8"/>
  <c r="J181" i="8" s="1"/>
  <c r="S181" i="8" s="1"/>
  <c r="K182" i="8"/>
  <c r="J182" i="8" s="1"/>
  <c r="S182" i="8" s="1"/>
  <c r="K183" i="8"/>
  <c r="J183" i="8" s="1"/>
  <c r="S183" i="8" s="1"/>
  <c r="K184" i="8"/>
  <c r="J184" i="8" s="1"/>
  <c r="K185" i="8"/>
  <c r="J185" i="8" s="1"/>
  <c r="S185" i="8" s="1"/>
  <c r="K186" i="8"/>
  <c r="J186" i="8" s="1"/>
  <c r="S186" i="8" s="1"/>
  <c r="K187" i="8"/>
  <c r="J187" i="8" s="1"/>
  <c r="S187" i="8" s="1"/>
  <c r="K188" i="8"/>
  <c r="J188" i="8" s="1"/>
  <c r="S188" i="8" s="1"/>
  <c r="K189" i="8"/>
  <c r="J189" i="8" s="1"/>
  <c r="S189" i="8" s="1"/>
  <c r="K190" i="8"/>
  <c r="J190" i="8" s="1"/>
  <c r="S190" i="8" s="1"/>
  <c r="K191" i="8"/>
  <c r="J191" i="8" s="1"/>
  <c r="K192" i="8"/>
  <c r="J192" i="8" s="1"/>
  <c r="S192" i="8" s="1"/>
  <c r="K193" i="8"/>
  <c r="J193" i="8" s="1"/>
  <c r="S193" i="8" s="1"/>
  <c r="K194" i="8"/>
  <c r="J194" i="8" s="1"/>
  <c r="S194" i="8" s="1"/>
  <c r="K195" i="8"/>
  <c r="J195" i="8" s="1"/>
  <c r="S195" i="8" s="1"/>
  <c r="K196" i="8"/>
  <c r="J196" i="8" s="1"/>
  <c r="S196" i="8" s="1"/>
  <c r="K197" i="8"/>
  <c r="J197" i="8" s="1"/>
  <c r="S197" i="8" s="1"/>
  <c r="K198" i="8"/>
  <c r="J198" i="8" s="1"/>
  <c r="K199" i="8"/>
  <c r="J199" i="8" s="1"/>
  <c r="S199" i="8" s="1"/>
  <c r="K200" i="8"/>
  <c r="J200" i="8" s="1"/>
  <c r="S200" i="8" s="1"/>
  <c r="K201" i="8"/>
  <c r="J201" i="8" s="1"/>
  <c r="K125" i="9"/>
  <c r="J125" i="9" s="1"/>
  <c r="S125" i="9" s="1"/>
  <c r="K126" i="9"/>
  <c r="J126" i="9" s="1"/>
  <c r="S126" i="9" s="1"/>
  <c r="K127" i="9"/>
  <c r="J127" i="9" s="1"/>
  <c r="S127" i="9" s="1"/>
  <c r="K128" i="9"/>
  <c r="J128" i="9" s="1"/>
  <c r="S128" i="9" s="1"/>
  <c r="K129" i="9"/>
  <c r="J129" i="9" s="1"/>
  <c r="K130" i="9"/>
  <c r="J130" i="9" s="1"/>
  <c r="S130" i="9" s="1"/>
  <c r="K131" i="9"/>
  <c r="J131" i="9" s="1"/>
  <c r="S131" i="9" s="1"/>
  <c r="K132" i="9"/>
  <c r="J132" i="9" s="1"/>
  <c r="S132" i="9" s="1"/>
  <c r="K133" i="9"/>
  <c r="J133" i="9" s="1"/>
  <c r="S133" i="9" s="1"/>
  <c r="K134" i="9"/>
  <c r="J134" i="9" s="1"/>
  <c r="S134" i="9" s="1"/>
  <c r="K135" i="9"/>
  <c r="J135" i="9" s="1"/>
  <c r="K136" i="9"/>
  <c r="J136" i="9" s="1"/>
  <c r="S136" i="9" s="1"/>
  <c r="K137" i="9"/>
  <c r="J137" i="9" s="1"/>
  <c r="S137" i="9" s="1"/>
  <c r="K138" i="9"/>
  <c r="J138" i="9" s="1"/>
  <c r="K139" i="9"/>
  <c r="J139" i="9" s="1"/>
  <c r="K140" i="9"/>
  <c r="J140" i="9" s="1"/>
  <c r="S140" i="9" s="1"/>
  <c r="K141" i="9"/>
  <c r="J141" i="9" s="1"/>
  <c r="S141" i="9" s="1"/>
  <c r="K142" i="9"/>
  <c r="J142" i="9" s="1"/>
  <c r="S142" i="9" s="1"/>
  <c r="K143" i="9"/>
  <c r="J143" i="9" s="1"/>
  <c r="S143" i="9" s="1"/>
  <c r="K144" i="9"/>
  <c r="J144" i="9" s="1"/>
  <c r="S144" i="9" s="1"/>
  <c r="K145" i="9"/>
  <c r="J145" i="9" s="1"/>
  <c r="K146" i="9"/>
  <c r="J146" i="9" s="1"/>
  <c r="K147" i="9"/>
  <c r="J147" i="9" s="1"/>
  <c r="S147" i="9" s="1"/>
  <c r="K148" i="9"/>
  <c r="J148" i="9" s="1"/>
  <c r="S148" i="9" s="1"/>
  <c r="K149" i="9"/>
  <c r="J149" i="9" s="1"/>
  <c r="S149" i="9" s="1"/>
  <c r="K150" i="9"/>
  <c r="J150" i="9" s="1"/>
  <c r="S150" i="9" s="1"/>
  <c r="K151" i="9"/>
  <c r="J151" i="9" s="1"/>
  <c r="S151" i="9" s="1"/>
  <c r="K152" i="9"/>
  <c r="J152" i="9" s="1"/>
  <c r="S152" i="9" s="1"/>
  <c r="K153" i="9"/>
  <c r="J153" i="9" s="1"/>
  <c r="K154" i="9"/>
  <c r="J154" i="9" s="1"/>
  <c r="S154" i="9" s="1"/>
  <c r="K155" i="9"/>
  <c r="J155" i="9" s="1"/>
  <c r="S155" i="9" s="1"/>
  <c r="K156" i="9"/>
  <c r="J156" i="9" s="1"/>
  <c r="S156" i="9" s="1"/>
  <c r="K157" i="9"/>
  <c r="J157" i="9" s="1"/>
  <c r="S157" i="9" s="1"/>
  <c r="K158" i="9"/>
  <c r="J158" i="9" s="1"/>
  <c r="S158" i="9" s="1"/>
  <c r="K159" i="9"/>
  <c r="J159" i="9" s="1"/>
  <c r="S159" i="9" s="1"/>
  <c r="K160" i="9"/>
  <c r="J160" i="9" s="1"/>
  <c r="S160" i="9" s="1"/>
  <c r="K161" i="9"/>
  <c r="J161" i="9" s="1"/>
  <c r="S161" i="9" s="1"/>
  <c r="K162" i="9"/>
  <c r="J162" i="9" s="1"/>
  <c r="K163" i="9"/>
  <c r="J163" i="9" s="1"/>
  <c r="S163" i="9" s="1"/>
  <c r="K164" i="9"/>
  <c r="J164" i="9" s="1"/>
  <c r="S164" i="9" s="1"/>
  <c r="K165" i="9"/>
  <c r="J165" i="9" s="1"/>
  <c r="S165" i="9" s="1"/>
  <c r="K166" i="9"/>
  <c r="J166" i="9" s="1"/>
  <c r="S166" i="9" s="1"/>
  <c r="K167" i="9"/>
  <c r="J167" i="9" s="1"/>
  <c r="K168" i="9"/>
  <c r="J168" i="9" s="1"/>
  <c r="S168" i="9" s="1"/>
  <c r="K169" i="9"/>
  <c r="J169" i="9" s="1"/>
  <c r="K170" i="9"/>
  <c r="J170" i="9" s="1"/>
  <c r="S170" i="9" s="1"/>
  <c r="K171" i="9"/>
  <c r="J171" i="9" s="1"/>
  <c r="K172" i="9"/>
  <c r="J172" i="9" s="1"/>
  <c r="S172" i="9" s="1"/>
  <c r="K173" i="9"/>
  <c r="J173" i="9" s="1"/>
  <c r="K174" i="9"/>
  <c r="J174" i="9" s="1"/>
  <c r="S174" i="9" s="1"/>
  <c r="K175" i="9"/>
  <c r="J175" i="9" s="1"/>
  <c r="S175" i="9" s="1"/>
  <c r="K176" i="9"/>
  <c r="J176" i="9" s="1"/>
  <c r="S176" i="9" s="1"/>
  <c r="K177" i="9"/>
  <c r="J177" i="9" s="1"/>
  <c r="K178" i="9"/>
  <c r="J178" i="9" s="1"/>
  <c r="S178" i="9" s="1"/>
  <c r="K179" i="9"/>
  <c r="J179" i="9" s="1"/>
  <c r="S179" i="9" s="1"/>
  <c r="K180" i="9"/>
  <c r="J180" i="9" s="1"/>
  <c r="S180" i="9" s="1"/>
  <c r="K181" i="9"/>
  <c r="J181" i="9" s="1"/>
  <c r="S181" i="9" s="1"/>
  <c r="K182" i="9"/>
  <c r="J182" i="9" s="1"/>
  <c r="S182" i="9" s="1"/>
  <c r="K183" i="9"/>
  <c r="J183" i="9" s="1"/>
  <c r="K184" i="9"/>
  <c r="J184" i="9" s="1"/>
  <c r="S184" i="9" s="1"/>
  <c r="K185" i="9"/>
  <c r="J185" i="9" s="1"/>
  <c r="S185" i="9" s="1"/>
  <c r="K186" i="9"/>
  <c r="J186" i="9" s="1"/>
  <c r="S186" i="9" s="1"/>
  <c r="K187" i="9"/>
  <c r="J187" i="9" s="1"/>
  <c r="S187" i="9" s="1"/>
  <c r="K188" i="9"/>
  <c r="J188" i="9" s="1"/>
  <c r="S188" i="9" s="1"/>
  <c r="K189" i="9"/>
  <c r="J189" i="9" s="1"/>
  <c r="S189" i="9" s="1"/>
  <c r="K190" i="9"/>
  <c r="J190" i="9" s="1"/>
  <c r="S190" i="9" s="1"/>
  <c r="K191" i="9"/>
  <c r="J191" i="9" s="1"/>
  <c r="K192" i="9"/>
  <c r="J192" i="9" s="1"/>
  <c r="S192" i="9" s="1"/>
  <c r="K193" i="9"/>
  <c r="J193" i="9" s="1"/>
  <c r="K194" i="9"/>
  <c r="J194" i="9" s="1"/>
  <c r="S194" i="9" s="1"/>
  <c r="K195" i="9"/>
  <c r="J195" i="9" s="1"/>
  <c r="S195" i="9" s="1"/>
  <c r="K196" i="9"/>
  <c r="J196" i="9" s="1"/>
  <c r="S196" i="9" s="1"/>
  <c r="K197" i="9"/>
  <c r="J197" i="9" s="1"/>
  <c r="S197" i="9" s="1"/>
  <c r="K198" i="9"/>
  <c r="J198" i="9" s="1"/>
  <c r="S198" i="9" s="1"/>
  <c r="K199" i="9"/>
  <c r="J199" i="9" s="1"/>
  <c r="K200" i="9"/>
  <c r="J200" i="9" s="1"/>
  <c r="S200" i="9" s="1"/>
  <c r="K201" i="9"/>
  <c r="J201" i="9" s="1"/>
  <c r="K125" i="10"/>
  <c r="J125" i="10" s="1"/>
  <c r="S125" i="10" s="1"/>
  <c r="K126" i="10"/>
  <c r="J126" i="10" s="1"/>
  <c r="K127" i="10"/>
  <c r="J127" i="10" s="1"/>
  <c r="S127" i="10" s="1"/>
  <c r="K128" i="10"/>
  <c r="J128" i="10" s="1"/>
  <c r="S128" i="10" s="1"/>
  <c r="K129" i="10"/>
  <c r="J129" i="10" s="1"/>
  <c r="S129" i="10" s="1"/>
  <c r="K130" i="10"/>
  <c r="J130" i="10" s="1"/>
  <c r="K131" i="10"/>
  <c r="J131" i="10" s="1"/>
  <c r="S131" i="10" s="1"/>
  <c r="K132" i="10"/>
  <c r="J132" i="10" s="1"/>
  <c r="K133" i="10"/>
  <c r="J133" i="10" s="1"/>
  <c r="S133" i="10" s="1"/>
  <c r="K134" i="10"/>
  <c r="J134" i="10" s="1"/>
  <c r="S134" i="10" s="1"/>
  <c r="K135" i="10"/>
  <c r="J135" i="10" s="1"/>
  <c r="S135" i="10" s="1"/>
  <c r="K136" i="10"/>
  <c r="J136" i="10" s="1"/>
  <c r="S136" i="10" s="1"/>
  <c r="K137" i="10"/>
  <c r="J137" i="10" s="1"/>
  <c r="S137" i="10" s="1"/>
  <c r="K138" i="10"/>
  <c r="J138" i="10" s="1"/>
  <c r="S138" i="10" s="1"/>
  <c r="K139" i="10"/>
  <c r="J139" i="10" s="1"/>
  <c r="S139" i="10" s="1"/>
  <c r="K140" i="10"/>
  <c r="J140" i="10" s="1"/>
  <c r="K141" i="10"/>
  <c r="J141" i="10" s="1"/>
  <c r="S141" i="10" s="1"/>
  <c r="K142" i="10"/>
  <c r="J142" i="10" s="1"/>
  <c r="S142" i="10" s="1"/>
  <c r="K143" i="10"/>
  <c r="J143" i="10" s="1"/>
  <c r="S143" i="10" s="1"/>
  <c r="K144" i="10"/>
  <c r="J144" i="10" s="1"/>
  <c r="S144" i="10" s="1"/>
  <c r="K145" i="10"/>
  <c r="J145" i="10" s="1"/>
  <c r="S145" i="10" s="1"/>
  <c r="K146" i="10"/>
  <c r="J146" i="10" s="1"/>
  <c r="S146" i="10" s="1"/>
  <c r="K147" i="10"/>
  <c r="J147" i="10" s="1"/>
  <c r="S147" i="10" s="1"/>
  <c r="K148" i="10"/>
  <c r="J148" i="10" s="1"/>
  <c r="K149" i="10"/>
  <c r="J149" i="10" s="1"/>
  <c r="K150" i="10"/>
  <c r="J150" i="10" s="1"/>
  <c r="K151" i="10"/>
  <c r="J151" i="10" s="1"/>
  <c r="S151" i="10" s="1"/>
  <c r="K152" i="10"/>
  <c r="J152" i="10" s="1"/>
  <c r="S152" i="10" s="1"/>
  <c r="K153" i="10"/>
  <c r="J153" i="10" s="1"/>
  <c r="S153" i="10" s="1"/>
  <c r="K154" i="10"/>
  <c r="J154" i="10" s="1"/>
  <c r="S154" i="10" s="1"/>
  <c r="K155" i="10"/>
  <c r="J155" i="10" s="1"/>
  <c r="S155" i="10" s="1"/>
  <c r="K156" i="10"/>
  <c r="J156" i="10" s="1"/>
  <c r="K157" i="10"/>
  <c r="J157" i="10" s="1"/>
  <c r="S157" i="10" s="1"/>
  <c r="K158" i="10"/>
  <c r="J158" i="10" s="1"/>
  <c r="S158" i="10" s="1"/>
  <c r="K159" i="10"/>
  <c r="J159" i="10" s="1"/>
  <c r="S159" i="10" s="1"/>
  <c r="K160" i="10"/>
  <c r="J160" i="10" s="1"/>
  <c r="S160" i="10" s="1"/>
  <c r="K161" i="10"/>
  <c r="J161" i="10" s="1"/>
  <c r="S161" i="10" s="1"/>
  <c r="K162" i="10"/>
  <c r="J162" i="10" s="1"/>
  <c r="S162" i="10" s="1"/>
  <c r="K163" i="10"/>
  <c r="J163" i="10" s="1"/>
  <c r="S163" i="10" s="1"/>
  <c r="K164" i="10"/>
  <c r="J164" i="10" s="1"/>
  <c r="K165" i="10"/>
  <c r="J165" i="10" s="1"/>
  <c r="S165" i="10" s="1"/>
  <c r="K166" i="10"/>
  <c r="J166" i="10" s="1"/>
  <c r="S166" i="10" s="1"/>
  <c r="K167" i="10"/>
  <c r="J167" i="10" s="1"/>
  <c r="S167" i="10" s="1"/>
  <c r="K168" i="10"/>
  <c r="J168" i="10" s="1"/>
  <c r="S168" i="10" s="1"/>
  <c r="K169" i="10"/>
  <c r="J169" i="10" s="1"/>
  <c r="S169" i="10" s="1"/>
  <c r="K170" i="10"/>
  <c r="J170" i="10" s="1"/>
  <c r="S170" i="10" s="1"/>
  <c r="K171" i="10"/>
  <c r="J171" i="10" s="1"/>
  <c r="S171" i="10" s="1"/>
  <c r="K172" i="10"/>
  <c r="J172" i="10" s="1"/>
  <c r="S172" i="10" s="1"/>
  <c r="K173" i="10"/>
  <c r="J173" i="10" s="1"/>
  <c r="S173" i="10" s="1"/>
  <c r="K174" i="10"/>
  <c r="J174" i="10" s="1"/>
  <c r="K175" i="10"/>
  <c r="J175" i="10" s="1"/>
  <c r="S175" i="10" s="1"/>
  <c r="K176" i="10"/>
  <c r="J176" i="10" s="1"/>
  <c r="S176" i="10" s="1"/>
  <c r="K177" i="10"/>
  <c r="J177" i="10" s="1"/>
  <c r="S177" i="10" s="1"/>
  <c r="K178" i="10"/>
  <c r="J178" i="10" s="1"/>
  <c r="S178" i="10" s="1"/>
  <c r="K179" i="10"/>
  <c r="J179" i="10" s="1"/>
  <c r="S179" i="10" s="1"/>
  <c r="K180" i="10"/>
  <c r="J180" i="10" s="1"/>
  <c r="S180" i="10" s="1"/>
  <c r="K181" i="10"/>
  <c r="J181" i="10" s="1"/>
  <c r="S181" i="10" s="1"/>
  <c r="K182" i="10"/>
  <c r="J182" i="10" s="1"/>
  <c r="S182" i="10" s="1"/>
  <c r="K183" i="10"/>
  <c r="J183" i="10" s="1"/>
  <c r="K184" i="10"/>
  <c r="J184" i="10" s="1"/>
  <c r="K185" i="10"/>
  <c r="J185" i="10" s="1"/>
  <c r="S185" i="10" s="1"/>
  <c r="K186" i="10"/>
  <c r="J186" i="10" s="1"/>
  <c r="S186" i="10" s="1"/>
  <c r="K187" i="10"/>
  <c r="J187" i="10" s="1"/>
  <c r="S187" i="10" s="1"/>
  <c r="K188" i="10"/>
  <c r="J188" i="10" s="1"/>
  <c r="S188" i="10" s="1"/>
  <c r="K189" i="10"/>
  <c r="J189" i="10" s="1"/>
  <c r="S189" i="10" s="1"/>
  <c r="K190" i="10"/>
  <c r="J190" i="10" s="1"/>
  <c r="K191" i="10"/>
  <c r="J191" i="10" s="1"/>
  <c r="S191" i="10" s="1"/>
  <c r="K192" i="10"/>
  <c r="J192" i="10" s="1"/>
  <c r="S192" i="10" s="1"/>
  <c r="K193" i="10"/>
  <c r="J193" i="10" s="1"/>
  <c r="S193" i="10" s="1"/>
  <c r="K194" i="10"/>
  <c r="J194" i="10" s="1"/>
  <c r="S194" i="10" s="1"/>
  <c r="K195" i="10"/>
  <c r="J195" i="10" s="1"/>
  <c r="S195" i="10" s="1"/>
  <c r="K196" i="10"/>
  <c r="J196" i="10" s="1"/>
  <c r="S196" i="10" s="1"/>
  <c r="K197" i="10"/>
  <c r="J197" i="10" s="1"/>
  <c r="S197" i="10" s="1"/>
  <c r="K198" i="10"/>
  <c r="J198" i="10" s="1"/>
  <c r="S198" i="10" s="1"/>
  <c r="K199" i="10"/>
  <c r="J199" i="10" s="1"/>
  <c r="S199" i="10" s="1"/>
  <c r="K200" i="10"/>
  <c r="J200" i="10" s="1"/>
  <c r="S200" i="10" s="1"/>
  <c r="K201" i="10"/>
  <c r="J201" i="10" s="1"/>
  <c r="K125" i="11"/>
  <c r="J125" i="11" s="1"/>
  <c r="S125" i="11" s="1"/>
  <c r="K126" i="11"/>
  <c r="J126" i="11" s="1"/>
  <c r="S126" i="11" s="1"/>
  <c r="K127" i="11"/>
  <c r="J127" i="11" s="1"/>
  <c r="S127" i="11" s="1"/>
  <c r="K128" i="11"/>
  <c r="J128" i="11" s="1"/>
  <c r="K129" i="11"/>
  <c r="J129" i="11" s="1"/>
  <c r="K130" i="11"/>
  <c r="J130" i="11" s="1"/>
  <c r="K131" i="11"/>
  <c r="J131" i="11" s="1"/>
  <c r="S131" i="11" s="1"/>
  <c r="K132" i="11"/>
  <c r="J132" i="11" s="1"/>
  <c r="S132" i="11" s="1"/>
  <c r="K133" i="11"/>
  <c r="J133" i="11" s="1"/>
  <c r="S133" i="11" s="1"/>
  <c r="K134" i="11"/>
  <c r="J134" i="11" s="1"/>
  <c r="S134" i="11" s="1"/>
  <c r="K135" i="11"/>
  <c r="J135" i="11" s="1"/>
  <c r="S135" i="11" s="1"/>
  <c r="K136" i="11"/>
  <c r="J136" i="11" s="1"/>
  <c r="K137" i="11"/>
  <c r="J137" i="11" s="1"/>
  <c r="S137" i="11" s="1"/>
  <c r="K138" i="11"/>
  <c r="J138" i="11" s="1"/>
  <c r="S138" i="11" s="1"/>
  <c r="K139" i="11"/>
  <c r="J139" i="11" s="1"/>
  <c r="S139" i="11" s="1"/>
  <c r="K140" i="11"/>
  <c r="J140" i="11" s="1"/>
  <c r="S140" i="11" s="1"/>
  <c r="K141" i="11"/>
  <c r="J141" i="11" s="1"/>
  <c r="S141" i="11" s="1"/>
  <c r="K142" i="11"/>
  <c r="J142" i="11" s="1"/>
  <c r="S142" i="11" s="1"/>
  <c r="K143" i="11"/>
  <c r="J143" i="11" s="1"/>
  <c r="K144" i="11"/>
  <c r="J144" i="11" s="1"/>
  <c r="S144" i="11" s="1"/>
  <c r="K145" i="11"/>
  <c r="J145" i="11" s="1"/>
  <c r="K146" i="11"/>
  <c r="J146" i="11" s="1"/>
  <c r="S146" i="11" s="1"/>
  <c r="K147" i="11"/>
  <c r="J147" i="11" s="1"/>
  <c r="S147" i="11" s="1"/>
  <c r="K148" i="11"/>
  <c r="J148" i="11" s="1"/>
  <c r="S148" i="11" s="1"/>
  <c r="K149" i="11"/>
  <c r="J149" i="11" s="1"/>
  <c r="S149" i="11" s="1"/>
  <c r="K150" i="11"/>
  <c r="J150" i="11" s="1"/>
  <c r="S150" i="11" s="1"/>
  <c r="K151" i="11"/>
  <c r="J151" i="11" s="1"/>
  <c r="K152" i="11"/>
  <c r="J152" i="11" s="1"/>
  <c r="S152" i="11" s="1"/>
  <c r="K153" i="11"/>
  <c r="J153" i="11" s="1"/>
  <c r="S153" i="11" s="1"/>
  <c r="K154" i="11"/>
  <c r="J154" i="11" s="1"/>
  <c r="S154" i="11" s="1"/>
  <c r="K155" i="11"/>
  <c r="J155" i="11" s="1"/>
  <c r="S155" i="11" s="1"/>
  <c r="K156" i="11"/>
  <c r="J156" i="11" s="1"/>
  <c r="S156" i="11" s="1"/>
  <c r="K157" i="11"/>
  <c r="J157" i="11" s="1"/>
  <c r="S157" i="11" s="1"/>
  <c r="K158" i="11"/>
  <c r="J158" i="11" s="1"/>
  <c r="S158" i="11" s="1"/>
  <c r="K159" i="11"/>
  <c r="J159" i="11" s="1"/>
  <c r="K160" i="11"/>
  <c r="J160" i="11" s="1"/>
  <c r="S160" i="11" s="1"/>
  <c r="K161" i="11"/>
  <c r="J161" i="11" s="1"/>
  <c r="S161" i="11" s="1"/>
  <c r="K162" i="11"/>
  <c r="J162" i="11" s="1"/>
  <c r="S162" i="11" s="1"/>
  <c r="K163" i="11"/>
  <c r="J163" i="11" s="1"/>
  <c r="S163" i="11" s="1"/>
  <c r="K164" i="11"/>
  <c r="J164" i="11" s="1"/>
  <c r="S164" i="11" s="1"/>
  <c r="K165" i="11"/>
  <c r="J165" i="11" s="1"/>
  <c r="S165" i="11" s="1"/>
  <c r="K166" i="11"/>
  <c r="J166" i="11" s="1"/>
  <c r="S166" i="11" s="1"/>
  <c r="K167" i="11"/>
  <c r="J167" i="11" s="1"/>
  <c r="S167" i="11" s="1"/>
  <c r="K168" i="11"/>
  <c r="J168" i="11" s="1"/>
  <c r="K169" i="11"/>
  <c r="J169" i="11" s="1"/>
  <c r="S169" i="11" s="1"/>
  <c r="K170" i="11"/>
  <c r="J170" i="11" s="1"/>
  <c r="S170" i="11" s="1"/>
  <c r="K171" i="11"/>
  <c r="J171" i="11" s="1"/>
  <c r="S171" i="11" s="1"/>
  <c r="K172" i="11"/>
  <c r="J172" i="11" s="1"/>
  <c r="S172" i="11" s="1"/>
  <c r="K173" i="11"/>
  <c r="J173" i="11" s="1"/>
  <c r="S173" i="11" s="1"/>
  <c r="K174" i="11"/>
  <c r="J174" i="11" s="1"/>
  <c r="S174" i="11" s="1"/>
  <c r="K175" i="11"/>
  <c r="J175" i="11" s="1"/>
  <c r="K176" i="11"/>
  <c r="J176" i="11" s="1"/>
  <c r="S176" i="11" s="1"/>
  <c r="K177" i="11"/>
  <c r="J177" i="11" s="1"/>
  <c r="S177" i="11" s="1"/>
  <c r="K178" i="11"/>
  <c r="J178" i="11" s="1"/>
  <c r="S178" i="11" s="1"/>
  <c r="K179" i="11"/>
  <c r="J179" i="11" s="1"/>
  <c r="S179" i="11" s="1"/>
  <c r="K180" i="11"/>
  <c r="J180" i="11" s="1"/>
  <c r="S180" i="11" s="1"/>
  <c r="K181" i="11"/>
  <c r="J181" i="11" s="1"/>
  <c r="S181" i="11" s="1"/>
  <c r="K182" i="11"/>
  <c r="J182" i="11" s="1"/>
  <c r="S182" i="11" s="1"/>
  <c r="K183" i="11"/>
  <c r="J183" i="11" s="1"/>
  <c r="K184" i="11"/>
  <c r="J184" i="11" s="1"/>
  <c r="K185" i="11"/>
  <c r="J185" i="11" s="1"/>
  <c r="S185" i="11" s="1"/>
  <c r="K186" i="11"/>
  <c r="J186" i="11" s="1"/>
  <c r="S186" i="11" s="1"/>
  <c r="K187" i="11"/>
  <c r="J187" i="11" s="1"/>
  <c r="S187" i="11" s="1"/>
  <c r="K188" i="11"/>
  <c r="J188" i="11" s="1"/>
  <c r="S188" i="11" s="1"/>
  <c r="K189" i="11"/>
  <c r="J189" i="11" s="1"/>
  <c r="S189" i="11" s="1"/>
  <c r="K190" i="11"/>
  <c r="J190" i="11" s="1"/>
  <c r="K191" i="11"/>
  <c r="J191" i="11" s="1"/>
  <c r="K192" i="11"/>
  <c r="J192" i="11" s="1"/>
  <c r="S192" i="11" s="1"/>
  <c r="K193" i="11"/>
  <c r="J193" i="11" s="1"/>
  <c r="K194" i="11"/>
  <c r="J194" i="11" s="1"/>
  <c r="S194" i="11" s="1"/>
  <c r="K195" i="11"/>
  <c r="J195" i="11" s="1"/>
  <c r="S195" i="11" s="1"/>
  <c r="K196" i="11"/>
  <c r="J196" i="11" s="1"/>
  <c r="S196" i="11" s="1"/>
  <c r="K197" i="11"/>
  <c r="J197" i="11" s="1"/>
  <c r="S197" i="11" s="1"/>
  <c r="K198" i="11"/>
  <c r="J198" i="11" s="1"/>
  <c r="K199" i="11"/>
  <c r="J199" i="11" s="1"/>
  <c r="S199" i="11" s="1"/>
  <c r="K200" i="11"/>
  <c r="J200" i="11" s="1"/>
  <c r="S200" i="11" s="1"/>
  <c r="K201" i="11"/>
  <c r="J201" i="11" s="1"/>
  <c r="K125" i="12"/>
  <c r="J125" i="12" s="1"/>
  <c r="S125" i="12" s="1"/>
  <c r="K126" i="12"/>
  <c r="J126" i="12" s="1"/>
  <c r="S126" i="12" s="1"/>
  <c r="K127" i="12"/>
  <c r="J127" i="12" s="1"/>
  <c r="S127" i="12" s="1"/>
  <c r="K128" i="12"/>
  <c r="J128" i="12" s="1"/>
  <c r="S128" i="12" s="1"/>
  <c r="K129" i="12"/>
  <c r="J129" i="12" s="1"/>
  <c r="S129" i="12" s="1"/>
  <c r="K130" i="12"/>
  <c r="J130" i="12" s="1"/>
  <c r="K131" i="12"/>
  <c r="J131" i="12" s="1"/>
  <c r="S131" i="12" s="1"/>
  <c r="K132" i="12"/>
  <c r="J132" i="12" s="1"/>
  <c r="K133" i="12"/>
  <c r="J133" i="12" s="1"/>
  <c r="S133" i="12" s="1"/>
  <c r="K134" i="12"/>
  <c r="J134" i="12" s="1"/>
  <c r="S134" i="12" s="1"/>
  <c r="K135" i="12"/>
  <c r="J135" i="12" s="1"/>
  <c r="S135" i="12" s="1"/>
  <c r="K136" i="12"/>
  <c r="J136" i="12" s="1"/>
  <c r="S136" i="12" s="1"/>
  <c r="K137" i="12"/>
  <c r="J137" i="12" s="1"/>
  <c r="K138" i="12"/>
  <c r="J138" i="12" s="1"/>
  <c r="K139" i="12"/>
  <c r="J139" i="12" s="1"/>
  <c r="S139" i="12" s="1"/>
  <c r="K140" i="12"/>
  <c r="J140" i="12" s="1"/>
  <c r="S140" i="12" s="1"/>
  <c r="K141" i="12"/>
  <c r="J141" i="12" s="1"/>
  <c r="S141" i="12" s="1"/>
  <c r="K142" i="12"/>
  <c r="J142" i="12" s="1"/>
  <c r="S142" i="12" s="1"/>
  <c r="K143" i="12"/>
  <c r="J143" i="12" s="1"/>
  <c r="S143" i="12" s="1"/>
  <c r="K144" i="12"/>
  <c r="J144" i="12" s="1"/>
  <c r="K145" i="12"/>
  <c r="J145" i="12" s="1"/>
  <c r="K146" i="12"/>
  <c r="J146" i="12" s="1"/>
  <c r="K147" i="12"/>
  <c r="J147" i="12" s="1"/>
  <c r="S147" i="12" s="1"/>
  <c r="K148" i="12"/>
  <c r="J148" i="12" s="1"/>
  <c r="S148" i="12" s="1"/>
  <c r="K149" i="12"/>
  <c r="J149" i="12" s="1"/>
  <c r="S149" i="12" s="1"/>
  <c r="K150" i="12"/>
  <c r="J150" i="12" s="1"/>
  <c r="S150" i="12" s="1"/>
  <c r="K151" i="12"/>
  <c r="J151" i="12" s="1"/>
  <c r="S151" i="12" s="1"/>
  <c r="K152" i="12"/>
  <c r="J152" i="12" s="1"/>
  <c r="K153" i="12"/>
  <c r="J153" i="12" s="1"/>
  <c r="S153" i="12" s="1"/>
  <c r="K154" i="12"/>
  <c r="J154" i="12" s="1"/>
  <c r="S154" i="12" s="1"/>
  <c r="K155" i="12"/>
  <c r="J155" i="12" s="1"/>
  <c r="S155" i="12" s="1"/>
  <c r="K156" i="12"/>
  <c r="J156" i="12" s="1"/>
  <c r="S156" i="12" s="1"/>
  <c r="K157" i="12"/>
  <c r="J157" i="12" s="1"/>
  <c r="S157" i="12" s="1"/>
  <c r="K158" i="12"/>
  <c r="J158" i="12" s="1"/>
  <c r="S158" i="12" s="1"/>
  <c r="K159" i="12"/>
  <c r="J159" i="12" s="1"/>
  <c r="S159" i="12" s="1"/>
  <c r="K160" i="12"/>
  <c r="J160" i="12" s="1"/>
  <c r="S160" i="12" s="1"/>
  <c r="K161" i="12"/>
  <c r="J161" i="12" s="1"/>
  <c r="S161" i="12" s="1"/>
  <c r="K162" i="12"/>
  <c r="J162" i="12" s="1"/>
  <c r="S162" i="12" s="1"/>
  <c r="K163" i="12"/>
  <c r="J163" i="12" s="1"/>
  <c r="K164" i="12"/>
  <c r="J164" i="12" s="1"/>
  <c r="S164" i="12" s="1"/>
  <c r="K165" i="12"/>
  <c r="J165" i="12" s="1"/>
  <c r="S165" i="12" s="1"/>
  <c r="K166" i="12"/>
  <c r="J166" i="12" s="1"/>
  <c r="S166" i="12" s="1"/>
  <c r="K167" i="12"/>
  <c r="J167" i="12" s="1"/>
  <c r="S167" i="12" s="1"/>
  <c r="K168" i="12"/>
  <c r="J168" i="12" s="1"/>
  <c r="S168" i="12" s="1"/>
  <c r="K169" i="12"/>
  <c r="J169" i="12" s="1"/>
  <c r="S169" i="12" s="1"/>
  <c r="K170" i="12"/>
  <c r="J170" i="12" s="1"/>
  <c r="K171" i="12"/>
  <c r="J171" i="12" s="1"/>
  <c r="S171" i="12" s="1"/>
  <c r="K172" i="12"/>
  <c r="J172" i="12" s="1"/>
  <c r="S172" i="12" s="1"/>
  <c r="K173" i="12"/>
  <c r="J173" i="12" s="1"/>
  <c r="S173" i="12" s="1"/>
  <c r="K174" i="12"/>
  <c r="J174" i="12" s="1"/>
  <c r="S174" i="12" s="1"/>
  <c r="K175" i="12"/>
  <c r="J175" i="12" s="1"/>
  <c r="S175" i="12" s="1"/>
  <c r="K176" i="12"/>
  <c r="J176" i="12" s="1"/>
  <c r="S176" i="12" s="1"/>
  <c r="K177" i="12"/>
  <c r="J177" i="12" s="1"/>
  <c r="S177" i="12" s="1"/>
  <c r="K178" i="12"/>
  <c r="J178" i="12" s="1"/>
  <c r="S178" i="12" s="1"/>
  <c r="K179" i="12"/>
  <c r="J179" i="12" s="1"/>
  <c r="S179" i="12" s="1"/>
  <c r="K180" i="12"/>
  <c r="J180" i="12" s="1"/>
  <c r="S180" i="12" s="1"/>
  <c r="K181" i="12"/>
  <c r="J181" i="12" s="1"/>
  <c r="S181" i="12" s="1"/>
  <c r="K182" i="12"/>
  <c r="J182" i="12" s="1"/>
  <c r="S182" i="12" s="1"/>
  <c r="K183" i="12"/>
  <c r="J183" i="12" s="1"/>
  <c r="S183" i="12" s="1"/>
  <c r="K184" i="12"/>
  <c r="J184" i="12" s="1"/>
  <c r="K185" i="12"/>
  <c r="J185" i="12" s="1"/>
  <c r="S185" i="12" s="1"/>
  <c r="K186" i="12"/>
  <c r="J186" i="12" s="1"/>
  <c r="S186" i="12" s="1"/>
  <c r="K187" i="12"/>
  <c r="J187" i="12" s="1"/>
  <c r="S187" i="12" s="1"/>
  <c r="K188" i="12"/>
  <c r="J188" i="12" s="1"/>
  <c r="S188" i="12" s="1"/>
  <c r="K189" i="12"/>
  <c r="J189" i="12" s="1"/>
  <c r="S189" i="12" s="1"/>
  <c r="K190" i="12"/>
  <c r="J190" i="12" s="1"/>
  <c r="S190" i="12" s="1"/>
  <c r="K191" i="12"/>
  <c r="J191" i="12" s="1"/>
  <c r="S191" i="12" s="1"/>
  <c r="K192" i="12"/>
  <c r="J192" i="12" s="1"/>
  <c r="S192" i="12" s="1"/>
  <c r="K193" i="12"/>
  <c r="J193" i="12" s="1"/>
  <c r="S193" i="12" s="1"/>
  <c r="K194" i="12"/>
  <c r="J194" i="12" s="1"/>
  <c r="K195" i="12"/>
  <c r="J195" i="12" s="1"/>
  <c r="S195" i="12" s="1"/>
  <c r="K196" i="12"/>
  <c r="J196" i="12" s="1"/>
  <c r="S196" i="12" s="1"/>
  <c r="K197" i="12"/>
  <c r="J197" i="12" s="1"/>
  <c r="S197" i="12" s="1"/>
  <c r="K198" i="12"/>
  <c r="J198" i="12" s="1"/>
  <c r="S198" i="12" s="1"/>
  <c r="K199" i="12"/>
  <c r="J199" i="12" s="1"/>
  <c r="S199" i="12" s="1"/>
  <c r="K200" i="12"/>
  <c r="J200" i="12" s="1"/>
  <c r="S200" i="12" s="1"/>
  <c r="K201" i="12"/>
  <c r="J201" i="12" s="1"/>
  <c r="K125" i="13"/>
  <c r="J125" i="13" s="1"/>
  <c r="S125" i="13" s="1"/>
  <c r="K126" i="13"/>
  <c r="J126" i="13" s="1"/>
  <c r="S126" i="13" s="1"/>
  <c r="K127" i="13"/>
  <c r="J127" i="13" s="1"/>
  <c r="S127" i="13" s="1"/>
  <c r="K128" i="13"/>
  <c r="J128" i="13" s="1"/>
  <c r="S128" i="13" s="1"/>
  <c r="K129" i="13"/>
  <c r="J129" i="13" s="1"/>
  <c r="S129" i="13" s="1"/>
  <c r="K130" i="13"/>
  <c r="J130" i="13" s="1"/>
  <c r="S130" i="13" s="1"/>
  <c r="K131" i="13"/>
  <c r="J131" i="13" s="1"/>
  <c r="S131" i="13" s="1"/>
  <c r="K132" i="13"/>
  <c r="J132" i="13" s="1"/>
  <c r="S132" i="13" s="1"/>
  <c r="K133" i="13"/>
  <c r="J133" i="13" s="1"/>
  <c r="S133" i="13" s="1"/>
  <c r="K134" i="13"/>
  <c r="J134" i="13" s="1"/>
  <c r="S134" i="13" s="1"/>
  <c r="K135" i="13"/>
  <c r="J135" i="13" s="1"/>
  <c r="S135" i="13" s="1"/>
  <c r="K136" i="13"/>
  <c r="J136" i="13" s="1"/>
  <c r="S136" i="13" s="1"/>
  <c r="K137" i="13"/>
  <c r="J137" i="13" s="1"/>
  <c r="S137" i="13" s="1"/>
  <c r="K138" i="13"/>
  <c r="J138" i="13" s="1"/>
  <c r="S138" i="13" s="1"/>
  <c r="K139" i="13"/>
  <c r="J139" i="13" s="1"/>
  <c r="S139" i="13" s="1"/>
  <c r="K140" i="13"/>
  <c r="J140" i="13" s="1"/>
  <c r="S140" i="13" s="1"/>
  <c r="K141" i="13"/>
  <c r="J141" i="13" s="1"/>
  <c r="S141" i="13" s="1"/>
  <c r="K142" i="13"/>
  <c r="J142" i="13" s="1"/>
  <c r="S142" i="13" s="1"/>
  <c r="K143" i="13"/>
  <c r="J143" i="13" s="1"/>
  <c r="S143" i="13" s="1"/>
  <c r="K144" i="13"/>
  <c r="J144" i="13" s="1"/>
  <c r="S144" i="13" s="1"/>
  <c r="K145" i="13"/>
  <c r="J145" i="13" s="1"/>
  <c r="S145" i="13" s="1"/>
  <c r="K146" i="13"/>
  <c r="J146" i="13" s="1"/>
  <c r="S146" i="13" s="1"/>
  <c r="K147" i="13"/>
  <c r="J147" i="13" s="1"/>
  <c r="S147" i="13" s="1"/>
  <c r="K148" i="13"/>
  <c r="J148" i="13" s="1"/>
  <c r="S148" i="13" s="1"/>
  <c r="K149" i="13"/>
  <c r="J149" i="13" s="1"/>
  <c r="S149" i="13" s="1"/>
  <c r="K150" i="13"/>
  <c r="J150" i="13" s="1"/>
  <c r="S150" i="13" s="1"/>
  <c r="K151" i="13"/>
  <c r="J151" i="13" s="1"/>
  <c r="S151" i="13" s="1"/>
  <c r="K152" i="13"/>
  <c r="J152" i="13" s="1"/>
  <c r="S152" i="13" s="1"/>
  <c r="K153" i="13"/>
  <c r="J153" i="13" s="1"/>
  <c r="S153" i="13" s="1"/>
  <c r="K154" i="13"/>
  <c r="J154" i="13" s="1"/>
  <c r="S154" i="13" s="1"/>
  <c r="K155" i="13"/>
  <c r="J155" i="13" s="1"/>
  <c r="S155" i="13" s="1"/>
  <c r="K156" i="13"/>
  <c r="J156" i="13" s="1"/>
  <c r="S156" i="13" s="1"/>
  <c r="K157" i="13"/>
  <c r="J157" i="13" s="1"/>
  <c r="S157" i="13" s="1"/>
  <c r="K158" i="13"/>
  <c r="J158" i="13" s="1"/>
  <c r="S158" i="13" s="1"/>
  <c r="K159" i="13"/>
  <c r="J159" i="13" s="1"/>
  <c r="S159" i="13" s="1"/>
  <c r="K160" i="13"/>
  <c r="J160" i="13" s="1"/>
  <c r="S160" i="13" s="1"/>
  <c r="K161" i="13"/>
  <c r="J161" i="13" s="1"/>
  <c r="S161" i="13" s="1"/>
  <c r="K162" i="13"/>
  <c r="J162" i="13" s="1"/>
  <c r="S162" i="13" s="1"/>
  <c r="K163" i="13"/>
  <c r="J163" i="13" s="1"/>
  <c r="S163" i="13" s="1"/>
  <c r="K164" i="13"/>
  <c r="J164" i="13" s="1"/>
  <c r="S164" i="13" s="1"/>
  <c r="K165" i="13"/>
  <c r="J165" i="13" s="1"/>
  <c r="S165" i="13" s="1"/>
  <c r="K166" i="13"/>
  <c r="J166" i="13" s="1"/>
  <c r="K167" i="13"/>
  <c r="J167" i="13" s="1"/>
  <c r="S167" i="13" s="1"/>
  <c r="K168" i="13"/>
  <c r="J168" i="13" s="1"/>
  <c r="S168" i="13" s="1"/>
  <c r="K169" i="13"/>
  <c r="J169" i="13" s="1"/>
  <c r="S169" i="13" s="1"/>
  <c r="K170" i="13"/>
  <c r="J170" i="13" s="1"/>
  <c r="S170" i="13" s="1"/>
  <c r="K171" i="13"/>
  <c r="J171" i="13" s="1"/>
  <c r="S171" i="13" s="1"/>
  <c r="K172" i="13"/>
  <c r="J172" i="13" s="1"/>
  <c r="S172" i="13" s="1"/>
  <c r="K173" i="13"/>
  <c r="J173" i="13" s="1"/>
  <c r="S173" i="13" s="1"/>
  <c r="K174" i="13"/>
  <c r="J174" i="13" s="1"/>
  <c r="S174" i="13" s="1"/>
  <c r="K175" i="13"/>
  <c r="J175" i="13" s="1"/>
  <c r="S175" i="13" s="1"/>
  <c r="K176" i="13"/>
  <c r="J176" i="13" s="1"/>
  <c r="S176" i="13" s="1"/>
  <c r="K177" i="13"/>
  <c r="J177" i="13" s="1"/>
  <c r="S177" i="13" s="1"/>
  <c r="K178" i="13"/>
  <c r="J178" i="13" s="1"/>
  <c r="S178" i="13" s="1"/>
  <c r="K179" i="13"/>
  <c r="J179" i="13" s="1"/>
  <c r="S179" i="13" s="1"/>
  <c r="K180" i="13"/>
  <c r="J180" i="13" s="1"/>
  <c r="S180" i="13" s="1"/>
  <c r="K181" i="13"/>
  <c r="J181" i="13" s="1"/>
  <c r="S181" i="13" s="1"/>
  <c r="K182" i="13"/>
  <c r="J182" i="13" s="1"/>
  <c r="S182" i="13" s="1"/>
  <c r="K183" i="13"/>
  <c r="J183" i="13" s="1"/>
  <c r="S183" i="13" s="1"/>
  <c r="K184" i="13"/>
  <c r="J184" i="13" s="1"/>
  <c r="S184" i="13" s="1"/>
  <c r="K185" i="13"/>
  <c r="J185" i="13" s="1"/>
  <c r="S185" i="13" s="1"/>
  <c r="K186" i="13"/>
  <c r="J186" i="13" s="1"/>
  <c r="S186" i="13" s="1"/>
  <c r="K187" i="13"/>
  <c r="J187" i="13" s="1"/>
  <c r="S187" i="13" s="1"/>
  <c r="K188" i="13"/>
  <c r="J188" i="13" s="1"/>
  <c r="S188" i="13" s="1"/>
  <c r="K189" i="13"/>
  <c r="J189" i="13" s="1"/>
  <c r="S189" i="13" s="1"/>
  <c r="K190" i="13"/>
  <c r="J190" i="13" s="1"/>
  <c r="S190" i="13" s="1"/>
  <c r="K191" i="13"/>
  <c r="J191" i="13" s="1"/>
  <c r="S191" i="13" s="1"/>
  <c r="K192" i="13"/>
  <c r="J192" i="13" s="1"/>
  <c r="S192" i="13" s="1"/>
  <c r="K193" i="13"/>
  <c r="J193" i="13" s="1"/>
  <c r="S193" i="13" s="1"/>
  <c r="K194" i="13"/>
  <c r="J194" i="13" s="1"/>
  <c r="S194" i="13" s="1"/>
  <c r="K195" i="13"/>
  <c r="J195" i="13" s="1"/>
  <c r="S195" i="13" s="1"/>
  <c r="K196" i="13"/>
  <c r="J196" i="13" s="1"/>
  <c r="S196" i="13" s="1"/>
  <c r="K197" i="13"/>
  <c r="J197" i="13" s="1"/>
  <c r="S197" i="13" s="1"/>
  <c r="K198" i="13"/>
  <c r="J198" i="13" s="1"/>
  <c r="K199" i="13"/>
  <c r="J199" i="13" s="1"/>
  <c r="S199" i="13" s="1"/>
  <c r="K200" i="13"/>
  <c r="J200" i="13" s="1"/>
  <c r="S200" i="13" s="1"/>
  <c r="K201" i="13"/>
  <c r="J201" i="13" s="1"/>
  <c r="K125" i="14"/>
  <c r="J125" i="14" s="1"/>
  <c r="S125" i="14" s="1"/>
  <c r="K126" i="14"/>
  <c r="J126" i="14" s="1"/>
  <c r="S126" i="14" s="1"/>
  <c r="K127" i="14"/>
  <c r="J127" i="14" s="1"/>
  <c r="S127" i="14" s="1"/>
  <c r="K128" i="14"/>
  <c r="J128" i="14" s="1"/>
  <c r="S128" i="14" s="1"/>
  <c r="K129" i="14"/>
  <c r="J129" i="14" s="1"/>
  <c r="S129" i="14" s="1"/>
  <c r="K130" i="14"/>
  <c r="J130" i="14" s="1"/>
  <c r="S130" i="14" s="1"/>
  <c r="K131" i="14"/>
  <c r="J131" i="14" s="1"/>
  <c r="S131" i="14" s="1"/>
  <c r="K132" i="14"/>
  <c r="J132" i="14" s="1"/>
  <c r="S132" i="14" s="1"/>
  <c r="K133" i="14"/>
  <c r="J133" i="14" s="1"/>
  <c r="S133" i="14" s="1"/>
  <c r="K134" i="14"/>
  <c r="J134" i="14" s="1"/>
  <c r="S134" i="14" s="1"/>
  <c r="K135" i="14"/>
  <c r="J135" i="14" s="1"/>
  <c r="S135" i="14" s="1"/>
  <c r="K136" i="14"/>
  <c r="J136" i="14" s="1"/>
  <c r="K137" i="14"/>
  <c r="J137" i="14" s="1"/>
  <c r="S137" i="14" s="1"/>
  <c r="K138" i="14"/>
  <c r="J138" i="14" s="1"/>
  <c r="S138" i="14" s="1"/>
  <c r="K139" i="14"/>
  <c r="J139" i="14" s="1"/>
  <c r="S139" i="14" s="1"/>
  <c r="K140" i="14"/>
  <c r="J140" i="14" s="1"/>
  <c r="S140" i="14" s="1"/>
  <c r="K141" i="14"/>
  <c r="J141" i="14" s="1"/>
  <c r="S141" i="14" s="1"/>
  <c r="K142" i="14"/>
  <c r="J142" i="14" s="1"/>
  <c r="S142" i="14" s="1"/>
  <c r="K143" i="14"/>
  <c r="J143" i="14" s="1"/>
  <c r="S143" i="14" s="1"/>
  <c r="K144" i="14"/>
  <c r="J144" i="14" s="1"/>
  <c r="K145" i="14"/>
  <c r="J145" i="14" s="1"/>
  <c r="S145" i="14" s="1"/>
  <c r="K146" i="14"/>
  <c r="J146" i="14" s="1"/>
  <c r="S146" i="14" s="1"/>
  <c r="K147" i="14"/>
  <c r="J147" i="14" s="1"/>
  <c r="S147" i="14" s="1"/>
  <c r="K148" i="14"/>
  <c r="J148" i="14" s="1"/>
  <c r="S148" i="14" s="1"/>
  <c r="K149" i="14"/>
  <c r="J149" i="14" s="1"/>
  <c r="S149" i="14" s="1"/>
  <c r="K150" i="14"/>
  <c r="J150" i="14" s="1"/>
  <c r="S150" i="14" s="1"/>
  <c r="K151" i="14"/>
  <c r="J151" i="14" s="1"/>
  <c r="S151" i="14" s="1"/>
  <c r="K152" i="14"/>
  <c r="J152" i="14" s="1"/>
  <c r="K153" i="14"/>
  <c r="J153" i="14" s="1"/>
  <c r="S153" i="14" s="1"/>
  <c r="K154" i="14"/>
  <c r="J154" i="14" s="1"/>
  <c r="S154" i="14" s="1"/>
  <c r="K155" i="14"/>
  <c r="J155" i="14" s="1"/>
  <c r="S155" i="14" s="1"/>
  <c r="K156" i="14"/>
  <c r="J156" i="14" s="1"/>
  <c r="S156" i="14" s="1"/>
  <c r="K157" i="14"/>
  <c r="J157" i="14" s="1"/>
  <c r="S157" i="14" s="1"/>
  <c r="K158" i="14"/>
  <c r="J158" i="14" s="1"/>
  <c r="S158" i="14" s="1"/>
  <c r="K159" i="14"/>
  <c r="J159" i="14" s="1"/>
  <c r="S159" i="14" s="1"/>
  <c r="K160" i="14"/>
  <c r="J160" i="14" s="1"/>
  <c r="K161" i="14"/>
  <c r="J161" i="14" s="1"/>
  <c r="S161" i="14" s="1"/>
  <c r="K162" i="14"/>
  <c r="J162" i="14" s="1"/>
  <c r="S162" i="14" s="1"/>
  <c r="K163" i="14"/>
  <c r="J163" i="14" s="1"/>
  <c r="S163" i="14" s="1"/>
  <c r="K164" i="14"/>
  <c r="J164" i="14" s="1"/>
  <c r="S164" i="14" s="1"/>
  <c r="K165" i="14"/>
  <c r="J165" i="14" s="1"/>
  <c r="S165" i="14" s="1"/>
  <c r="K166" i="14"/>
  <c r="J166" i="14" s="1"/>
  <c r="S166" i="14" s="1"/>
  <c r="K167" i="14"/>
  <c r="J167" i="14" s="1"/>
  <c r="K168" i="14"/>
  <c r="J168" i="14" s="1"/>
  <c r="S168" i="14" s="1"/>
  <c r="K169" i="14"/>
  <c r="J169" i="14" s="1"/>
  <c r="S169" i="14" s="1"/>
  <c r="K170" i="14"/>
  <c r="J170" i="14" s="1"/>
  <c r="S170" i="14" s="1"/>
  <c r="K171" i="14"/>
  <c r="J171" i="14" s="1"/>
  <c r="S171" i="14" s="1"/>
  <c r="K172" i="14"/>
  <c r="J172" i="14" s="1"/>
  <c r="S172" i="14" s="1"/>
  <c r="K173" i="14"/>
  <c r="J173" i="14" s="1"/>
  <c r="S173" i="14" s="1"/>
  <c r="K174" i="14"/>
  <c r="J174" i="14" s="1"/>
  <c r="S174" i="14" s="1"/>
  <c r="K175" i="14"/>
  <c r="J175" i="14" s="1"/>
  <c r="S175" i="14" s="1"/>
  <c r="K176" i="14"/>
  <c r="J176" i="14" s="1"/>
  <c r="K177" i="14"/>
  <c r="J177" i="14" s="1"/>
  <c r="S177" i="14" s="1"/>
  <c r="K178" i="14"/>
  <c r="J178" i="14" s="1"/>
  <c r="S178" i="14" s="1"/>
  <c r="K179" i="14"/>
  <c r="J179" i="14" s="1"/>
  <c r="S179" i="14" s="1"/>
  <c r="K180" i="14"/>
  <c r="J180" i="14" s="1"/>
  <c r="S180" i="14" s="1"/>
  <c r="K181" i="14"/>
  <c r="J181" i="14" s="1"/>
  <c r="S181" i="14" s="1"/>
  <c r="K182" i="14"/>
  <c r="J182" i="14" s="1"/>
  <c r="S182" i="14" s="1"/>
  <c r="K183" i="14"/>
  <c r="J183" i="14" s="1"/>
  <c r="S183" i="14" s="1"/>
  <c r="K184" i="14"/>
  <c r="J184" i="14" s="1"/>
  <c r="K185" i="14"/>
  <c r="J185" i="14" s="1"/>
  <c r="S185" i="14" s="1"/>
  <c r="K186" i="14"/>
  <c r="J186" i="14" s="1"/>
  <c r="S186" i="14" s="1"/>
  <c r="K187" i="14"/>
  <c r="J187" i="14" s="1"/>
  <c r="S187" i="14" s="1"/>
  <c r="K188" i="14"/>
  <c r="J188" i="14" s="1"/>
  <c r="S188" i="14" s="1"/>
  <c r="K189" i="14"/>
  <c r="J189" i="14" s="1"/>
  <c r="S189" i="14" s="1"/>
  <c r="K190" i="14"/>
  <c r="J190" i="14" s="1"/>
  <c r="S190" i="14" s="1"/>
  <c r="K191" i="14"/>
  <c r="J191" i="14" s="1"/>
  <c r="S191" i="14" s="1"/>
  <c r="K192" i="14"/>
  <c r="J192" i="14" s="1"/>
  <c r="S192" i="14" s="1"/>
  <c r="K193" i="14"/>
  <c r="J193" i="14" s="1"/>
  <c r="S193" i="14" s="1"/>
  <c r="K194" i="14"/>
  <c r="J194" i="14" s="1"/>
  <c r="S194" i="14" s="1"/>
  <c r="K195" i="14"/>
  <c r="J195" i="14" s="1"/>
  <c r="S195" i="14" s="1"/>
  <c r="K196" i="14"/>
  <c r="J196" i="14" s="1"/>
  <c r="S196" i="14" s="1"/>
  <c r="K197" i="14"/>
  <c r="J197" i="14" s="1"/>
  <c r="S197" i="14" s="1"/>
  <c r="K198" i="14"/>
  <c r="J198" i="14" s="1"/>
  <c r="S198" i="14" s="1"/>
  <c r="K199" i="14"/>
  <c r="J199" i="14" s="1"/>
  <c r="S199" i="14" s="1"/>
  <c r="K200" i="14"/>
  <c r="J200" i="14" s="1"/>
  <c r="K201" i="14"/>
  <c r="J201" i="14" s="1"/>
  <c r="K125" i="15"/>
  <c r="J125" i="15" s="1"/>
  <c r="K126" i="15"/>
  <c r="J126" i="15" s="1"/>
  <c r="S126" i="15" s="1"/>
  <c r="K127" i="15"/>
  <c r="J127" i="15" s="1"/>
  <c r="S127" i="15" s="1"/>
  <c r="K128" i="15"/>
  <c r="J128" i="15" s="1"/>
  <c r="S128" i="15" s="1"/>
  <c r="K129" i="15"/>
  <c r="J129" i="15" s="1"/>
  <c r="S129" i="15" s="1"/>
  <c r="K130" i="15"/>
  <c r="J130" i="15" s="1"/>
  <c r="S130" i="15" s="1"/>
  <c r="K131" i="15"/>
  <c r="J131" i="15" s="1"/>
  <c r="K132" i="15"/>
  <c r="J132" i="15" s="1"/>
  <c r="S132" i="15" s="1"/>
  <c r="K133" i="15"/>
  <c r="J133" i="15" s="1"/>
  <c r="S133" i="15" s="1"/>
  <c r="K134" i="15"/>
  <c r="J134" i="15" s="1"/>
  <c r="S134" i="15" s="1"/>
  <c r="K135" i="15"/>
  <c r="J135" i="15" s="1"/>
  <c r="S135" i="15" s="1"/>
  <c r="K136" i="15"/>
  <c r="J136" i="15" s="1"/>
  <c r="S136" i="15" s="1"/>
  <c r="K137" i="15"/>
  <c r="J137" i="15" s="1"/>
  <c r="S137" i="15" s="1"/>
  <c r="K138" i="15"/>
  <c r="J138" i="15" s="1"/>
  <c r="K139" i="15"/>
  <c r="J139" i="15" s="1"/>
  <c r="S139" i="15" s="1"/>
  <c r="K140" i="15"/>
  <c r="J140" i="15" s="1"/>
  <c r="S140" i="15" s="1"/>
  <c r="K141" i="15"/>
  <c r="J141" i="15" s="1"/>
  <c r="S141" i="15" s="1"/>
  <c r="K142" i="15"/>
  <c r="J142" i="15" s="1"/>
  <c r="S142" i="15" s="1"/>
  <c r="K143" i="15"/>
  <c r="J143" i="15" s="1"/>
  <c r="S143" i="15" s="1"/>
  <c r="K144" i="15"/>
  <c r="J144" i="15" s="1"/>
  <c r="S144" i="15" s="1"/>
  <c r="K145" i="15"/>
  <c r="J145" i="15" s="1"/>
  <c r="S145" i="15" s="1"/>
  <c r="K146" i="15"/>
  <c r="J146" i="15" s="1"/>
  <c r="K147" i="15"/>
  <c r="J147" i="15" s="1"/>
  <c r="S147" i="15" s="1"/>
  <c r="K148" i="15"/>
  <c r="J148" i="15" s="1"/>
  <c r="S148" i="15" s="1"/>
  <c r="K149" i="15"/>
  <c r="J149" i="15" s="1"/>
  <c r="S149" i="15" s="1"/>
  <c r="K150" i="15"/>
  <c r="J150" i="15" s="1"/>
  <c r="S150" i="15" s="1"/>
  <c r="K151" i="15"/>
  <c r="J151" i="15" s="1"/>
  <c r="S151" i="15" s="1"/>
  <c r="K152" i="15"/>
  <c r="J152" i="15" s="1"/>
  <c r="S152" i="15" s="1"/>
  <c r="K153" i="15"/>
  <c r="J153" i="15" s="1"/>
  <c r="S153" i="15" s="1"/>
  <c r="K154" i="15"/>
  <c r="J154" i="15" s="1"/>
  <c r="S154" i="15" s="1"/>
  <c r="K155" i="15"/>
  <c r="J155" i="15" s="1"/>
  <c r="S155" i="15" s="1"/>
  <c r="K156" i="15"/>
  <c r="J156" i="15" s="1"/>
  <c r="S156" i="15" s="1"/>
  <c r="K157" i="15"/>
  <c r="J157" i="15" s="1"/>
  <c r="S157" i="15" s="1"/>
  <c r="K158" i="15"/>
  <c r="J158" i="15" s="1"/>
  <c r="S158" i="15" s="1"/>
  <c r="K159" i="15"/>
  <c r="J159" i="15" s="1"/>
  <c r="S159" i="15" s="1"/>
  <c r="K160" i="15"/>
  <c r="J160" i="15" s="1"/>
  <c r="S160" i="15" s="1"/>
  <c r="K161" i="15"/>
  <c r="J161" i="15" s="1"/>
  <c r="S161" i="15" s="1"/>
  <c r="K162" i="15"/>
  <c r="J162" i="15" s="1"/>
  <c r="K163" i="15"/>
  <c r="J163" i="15" s="1"/>
  <c r="S163" i="15" s="1"/>
  <c r="K164" i="15"/>
  <c r="J164" i="15" s="1"/>
  <c r="S164" i="15" s="1"/>
  <c r="K165" i="15"/>
  <c r="J165" i="15" s="1"/>
  <c r="S165" i="15" s="1"/>
  <c r="K166" i="15"/>
  <c r="J166" i="15" s="1"/>
  <c r="S166" i="15" s="1"/>
  <c r="K167" i="15"/>
  <c r="J167" i="15" s="1"/>
  <c r="S167" i="15" s="1"/>
  <c r="K168" i="15"/>
  <c r="J168" i="15" s="1"/>
  <c r="S168" i="15" s="1"/>
  <c r="K169" i="15"/>
  <c r="J169" i="15" s="1"/>
  <c r="S169" i="15" s="1"/>
  <c r="K170" i="15"/>
  <c r="J170" i="15" s="1"/>
  <c r="S170" i="15" s="1"/>
  <c r="K171" i="15"/>
  <c r="J171" i="15" s="1"/>
  <c r="S171" i="15" s="1"/>
  <c r="K172" i="15"/>
  <c r="J172" i="15" s="1"/>
  <c r="S172" i="15" s="1"/>
  <c r="K173" i="15"/>
  <c r="J173" i="15" s="1"/>
  <c r="S173" i="15" s="1"/>
  <c r="K174" i="15"/>
  <c r="J174" i="15" s="1"/>
  <c r="S174" i="15" s="1"/>
  <c r="K175" i="15"/>
  <c r="J175" i="15" s="1"/>
  <c r="S175" i="15" s="1"/>
  <c r="K176" i="15"/>
  <c r="J176" i="15" s="1"/>
  <c r="S176" i="15" s="1"/>
  <c r="K177" i="15"/>
  <c r="J177" i="15" s="1"/>
  <c r="S177" i="15" s="1"/>
  <c r="K178" i="15"/>
  <c r="J178" i="15" s="1"/>
  <c r="S178" i="15" s="1"/>
  <c r="K179" i="15"/>
  <c r="J179" i="15" s="1"/>
  <c r="S179" i="15" s="1"/>
  <c r="K180" i="15"/>
  <c r="J180" i="15" s="1"/>
  <c r="S180" i="15" s="1"/>
  <c r="K181" i="15"/>
  <c r="J181" i="15" s="1"/>
  <c r="K182" i="15"/>
  <c r="J182" i="15" s="1"/>
  <c r="S182" i="15" s="1"/>
  <c r="K183" i="15"/>
  <c r="J183" i="15" s="1"/>
  <c r="S183" i="15" s="1"/>
  <c r="K184" i="15"/>
  <c r="J184" i="15" s="1"/>
  <c r="S184" i="15" s="1"/>
  <c r="K185" i="15"/>
  <c r="J185" i="15" s="1"/>
  <c r="S185" i="15" s="1"/>
  <c r="K186" i="15"/>
  <c r="J186" i="15" s="1"/>
  <c r="S186" i="15" s="1"/>
  <c r="K187" i="15"/>
  <c r="J187" i="15" s="1"/>
  <c r="S187" i="15" s="1"/>
  <c r="K188" i="15"/>
  <c r="J188" i="15" s="1"/>
  <c r="S188" i="15" s="1"/>
  <c r="K189" i="15"/>
  <c r="J189" i="15" s="1"/>
  <c r="K190" i="15"/>
  <c r="J190" i="15" s="1"/>
  <c r="S190" i="15" s="1"/>
  <c r="K191" i="15"/>
  <c r="J191" i="15" s="1"/>
  <c r="S191" i="15" s="1"/>
  <c r="K192" i="15"/>
  <c r="J192" i="15" s="1"/>
  <c r="S192" i="15" s="1"/>
  <c r="K193" i="15"/>
  <c r="J193" i="15" s="1"/>
  <c r="S193" i="15" s="1"/>
  <c r="K194" i="15"/>
  <c r="J194" i="15" s="1"/>
  <c r="S194" i="15" s="1"/>
  <c r="K195" i="15"/>
  <c r="J195" i="15" s="1"/>
  <c r="S195" i="15" s="1"/>
  <c r="K196" i="15"/>
  <c r="J196" i="15" s="1"/>
  <c r="S196" i="15" s="1"/>
  <c r="K197" i="15"/>
  <c r="J197" i="15" s="1"/>
  <c r="S197" i="15" s="1"/>
  <c r="K198" i="15"/>
  <c r="J198" i="15" s="1"/>
  <c r="S198" i="15" s="1"/>
  <c r="K199" i="15"/>
  <c r="J199" i="15" s="1"/>
  <c r="S199" i="15" s="1"/>
  <c r="K200" i="15"/>
  <c r="J200" i="15" s="1"/>
  <c r="S200" i="15" s="1"/>
  <c r="K201" i="15"/>
  <c r="J201" i="15" s="1"/>
  <c r="K125" i="5"/>
  <c r="J125" i="5" s="1"/>
  <c r="K126" i="5"/>
  <c r="J126" i="5" s="1"/>
  <c r="S126" i="5" s="1"/>
  <c r="K127" i="5"/>
  <c r="J127" i="5" s="1"/>
  <c r="S127" i="5" s="1"/>
  <c r="K128" i="5"/>
  <c r="J128" i="5" s="1"/>
  <c r="S128" i="5" s="1"/>
  <c r="K129" i="5"/>
  <c r="J129" i="5" s="1"/>
  <c r="S129" i="5" s="1"/>
  <c r="K130" i="5"/>
  <c r="J130" i="5" s="1"/>
  <c r="S130" i="5" s="1"/>
  <c r="K131" i="5"/>
  <c r="J131" i="5" s="1"/>
  <c r="S131" i="5" s="1"/>
  <c r="K132" i="5"/>
  <c r="J132" i="5" s="1"/>
  <c r="S132" i="5" s="1"/>
  <c r="K133" i="5"/>
  <c r="J133" i="5" s="1"/>
  <c r="K134" i="5"/>
  <c r="J134" i="5" s="1"/>
  <c r="S134" i="5" s="1"/>
  <c r="K135" i="5"/>
  <c r="J135" i="5" s="1"/>
  <c r="S135" i="5" s="1"/>
  <c r="K136" i="5"/>
  <c r="J136" i="5" s="1"/>
  <c r="S136" i="5" s="1"/>
  <c r="K137" i="5"/>
  <c r="J137" i="5" s="1"/>
  <c r="S137" i="5" s="1"/>
  <c r="K138" i="5"/>
  <c r="J138" i="5" s="1"/>
  <c r="S138" i="5" s="1"/>
  <c r="K139" i="5"/>
  <c r="J139" i="5" s="1"/>
  <c r="S139" i="5" s="1"/>
  <c r="K140" i="5"/>
  <c r="J140" i="5" s="1"/>
  <c r="S140" i="5" s="1"/>
  <c r="K141" i="5"/>
  <c r="J141" i="5" s="1"/>
  <c r="S141" i="5" s="1"/>
  <c r="K142" i="5"/>
  <c r="J142" i="5" s="1"/>
  <c r="S142" i="5" s="1"/>
  <c r="K143" i="5"/>
  <c r="J143" i="5" s="1"/>
  <c r="S143" i="5" s="1"/>
  <c r="K144" i="5"/>
  <c r="J144" i="5" s="1"/>
  <c r="S144" i="5" s="1"/>
  <c r="K145" i="5"/>
  <c r="J145" i="5" s="1"/>
  <c r="S145" i="5" s="1"/>
  <c r="K146" i="5"/>
  <c r="J146" i="5" s="1"/>
  <c r="S146" i="5" s="1"/>
  <c r="K147" i="5"/>
  <c r="J147" i="5" s="1"/>
  <c r="S147" i="5" s="1"/>
  <c r="K148" i="5"/>
  <c r="J148" i="5" s="1"/>
  <c r="S148" i="5" s="1"/>
  <c r="K149" i="5"/>
  <c r="J149" i="5" s="1"/>
  <c r="S149" i="5" s="1"/>
  <c r="K150" i="5"/>
  <c r="J150" i="5" s="1"/>
  <c r="S150" i="5" s="1"/>
  <c r="K151" i="5"/>
  <c r="J151" i="5" s="1"/>
  <c r="S151" i="5" s="1"/>
  <c r="K152" i="5"/>
  <c r="J152" i="5" s="1"/>
  <c r="S152" i="5" s="1"/>
  <c r="K153" i="5"/>
  <c r="J153" i="5" s="1"/>
  <c r="S153" i="5" s="1"/>
  <c r="K154" i="5"/>
  <c r="J154" i="5" s="1"/>
  <c r="S154" i="5" s="1"/>
  <c r="K155" i="5"/>
  <c r="J155" i="5" s="1"/>
  <c r="S155" i="5" s="1"/>
  <c r="K156" i="5"/>
  <c r="J156" i="5" s="1"/>
  <c r="S156" i="5" s="1"/>
  <c r="K157" i="5"/>
  <c r="J157" i="5" s="1"/>
  <c r="S157" i="5" s="1"/>
  <c r="K158" i="5"/>
  <c r="J158" i="5" s="1"/>
  <c r="S158" i="5" s="1"/>
  <c r="K159" i="5"/>
  <c r="J159" i="5" s="1"/>
  <c r="S159" i="5" s="1"/>
  <c r="K160" i="5"/>
  <c r="J160" i="5" s="1"/>
  <c r="S160" i="5" s="1"/>
  <c r="K161" i="5"/>
  <c r="J161" i="5" s="1"/>
  <c r="S161" i="5" s="1"/>
  <c r="K162" i="5"/>
  <c r="J162" i="5" s="1"/>
  <c r="S162" i="5" s="1"/>
  <c r="K163" i="5"/>
  <c r="J163" i="5" s="1"/>
  <c r="S163" i="5" s="1"/>
  <c r="K164" i="5"/>
  <c r="J164" i="5" s="1"/>
  <c r="K165" i="5"/>
  <c r="J165" i="5" s="1"/>
  <c r="S165" i="5" s="1"/>
  <c r="K166" i="5"/>
  <c r="J166" i="5" s="1"/>
  <c r="S166" i="5" s="1"/>
  <c r="K167" i="5"/>
  <c r="J167" i="5" s="1"/>
  <c r="S167" i="5" s="1"/>
  <c r="K168" i="5"/>
  <c r="J168" i="5" s="1"/>
  <c r="S168" i="5" s="1"/>
  <c r="K169" i="5"/>
  <c r="J169" i="5" s="1"/>
  <c r="S169" i="5" s="1"/>
  <c r="K170" i="5"/>
  <c r="J170" i="5" s="1"/>
  <c r="S170" i="5" s="1"/>
  <c r="K171" i="5"/>
  <c r="J171" i="5" s="1"/>
  <c r="S171" i="5" s="1"/>
  <c r="K172" i="5"/>
  <c r="J172" i="5" s="1"/>
  <c r="S172" i="5" s="1"/>
  <c r="K173" i="5"/>
  <c r="J173" i="5" s="1"/>
  <c r="S173" i="5" s="1"/>
  <c r="K174" i="5"/>
  <c r="J174" i="5" s="1"/>
  <c r="S174" i="5" s="1"/>
  <c r="K175" i="5"/>
  <c r="J175" i="5" s="1"/>
  <c r="S175" i="5" s="1"/>
  <c r="K176" i="5"/>
  <c r="J176" i="5" s="1"/>
  <c r="S176" i="5" s="1"/>
  <c r="K177" i="5"/>
  <c r="J177" i="5" s="1"/>
  <c r="S177" i="5" s="1"/>
  <c r="K178" i="5"/>
  <c r="J178" i="5" s="1"/>
  <c r="S178" i="5" s="1"/>
  <c r="K179" i="5"/>
  <c r="J179" i="5" s="1"/>
  <c r="S179" i="5" s="1"/>
  <c r="K180" i="5"/>
  <c r="J180" i="5" s="1"/>
  <c r="S180" i="5" s="1"/>
  <c r="K181" i="5"/>
  <c r="J181" i="5" s="1"/>
  <c r="S181" i="5" s="1"/>
  <c r="K182" i="5"/>
  <c r="J182" i="5" s="1"/>
  <c r="S182" i="5" s="1"/>
  <c r="K183" i="5"/>
  <c r="J183" i="5" s="1"/>
  <c r="S183" i="5" s="1"/>
  <c r="K184" i="5"/>
  <c r="J184" i="5" s="1"/>
  <c r="K185" i="5"/>
  <c r="J185" i="5" s="1"/>
  <c r="S185" i="5" s="1"/>
  <c r="K186" i="5"/>
  <c r="J186" i="5" s="1"/>
  <c r="S186" i="5" s="1"/>
  <c r="K187" i="5"/>
  <c r="J187" i="5" s="1"/>
  <c r="S187" i="5" s="1"/>
  <c r="K188" i="5"/>
  <c r="J188" i="5" s="1"/>
  <c r="S188" i="5" s="1"/>
  <c r="K189" i="5"/>
  <c r="J189" i="5" s="1"/>
  <c r="K190" i="5"/>
  <c r="J190" i="5" s="1"/>
  <c r="S190" i="5" s="1"/>
  <c r="K191" i="5"/>
  <c r="J191" i="5" s="1"/>
  <c r="S191" i="5" s="1"/>
  <c r="K192" i="5"/>
  <c r="J192" i="5" s="1"/>
  <c r="S192" i="5" s="1"/>
  <c r="K193" i="5"/>
  <c r="J193" i="5" s="1"/>
  <c r="S193" i="5" s="1"/>
  <c r="K194" i="5"/>
  <c r="J194" i="5" s="1"/>
  <c r="S194" i="5" s="1"/>
  <c r="K195" i="5"/>
  <c r="J195" i="5" s="1"/>
  <c r="S195" i="5" s="1"/>
  <c r="K196" i="5"/>
  <c r="J196" i="5" s="1"/>
  <c r="S196" i="5" s="1"/>
  <c r="K197" i="5"/>
  <c r="J197" i="5" s="1"/>
  <c r="K198" i="5"/>
  <c r="J198" i="5" s="1"/>
  <c r="S198" i="5" s="1"/>
  <c r="K199" i="5"/>
  <c r="J199" i="5" s="1"/>
  <c r="S199" i="5" s="1"/>
  <c r="K200" i="5"/>
  <c r="J200" i="5" s="1"/>
  <c r="K201" i="5"/>
  <c r="J201" i="5" s="1"/>
  <c r="K125" i="4"/>
  <c r="J125" i="4" s="1"/>
  <c r="S125" i="4" s="1"/>
  <c r="K126" i="4"/>
  <c r="J126" i="4" s="1"/>
  <c r="S126" i="4" s="1"/>
  <c r="K127" i="4"/>
  <c r="J127" i="4" s="1"/>
  <c r="S127" i="4" s="1"/>
  <c r="K128" i="4"/>
  <c r="J128" i="4" s="1"/>
  <c r="K129" i="4"/>
  <c r="J129" i="4" s="1"/>
  <c r="S129" i="4" s="1"/>
  <c r="K130" i="4"/>
  <c r="J130" i="4" s="1"/>
  <c r="S130" i="4" s="1"/>
  <c r="K131" i="4"/>
  <c r="J131" i="4" s="1"/>
  <c r="S131" i="4" s="1"/>
  <c r="K132" i="4"/>
  <c r="J132" i="4" s="1"/>
  <c r="S132" i="4" s="1"/>
  <c r="K133" i="4"/>
  <c r="J133" i="4" s="1"/>
  <c r="S133" i="4" s="1"/>
  <c r="K134" i="4"/>
  <c r="J134" i="4" s="1"/>
  <c r="S134" i="4" s="1"/>
  <c r="K135" i="4"/>
  <c r="J135" i="4" s="1"/>
  <c r="S135" i="4" s="1"/>
  <c r="K136" i="4"/>
  <c r="J136" i="4" s="1"/>
  <c r="S136" i="4" s="1"/>
  <c r="K137" i="4"/>
  <c r="J137" i="4" s="1"/>
  <c r="S137" i="4" s="1"/>
  <c r="K138" i="4"/>
  <c r="J138" i="4" s="1"/>
  <c r="S138" i="4" s="1"/>
  <c r="K139" i="4"/>
  <c r="J139" i="4" s="1"/>
  <c r="S139" i="4" s="1"/>
  <c r="K140" i="4"/>
  <c r="J140" i="4" s="1"/>
  <c r="S140" i="4" s="1"/>
  <c r="K141" i="4"/>
  <c r="J141" i="4" s="1"/>
  <c r="S141" i="4" s="1"/>
  <c r="K142" i="4"/>
  <c r="J142" i="4" s="1"/>
  <c r="S142" i="4" s="1"/>
  <c r="K143" i="4"/>
  <c r="J143" i="4" s="1"/>
  <c r="S143" i="4" s="1"/>
  <c r="K144" i="4"/>
  <c r="J144" i="4" s="1"/>
  <c r="S144" i="4" s="1"/>
  <c r="K145" i="4"/>
  <c r="J145" i="4" s="1"/>
  <c r="S145" i="4" s="1"/>
  <c r="K146" i="4"/>
  <c r="J146" i="4" s="1"/>
  <c r="S146" i="4" s="1"/>
  <c r="K147" i="4"/>
  <c r="J147" i="4" s="1"/>
  <c r="S147" i="4" s="1"/>
  <c r="K148" i="4"/>
  <c r="J148" i="4" s="1"/>
  <c r="S148" i="4" s="1"/>
  <c r="K149" i="4"/>
  <c r="J149" i="4" s="1"/>
  <c r="S149" i="4" s="1"/>
  <c r="K150" i="4"/>
  <c r="J150" i="4" s="1"/>
  <c r="S150" i="4" s="1"/>
  <c r="K151" i="4"/>
  <c r="J151" i="4" s="1"/>
  <c r="S151" i="4" s="1"/>
  <c r="K152" i="4"/>
  <c r="J152" i="4" s="1"/>
  <c r="S152" i="4" s="1"/>
  <c r="K153" i="4"/>
  <c r="J153" i="4" s="1"/>
  <c r="S153" i="4" s="1"/>
  <c r="K154" i="4"/>
  <c r="J154" i="4" s="1"/>
  <c r="S154" i="4" s="1"/>
  <c r="K155" i="4"/>
  <c r="J155" i="4" s="1"/>
  <c r="S155" i="4" s="1"/>
  <c r="K156" i="4"/>
  <c r="J156" i="4" s="1"/>
  <c r="S156" i="4" s="1"/>
  <c r="K157" i="4"/>
  <c r="J157" i="4" s="1"/>
  <c r="S157" i="4" s="1"/>
  <c r="K158" i="4"/>
  <c r="J158" i="4" s="1"/>
  <c r="S158" i="4" s="1"/>
  <c r="K159" i="4"/>
  <c r="J159" i="4" s="1"/>
  <c r="S159" i="4" s="1"/>
  <c r="K160" i="4"/>
  <c r="J160" i="4" s="1"/>
  <c r="K161" i="4"/>
  <c r="J161" i="4" s="1"/>
  <c r="S161" i="4" s="1"/>
  <c r="K162" i="4"/>
  <c r="J162" i="4" s="1"/>
  <c r="S162" i="4" s="1"/>
  <c r="K163" i="4"/>
  <c r="J163" i="4" s="1"/>
  <c r="S163" i="4" s="1"/>
  <c r="K164" i="4"/>
  <c r="J164" i="4" s="1"/>
  <c r="S164" i="4" s="1"/>
  <c r="K165" i="4"/>
  <c r="J165" i="4" s="1"/>
  <c r="S165" i="4" s="1"/>
  <c r="K166" i="4"/>
  <c r="J166" i="4" s="1"/>
  <c r="S166" i="4" s="1"/>
  <c r="K167" i="4"/>
  <c r="J167" i="4" s="1"/>
  <c r="S167" i="4" s="1"/>
  <c r="K168" i="4"/>
  <c r="J168" i="4" s="1"/>
  <c r="K169" i="4"/>
  <c r="J169" i="4" s="1"/>
  <c r="S169" i="4" s="1"/>
  <c r="K170" i="4"/>
  <c r="J170" i="4" s="1"/>
  <c r="S170" i="4" s="1"/>
  <c r="K171" i="4"/>
  <c r="J171" i="4" s="1"/>
  <c r="S171" i="4" s="1"/>
  <c r="K172" i="4"/>
  <c r="J172" i="4" s="1"/>
  <c r="S172" i="4" s="1"/>
  <c r="K173" i="4"/>
  <c r="J173" i="4" s="1"/>
  <c r="S173" i="4" s="1"/>
  <c r="K174" i="4"/>
  <c r="J174" i="4" s="1"/>
  <c r="S174" i="4" s="1"/>
  <c r="K175" i="4"/>
  <c r="J175" i="4" s="1"/>
  <c r="S175" i="4" s="1"/>
  <c r="K176" i="4"/>
  <c r="J176" i="4" s="1"/>
  <c r="S176" i="4" s="1"/>
  <c r="K177" i="4"/>
  <c r="J177" i="4" s="1"/>
  <c r="S177" i="4" s="1"/>
  <c r="K178" i="4"/>
  <c r="J178" i="4" s="1"/>
  <c r="S178" i="4" s="1"/>
  <c r="K179" i="4"/>
  <c r="J179" i="4" s="1"/>
  <c r="K180" i="4"/>
  <c r="J180" i="4" s="1"/>
  <c r="S180" i="4" s="1"/>
  <c r="K181" i="4"/>
  <c r="J181" i="4" s="1"/>
  <c r="S181" i="4" s="1"/>
  <c r="K182" i="4"/>
  <c r="J182" i="4" s="1"/>
  <c r="S182" i="4" s="1"/>
  <c r="K183" i="4"/>
  <c r="J183" i="4" s="1"/>
  <c r="S183" i="4" s="1"/>
  <c r="K184" i="4"/>
  <c r="J184" i="4" s="1"/>
  <c r="S184" i="4" s="1"/>
  <c r="K185" i="4"/>
  <c r="J185" i="4" s="1"/>
  <c r="S185" i="4" s="1"/>
  <c r="K186" i="4"/>
  <c r="J186" i="4" s="1"/>
  <c r="S186" i="4" s="1"/>
  <c r="K187" i="4"/>
  <c r="J187" i="4" s="1"/>
  <c r="S187" i="4" s="1"/>
  <c r="K188" i="4"/>
  <c r="J188" i="4" s="1"/>
  <c r="S188" i="4" s="1"/>
  <c r="K189" i="4"/>
  <c r="J189" i="4" s="1"/>
  <c r="S189" i="4" s="1"/>
  <c r="K190" i="4"/>
  <c r="J190" i="4" s="1"/>
  <c r="S190" i="4" s="1"/>
  <c r="K191" i="4"/>
  <c r="J191" i="4" s="1"/>
  <c r="S191" i="4" s="1"/>
  <c r="K192" i="4"/>
  <c r="J192" i="4" s="1"/>
  <c r="K193" i="4"/>
  <c r="J193" i="4" s="1"/>
  <c r="S193" i="4" s="1"/>
  <c r="K194" i="4"/>
  <c r="J194" i="4" s="1"/>
  <c r="S194" i="4" s="1"/>
  <c r="K195" i="4"/>
  <c r="J195" i="4" s="1"/>
  <c r="S195" i="4" s="1"/>
  <c r="K196" i="4"/>
  <c r="J196" i="4" s="1"/>
  <c r="S196" i="4" s="1"/>
  <c r="K197" i="4"/>
  <c r="J197" i="4" s="1"/>
  <c r="S197" i="4" s="1"/>
  <c r="K198" i="4"/>
  <c r="J198" i="4" s="1"/>
  <c r="S198" i="4" s="1"/>
  <c r="K199" i="4"/>
  <c r="J199" i="4" s="1"/>
  <c r="S199" i="4" s="1"/>
  <c r="K200" i="4"/>
  <c r="J200" i="4" s="1"/>
  <c r="K201" i="4"/>
  <c r="J201" i="4" s="1"/>
  <c r="K125" i="6"/>
  <c r="J125" i="6" s="1"/>
  <c r="S125" i="6" s="1"/>
  <c r="K126" i="6"/>
  <c r="J126" i="6" s="1"/>
  <c r="S126" i="6" s="1"/>
  <c r="K127" i="6"/>
  <c r="J127" i="6" s="1"/>
  <c r="S127" i="6" s="1"/>
  <c r="K128" i="6"/>
  <c r="J128" i="6" s="1"/>
  <c r="S128" i="6" s="1"/>
  <c r="K129" i="6"/>
  <c r="J129" i="6" s="1"/>
  <c r="S129" i="6" s="1"/>
  <c r="K130" i="6"/>
  <c r="J130" i="6" s="1"/>
  <c r="S130" i="6" s="1"/>
  <c r="K131" i="6"/>
  <c r="J131" i="6" s="1"/>
  <c r="S131" i="6" s="1"/>
  <c r="K132" i="6"/>
  <c r="J132" i="6" s="1"/>
  <c r="S132" i="6" s="1"/>
  <c r="K133" i="6"/>
  <c r="J133" i="6" s="1"/>
  <c r="S133" i="6" s="1"/>
  <c r="K134" i="6"/>
  <c r="J134" i="6" s="1"/>
  <c r="S134" i="6" s="1"/>
  <c r="K135" i="6"/>
  <c r="J135" i="6" s="1"/>
  <c r="S135" i="6" s="1"/>
  <c r="K136" i="6"/>
  <c r="J136" i="6" s="1"/>
  <c r="S136" i="6" s="1"/>
  <c r="K137" i="6"/>
  <c r="J137" i="6" s="1"/>
  <c r="S137" i="6" s="1"/>
  <c r="K138" i="6"/>
  <c r="J138" i="6" s="1"/>
  <c r="S138" i="6" s="1"/>
  <c r="K139" i="6"/>
  <c r="J139" i="6" s="1"/>
  <c r="S139" i="6" s="1"/>
  <c r="K140" i="6"/>
  <c r="J140" i="6" s="1"/>
  <c r="S140" i="6" s="1"/>
  <c r="K141" i="6"/>
  <c r="J141" i="6" s="1"/>
  <c r="S141" i="6" s="1"/>
  <c r="K142" i="6"/>
  <c r="J142" i="6" s="1"/>
  <c r="S142" i="6" s="1"/>
  <c r="K143" i="6"/>
  <c r="J143" i="6" s="1"/>
  <c r="S143" i="6" s="1"/>
  <c r="K144" i="6"/>
  <c r="J144" i="6" s="1"/>
  <c r="S144" i="6" s="1"/>
  <c r="K145" i="6"/>
  <c r="J145" i="6" s="1"/>
  <c r="S145" i="6" s="1"/>
  <c r="K146" i="6"/>
  <c r="J146" i="6" s="1"/>
  <c r="S146" i="6" s="1"/>
  <c r="K147" i="6"/>
  <c r="J147" i="6" s="1"/>
  <c r="S147" i="6" s="1"/>
  <c r="K148" i="6"/>
  <c r="J148" i="6" s="1"/>
  <c r="S148" i="6" s="1"/>
  <c r="K149" i="6"/>
  <c r="J149" i="6" s="1"/>
  <c r="S149" i="6" s="1"/>
  <c r="K150" i="6"/>
  <c r="J150" i="6" s="1"/>
  <c r="S150" i="6" s="1"/>
  <c r="K151" i="6"/>
  <c r="J151" i="6" s="1"/>
  <c r="S151" i="6" s="1"/>
  <c r="K152" i="6"/>
  <c r="J152" i="6" s="1"/>
  <c r="S152" i="6" s="1"/>
  <c r="K153" i="6"/>
  <c r="J153" i="6" s="1"/>
  <c r="S153" i="6" s="1"/>
  <c r="K154" i="6"/>
  <c r="J154" i="6" s="1"/>
  <c r="S154" i="6" s="1"/>
  <c r="K155" i="6"/>
  <c r="J155" i="6" s="1"/>
  <c r="S155" i="6" s="1"/>
  <c r="K156" i="6"/>
  <c r="J156" i="6" s="1"/>
  <c r="S156" i="6" s="1"/>
  <c r="K157" i="6"/>
  <c r="J157" i="6" s="1"/>
  <c r="S157" i="6" s="1"/>
  <c r="K158" i="6"/>
  <c r="J158" i="6" s="1"/>
  <c r="K159" i="6"/>
  <c r="J159" i="6" s="1"/>
  <c r="S159" i="6" s="1"/>
  <c r="K160" i="6"/>
  <c r="J160" i="6" s="1"/>
  <c r="S160" i="6" s="1"/>
  <c r="K161" i="6"/>
  <c r="J161" i="6" s="1"/>
  <c r="S161" i="6" s="1"/>
  <c r="K162" i="6"/>
  <c r="J162" i="6" s="1"/>
  <c r="S162" i="6" s="1"/>
  <c r="K163" i="6"/>
  <c r="J163" i="6" s="1"/>
  <c r="S163" i="6" s="1"/>
  <c r="K164" i="6"/>
  <c r="J164" i="6" s="1"/>
  <c r="S164" i="6" s="1"/>
  <c r="K165" i="6"/>
  <c r="J165" i="6" s="1"/>
  <c r="S165" i="6" s="1"/>
  <c r="K166" i="6"/>
  <c r="J166" i="6" s="1"/>
  <c r="S166" i="6" s="1"/>
  <c r="K167" i="6"/>
  <c r="J167" i="6" s="1"/>
  <c r="S167" i="6" s="1"/>
  <c r="K168" i="6"/>
  <c r="J168" i="6" s="1"/>
  <c r="S168" i="6" s="1"/>
  <c r="K169" i="6"/>
  <c r="J169" i="6" s="1"/>
  <c r="S169" i="6" s="1"/>
  <c r="K170" i="6"/>
  <c r="J170" i="6" s="1"/>
  <c r="S170" i="6" s="1"/>
  <c r="K171" i="6"/>
  <c r="J171" i="6" s="1"/>
  <c r="S171" i="6" s="1"/>
  <c r="K172" i="6"/>
  <c r="J172" i="6" s="1"/>
  <c r="S172" i="6" s="1"/>
  <c r="K173" i="6"/>
  <c r="J173" i="6" s="1"/>
  <c r="S173" i="6" s="1"/>
  <c r="K174" i="6"/>
  <c r="J174" i="6" s="1"/>
  <c r="S174" i="6" s="1"/>
  <c r="K175" i="6"/>
  <c r="J175" i="6" s="1"/>
  <c r="S175" i="6" s="1"/>
  <c r="K176" i="6"/>
  <c r="J176" i="6" s="1"/>
  <c r="S176" i="6" s="1"/>
  <c r="K177" i="6"/>
  <c r="J177" i="6" s="1"/>
  <c r="S177" i="6" s="1"/>
  <c r="K178" i="6"/>
  <c r="J178" i="6" s="1"/>
  <c r="S178" i="6" s="1"/>
  <c r="K179" i="6"/>
  <c r="J179" i="6" s="1"/>
  <c r="S179" i="6" s="1"/>
  <c r="K180" i="6"/>
  <c r="J180" i="6" s="1"/>
  <c r="S180" i="6" s="1"/>
  <c r="K181" i="6"/>
  <c r="J181" i="6" s="1"/>
  <c r="S181" i="6" s="1"/>
  <c r="K182" i="6"/>
  <c r="J182" i="6" s="1"/>
  <c r="S182" i="6" s="1"/>
  <c r="K183" i="6"/>
  <c r="J183" i="6" s="1"/>
  <c r="S183" i="6" s="1"/>
  <c r="K184" i="6"/>
  <c r="J184" i="6" s="1"/>
  <c r="S184" i="6" s="1"/>
  <c r="K185" i="6"/>
  <c r="J185" i="6" s="1"/>
  <c r="S185" i="6" s="1"/>
  <c r="K186" i="6"/>
  <c r="J186" i="6" s="1"/>
  <c r="S186" i="6" s="1"/>
  <c r="K187" i="6"/>
  <c r="J187" i="6" s="1"/>
  <c r="S187" i="6" s="1"/>
  <c r="K188" i="6"/>
  <c r="J188" i="6" s="1"/>
  <c r="S188" i="6" s="1"/>
  <c r="K189" i="6"/>
  <c r="J189" i="6" s="1"/>
  <c r="S189" i="6" s="1"/>
  <c r="K190" i="6"/>
  <c r="J190" i="6" s="1"/>
  <c r="S190" i="6" s="1"/>
  <c r="K191" i="6"/>
  <c r="J191" i="6" s="1"/>
  <c r="S191" i="6" s="1"/>
  <c r="K192" i="6"/>
  <c r="J192" i="6" s="1"/>
  <c r="S192" i="6" s="1"/>
  <c r="K193" i="6"/>
  <c r="J193" i="6" s="1"/>
  <c r="S193" i="6" s="1"/>
  <c r="K194" i="6"/>
  <c r="J194" i="6" s="1"/>
  <c r="S194" i="6" s="1"/>
  <c r="K195" i="6"/>
  <c r="J195" i="6" s="1"/>
  <c r="S195" i="6" s="1"/>
  <c r="K196" i="6"/>
  <c r="J196" i="6" s="1"/>
  <c r="S196" i="6" s="1"/>
  <c r="K197" i="6"/>
  <c r="J197" i="6" s="1"/>
  <c r="S197" i="6" s="1"/>
  <c r="K198" i="6"/>
  <c r="J198" i="6" s="1"/>
  <c r="S198" i="6" s="1"/>
  <c r="K199" i="6"/>
  <c r="J199" i="6" s="1"/>
  <c r="S199" i="6" s="1"/>
  <c r="K200" i="6"/>
  <c r="J200" i="6" s="1"/>
  <c r="S200" i="6" s="1"/>
  <c r="K201" i="6"/>
  <c r="J201" i="6" s="1"/>
  <c r="K125" i="7"/>
  <c r="J125" i="7" s="1"/>
  <c r="S125" i="7" s="1"/>
  <c r="K126" i="7"/>
  <c r="J126" i="7" s="1"/>
  <c r="S126" i="7" s="1"/>
  <c r="K127" i="7"/>
  <c r="J127" i="7" s="1"/>
  <c r="K128" i="7"/>
  <c r="J128" i="7" s="1"/>
  <c r="S128" i="7" s="1"/>
  <c r="K129" i="7"/>
  <c r="J129" i="7" s="1"/>
  <c r="S129" i="7" s="1"/>
  <c r="K130" i="7"/>
  <c r="J130" i="7" s="1"/>
  <c r="S130" i="7" s="1"/>
  <c r="K131" i="7"/>
  <c r="J131" i="7" s="1"/>
  <c r="S131" i="7" s="1"/>
  <c r="K132" i="7"/>
  <c r="J132" i="7" s="1"/>
  <c r="S132" i="7" s="1"/>
  <c r="K133" i="7"/>
  <c r="J133" i="7" s="1"/>
  <c r="S133" i="7" s="1"/>
  <c r="K134" i="7"/>
  <c r="J134" i="7" s="1"/>
  <c r="S134" i="7" s="1"/>
  <c r="K135" i="7"/>
  <c r="J135" i="7" s="1"/>
  <c r="K136" i="7"/>
  <c r="J136" i="7" s="1"/>
  <c r="S136" i="7" s="1"/>
  <c r="K137" i="7"/>
  <c r="J137" i="7" s="1"/>
  <c r="S137" i="7" s="1"/>
  <c r="K138" i="7"/>
  <c r="J138" i="7" s="1"/>
  <c r="S138" i="7" s="1"/>
  <c r="K139" i="7"/>
  <c r="J139" i="7" s="1"/>
  <c r="S139" i="7" s="1"/>
  <c r="K140" i="7"/>
  <c r="J140" i="7" s="1"/>
  <c r="S140" i="7" s="1"/>
  <c r="K141" i="7"/>
  <c r="J141" i="7" s="1"/>
  <c r="S141" i="7" s="1"/>
  <c r="K142" i="7"/>
  <c r="J142" i="7" s="1"/>
  <c r="K143" i="7"/>
  <c r="J143" i="7" s="1"/>
  <c r="S143" i="7" s="1"/>
  <c r="K144" i="7"/>
  <c r="J144" i="7" s="1"/>
  <c r="S144" i="7" s="1"/>
  <c r="K145" i="7"/>
  <c r="J145" i="7" s="1"/>
  <c r="S145" i="7" s="1"/>
  <c r="K146" i="7"/>
  <c r="J146" i="7" s="1"/>
  <c r="S146" i="7" s="1"/>
  <c r="K147" i="7"/>
  <c r="J147" i="7" s="1"/>
  <c r="S147" i="7" s="1"/>
  <c r="K148" i="7"/>
  <c r="J148" i="7" s="1"/>
  <c r="S148" i="7" s="1"/>
  <c r="K149" i="7"/>
  <c r="J149" i="7" s="1"/>
  <c r="S149" i="7" s="1"/>
  <c r="K150" i="7"/>
  <c r="J150" i="7" s="1"/>
  <c r="S150" i="7" s="1"/>
  <c r="K151" i="7"/>
  <c r="J151" i="7" s="1"/>
  <c r="S151" i="7" s="1"/>
  <c r="K152" i="7"/>
  <c r="J152" i="7" s="1"/>
  <c r="S152" i="7" s="1"/>
  <c r="K153" i="7"/>
  <c r="J153" i="7" s="1"/>
  <c r="S153" i="7" s="1"/>
  <c r="K154" i="7"/>
  <c r="J154" i="7" s="1"/>
  <c r="S154" i="7" s="1"/>
  <c r="K155" i="7"/>
  <c r="J155" i="7" s="1"/>
  <c r="S155" i="7" s="1"/>
  <c r="K156" i="7"/>
  <c r="J156" i="7" s="1"/>
  <c r="S156" i="7" s="1"/>
  <c r="K157" i="7"/>
  <c r="J157" i="7" s="1"/>
  <c r="S157" i="7" s="1"/>
  <c r="K158" i="7"/>
  <c r="J158" i="7" s="1"/>
  <c r="S158" i="7" s="1"/>
  <c r="K159" i="7"/>
  <c r="J159" i="7" s="1"/>
  <c r="S159" i="7" s="1"/>
  <c r="K160" i="7"/>
  <c r="J160" i="7" s="1"/>
  <c r="S160" i="7" s="1"/>
  <c r="K161" i="7"/>
  <c r="J161" i="7" s="1"/>
  <c r="S161" i="7" s="1"/>
  <c r="K162" i="7"/>
  <c r="J162" i="7" s="1"/>
  <c r="S162" i="7" s="1"/>
  <c r="K163" i="7"/>
  <c r="J163" i="7" s="1"/>
  <c r="S163" i="7" s="1"/>
  <c r="K164" i="7"/>
  <c r="J164" i="7" s="1"/>
  <c r="S164" i="7" s="1"/>
  <c r="K165" i="7"/>
  <c r="J165" i="7" s="1"/>
  <c r="S165" i="7" s="1"/>
  <c r="K166" i="7"/>
  <c r="J166" i="7" s="1"/>
  <c r="S166" i="7" s="1"/>
  <c r="K167" i="7"/>
  <c r="J167" i="7" s="1"/>
  <c r="S167" i="7" s="1"/>
  <c r="K168" i="7"/>
  <c r="J168" i="7" s="1"/>
  <c r="S168" i="7" s="1"/>
  <c r="K169" i="7"/>
  <c r="J169" i="7" s="1"/>
  <c r="S169" i="7" s="1"/>
  <c r="K170" i="7"/>
  <c r="J170" i="7" s="1"/>
  <c r="S170" i="7" s="1"/>
  <c r="K171" i="7"/>
  <c r="J171" i="7" s="1"/>
  <c r="S171" i="7" s="1"/>
  <c r="K172" i="7"/>
  <c r="J172" i="7" s="1"/>
  <c r="S172" i="7" s="1"/>
  <c r="K173" i="7"/>
  <c r="J173" i="7" s="1"/>
  <c r="S173" i="7" s="1"/>
  <c r="K174" i="7"/>
  <c r="J174" i="7" s="1"/>
  <c r="S174" i="7" s="1"/>
  <c r="K175" i="7"/>
  <c r="J175" i="7" s="1"/>
  <c r="S175" i="7" s="1"/>
  <c r="K176" i="7"/>
  <c r="J176" i="7" s="1"/>
  <c r="S176" i="7" s="1"/>
  <c r="K177" i="7"/>
  <c r="J177" i="7" s="1"/>
  <c r="S177" i="7" s="1"/>
  <c r="K178" i="7"/>
  <c r="J178" i="7" s="1"/>
  <c r="S178" i="7" s="1"/>
  <c r="K179" i="7"/>
  <c r="J179" i="7" s="1"/>
  <c r="S179" i="7" s="1"/>
  <c r="K180" i="7"/>
  <c r="J180" i="7" s="1"/>
  <c r="S180" i="7" s="1"/>
  <c r="K181" i="7"/>
  <c r="J181" i="7" s="1"/>
  <c r="S181" i="7" s="1"/>
  <c r="K182" i="7"/>
  <c r="J182" i="7" s="1"/>
  <c r="S182" i="7" s="1"/>
  <c r="K183" i="7"/>
  <c r="J183" i="7" s="1"/>
  <c r="S183" i="7" s="1"/>
  <c r="K184" i="7"/>
  <c r="J184" i="7" s="1"/>
  <c r="S184" i="7" s="1"/>
  <c r="K185" i="7"/>
  <c r="J185" i="7" s="1"/>
  <c r="S185" i="7" s="1"/>
  <c r="K186" i="7"/>
  <c r="J186" i="7" s="1"/>
  <c r="S186" i="7" s="1"/>
  <c r="K187" i="7"/>
  <c r="J187" i="7" s="1"/>
  <c r="S187" i="7" s="1"/>
  <c r="K188" i="7"/>
  <c r="J188" i="7" s="1"/>
  <c r="S188" i="7" s="1"/>
  <c r="K189" i="7"/>
  <c r="J189" i="7" s="1"/>
  <c r="S189" i="7" s="1"/>
  <c r="K190" i="7"/>
  <c r="J190" i="7" s="1"/>
  <c r="S190" i="7" s="1"/>
  <c r="K191" i="7"/>
  <c r="J191" i="7" s="1"/>
  <c r="S191" i="7" s="1"/>
  <c r="K192" i="7"/>
  <c r="J192" i="7" s="1"/>
  <c r="S192" i="7" s="1"/>
  <c r="K193" i="7"/>
  <c r="J193" i="7" s="1"/>
  <c r="S193" i="7" s="1"/>
  <c r="K194" i="7"/>
  <c r="J194" i="7" s="1"/>
  <c r="S194" i="7" s="1"/>
  <c r="K195" i="7"/>
  <c r="J195" i="7" s="1"/>
  <c r="S195" i="7" s="1"/>
  <c r="K196" i="7"/>
  <c r="J196" i="7" s="1"/>
  <c r="S196" i="7" s="1"/>
  <c r="K197" i="7"/>
  <c r="J197" i="7" s="1"/>
  <c r="S197" i="7" s="1"/>
  <c r="K198" i="7"/>
  <c r="J198" i="7" s="1"/>
  <c r="S198" i="7" s="1"/>
  <c r="K199" i="7"/>
  <c r="J199" i="7" s="1"/>
  <c r="K200" i="7"/>
  <c r="J200" i="7" s="1"/>
  <c r="S200" i="7" s="1"/>
  <c r="K201" i="7"/>
  <c r="J201" i="7" s="1"/>
  <c r="AS125" i="8"/>
  <c r="AS128" i="8"/>
  <c r="AS129" i="8"/>
  <c r="AS131" i="8"/>
  <c r="AS133" i="8"/>
  <c r="AS137" i="8"/>
  <c r="AS139" i="8"/>
  <c r="AS141" i="8"/>
  <c r="AS145" i="8"/>
  <c r="AS147" i="8"/>
  <c r="AS149" i="8"/>
  <c r="AS153" i="8"/>
  <c r="AS155" i="8"/>
  <c r="AS157" i="8"/>
  <c r="AS161" i="8"/>
  <c r="AS163" i="8"/>
  <c r="AS165" i="8"/>
  <c r="AS169" i="8"/>
  <c r="AS171" i="8"/>
  <c r="AS173" i="8"/>
  <c r="AS177" i="8"/>
  <c r="AS179" i="8"/>
  <c r="AS181" i="8"/>
  <c r="AS185" i="8"/>
  <c r="AS187" i="8"/>
  <c r="AS189" i="8"/>
  <c r="AS193" i="8"/>
  <c r="AS195" i="8"/>
  <c r="AS197" i="8"/>
  <c r="AS126" i="9"/>
  <c r="AS128" i="9"/>
  <c r="AS130" i="9"/>
  <c r="AS132" i="9"/>
  <c r="AS134" i="9"/>
  <c r="AS136" i="9"/>
  <c r="AS140" i="9"/>
  <c r="AS142" i="9"/>
  <c r="AS144" i="9"/>
  <c r="AS146" i="9"/>
  <c r="AS148" i="9"/>
  <c r="AS150" i="9"/>
  <c r="AS152" i="9"/>
  <c r="AS156" i="9"/>
  <c r="AS158" i="9"/>
  <c r="AS160" i="9"/>
  <c r="AS162" i="9"/>
  <c r="AS164" i="9"/>
  <c r="AS166" i="9"/>
  <c r="AS168" i="9"/>
  <c r="AS172" i="9"/>
  <c r="AS174" i="9"/>
  <c r="AS176" i="9"/>
  <c r="AS178" i="9"/>
  <c r="AS180" i="9"/>
  <c r="AS182" i="9"/>
  <c r="AS184" i="9"/>
  <c r="AS188" i="9"/>
  <c r="AS190" i="9"/>
  <c r="AS192" i="9"/>
  <c r="AS194" i="9"/>
  <c r="AS196" i="9"/>
  <c r="AS198" i="9"/>
  <c r="AS200" i="9"/>
  <c r="AS127" i="10"/>
  <c r="AS129" i="10"/>
  <c r="AS131" i="10"/>
  <c r="AS133" i="10"/>
  <c r="AS135" i="10"/>
  <c r="AS137" i="10"/>
  <c r="AS138" i="10"/>
  <c r="AS139" i="10"/>
  <c r="AS143" i="10"/>
  <c r="AS145" i="10"/>
  <c r="AS147" i="10"/>
  <c r="AS151" i="10"/>
  <c r="AS153" i="10"/>
  <c r="AS154" i="10"/>
  <c r="AS155" i="10"/>
  <c r="AS159" i="10"/>
  <c r="AS161" i="10"/>
  <c r="AS163" i="10"/>
  <c r="AS167" i="10"/>
  <c r="AS169" i="10"/>
  <c r="AS171" i="10"/>
  <c r="AS175" i="10"/>
  <c r="AS177" i="10"/>
  <c r="AS179" i="10"/>
  <c r="AS183" i="10"/>
  <c r="AS185" i="10"/>
  <c r="AS187" i="10"/>
  <c r="AS190" i="10"/>
  <c r="AS191" i="10"/>
  <c r="AS193" i="10"/>
  <c r="AS195" i="10"/>
  <c r="AS199" i="10"/>
  <c r="AS126" i="11"/>
  <c r="AS130" i="11"/>
  <c r="AS132" i="11"/>
  <c r="AS134" i="11"/>
  <c r="AS138" i="11"/>
  <c r="AS140" i="11"/>
  <c r="AS142" i="11"/>
  <c r="AS146" i="11"/>
  <c r="AS148" i="11"/>
  <c r="AS150" i="11"/>
  <c r="AS154" i="11"/>
  <c r="AS156" i="11"/>
  <c r="AS158" i="11"/>
  <c r="AS162" i="11"/>
  <c r="AS164" i="11"/>
  <c r="AS166" i="11"/>
  <c r="AS170" i="11"/>
  <c r="AS172" i="11"/>
  <c r="AS174" i="11"/>
  <c r="AS178" i="11"/>
  <c r="AS180" i="11"/>
  <c r="AS182" i="11"/>
  <c r="AS186" i="11"/>
  <c r="AS188" i="11"/>
  <c r="AS190" i="11"/>
  <c r="AS194" i="11"/>
  <c r="AS196" i="11"/>
  <c r="AS198" i="11"/>
  <c r="AS125" i="12"/>
  <c r="AS127" i="12"/>
  <c r="AS129" i="12"/>
  <c r="AS133" i="12"/>
  <c r="AS135" i="12"/>
  <c r="AS137" i="12"/>
  <c r="AS141" i="12"/>
  <c r="AS143" i="12"/>
  <c r="AS145" i="12"/>
  <c r="AS149" i="12"/>
  <c r="AS151" i="12"/>
  <c r="AS153" i="12"/>
  <c r="AS159" i="12"/>
  <c r="AS167" i="12"/>
  <c r="AS199" i="12"/>
  <c r="AS130" i="13"/>
  <c r="AS138" i="13"/>
  <c r="AS146" i="13"/>
  <c r="AS154" i="13"/>
  <c r="AS166" i="13"/>
  <c r="AS170" i="13"/>
  <c r="AS172" i="13"/>
  <c r="AS178" i="13"/>
  <c r="AS180" i="13"/>
  <c r="AS186" i="13"/>
  <c r="AS187" i="13"/>
  <c r="AS188" i="13"/>
  <c r="AS194" i="13"/>
  <c r="AS196" i="13"/>
  <c r="AS200" i="13"/>
  <c r="AS125" i="14"/>
  <c r="AS127" i="14"/>
  <c r="AS131" i="14"/>
  <c r="AS133" i="14"/>
  <c r="AS139" i="14"/>
  <c r="AS141" i="14"/>
  <c r="AS147" i="14"/>
  <c r="AS149" i="14"/>
  <c r="AS152" i="14"/>
  <c r="AS155" i="14"/>
  <c r="AS157" i="14"/>
  <c r="AS159" i="14"/>
  <c r="AS163" i="14"/>
  <c r="AS165" i="14"/>
  <c r="AS167" i="14"/>
  <c r="AS168" i="14"/>
  <c r="AS171" i="14"/>
  <c r="AS173" i="14"/>
  <c r="AS175" i="14"/>
  <c r="AS179" i="14"/>
  <c r="AS181" i="14"/>
  <c r="AS183" i="14"/>
  <c r="AS187" i="14"/>
  <c r="AS189" i="14"/>
  <c r="AS191" i="14"/>
  <c r="AS196" i="14"/>
  <c r="AS197" i="14"/>
  <c r="AS128" i="15"/>
  <c r="AS129" i="15"/>
  <c r="AS130" i="15"/>
  <c r="AS131" i="15"/>
  <c r="AS136" i="15"/>
  <c r="AS138" i="15"/>
  <c r="AS146" i="15"/>
  <c r="AS149" i="15"/>
  <c r="AS159" i="15"/>
  <c r="AS160" i="15"/>
  <c r="AS165" i="15"/>
  <c r="AS167" i="15"/>
  <c r="AS175" i="15"/>
  <c r="AS178" i="15"/>
  <c r="AS181" i="15"/>
  <c r="AS184" i="15"/>
  <c r="AS186" i="15"/>
  <c r="AS192" i="15"/>
  <c r="AS194" i="15"/>
  <c r="AS197" i="15"/>
  <c r="AS199" i="15"/>
  <c r="AS200" i="15"/>
  <c r="AS125" i="5"/>
  <c r="AS129" i="5"/>
  <c r="AS131" i="5"/>
  <c r="AS133" i="5"/>
  <c r="AS139" i="5"/>
  <c r="AS147" i="5"/>
  <c r="AS156" i="5"/>
  <c r="AS157" i="5"/>
  <c r="AS168" i="5"/>
  <c r="AS186" i="5"/>
  <c r="AS188" i="5"/>
  <c r="AS194" i="5"/>
  <c r="AS200" i="5"/>
  <c r="AS125" i="4"/>
  <c r="AS136" i="4"/>
  <c r="AS143" i="4"/>
  <c r="AS144" i="4"/>
  <c r="AS149" i="4"/>
  <c r="AS151" i="4"/>
  <c r="AS155" i="4"/>
  <c r="AS157" i="4"/>
  <c r="AS159" i="4"/>
  <c r="AS163" i="4"/>
  <c r="AS164" i="4"/>
  <c r="AS167" i="4"/>
  <c r="AS175" i="4"/>
  <c r="AS176" i="4"/>
  <c r="AS183" i="4"/>
  <c r="AS185" i="4"/>
  <c r="AS187" i="4"/>
  <c r="AS191" i="4"/>
  <c r="AS195" i="4"/>
  <c r="AS199" i="4"/>
  <c r="AS200" i="4"/>
  <c r="AS126" i="6"/>
  <c r="AS130" i="6"/>
  <c r="AS131" i="6"/>
  <c r="AS136" i="6"/>
  <c r="AS138" i="6"/>
  <c r="AS146" i="6"/>
  <c r="AS147" i="6"/>
  <c r="AS154" i="6"/>
  <c r="AS155" i="6"/>
  <c r="AS162" i="6"/>
  <c r="AS163" i="6"/>
  <c r="AS170" i="6"/>
  <c r="AS171" i="6"/>
  <c r="AS177" i="6"/>
  <c r="AS178" i="6"/>
  <c r="AS179" i="6"/>
  <c r="AS185" i="6"/>
  <c r="AS186" i="6"/>
  <c r="AS193" i="6"/>
  <c r="AS194" i="6"/>
  <c r="AS195" i="6"/>
  <c r="AS198" i="6"/>
  <c r="AS129" i="7"/>
  <c r="AS131" i="7"/>
  <c r="AS132" i="7"/>
  <c r="AS137" i="7"/>
  <c r="AS138" i="7"/>
  <c r="AS139" i="7"/>
  <c r="AS140" i="7"/>
  <c r="AS141" i="7"/>
  <c r="AS145" i="7"/>
  <c r="AS147" i="7"/>
  <c r="AS148" i="7"/>
  <c r="AS149" i="7"/>
  <c r="AS153" i="7"/>
  <c r="AS155" i="7"/>
  <c r="AS156" i="7"/>
  <c r="AS161" i="7"/>
  <c r="AS163" i="7"/>
  <c r="AS164" i="7"/>
  <c r="AS169" i="7"/>
  <c r="AS170" i="7"/>
  <c r="AS171" i="7"/>
  <c r="AS172" i="7"/>
  <c r="AS173" i="7"/>
  <c r="AS174" i="7"/>
  <c r="AS177" i="7"/>
  <c r="AS179" i="7"/>
  <c r="AS180" i="7"/>
  <c r="AS181" i="7"/>
  <c r="AS185" i="7"/>
  <c r="AS187" i="7"/>
  <c r="AS188" i="7"/>
  <c r="AS193" i="7"/>
  <c r="AS195" i="7"/>
  <c r="AS197" i="7"/>
  <c r="S140" i="8"/>
  <c r="S145" i="8"/>
  <c r="S151" i="8"/>
  <c r="S156" i="8"/>
  <c r="S177" i="8"/>
  <c r="S180" i="8"/>
  <c r="S184" i="8"/>
  <c r="S191" i="8"/>
  <c r="S198" i="8"/>
  <c r="S129" i="9"/>
  <c r="S135" i="9"/>
  <c r="S138" i="9"/>
  <c r="S139" i="9"/>
  <c r="S145" i="9"/>
  <c r="S146" i="9"/>
  <c r="S153" i="9"/>
  <c r="S162" i="9"/>
  <c r="S167" i="9"/>
  <c r="S169" i="9"/>
  <c r="S171" i="9"/>
  <c r="S173" i="9"/>
  <c r="S177" i="9"/>
  <c r="S183" i="9"/>
  <c r="S191" i="9"/>
  <c r="S193" i="9"/>
  <c r="S199" i="9"/>
  <c r="S126" i="10"/>
  <c r="S130" i="10"/>
  <c r="S132" i="10"/>
  <c r="S140" i="10"/>
  <c r="S148" i="10"/>
  <c r="S149" i="10"/>
  <c r="S150" i="10"/>
  <c r="S156" i="10"/>
  <c r="S164" i="10"/>
  <c r="S174" i="10"/>
  <c r="S183" i="10"/>
  <c r="S184" i="10"/>
  <c r="S190" i="10"/>
  <c r="S128" i="11"/>
  <c r="S129" i="11"/>
  <c r="S130" i="11"/>
  <c r="S136" i="11"/>
  <c r="S143" i="11"/>
  <c r="S145" i="11"/>
  <c r="S151" i="11"/>
  <c r="S159" i="11"/>
  <c r="S168" i="11"/>
  <c r="S175" i="11"/>
  <c r="S183" i="11"/>
  <c r="S184" i="11"/>
  <c r="S190" i="11"/>
  <c r="S191" i="11"/>
  <c r="S193" i="11"/>
  <c r="S198" i="11"/>
  <c r="S130" i="12"/>
  <c r="S132" i="12"/>
  <c r="S137" i="12"/>
  <c r="S138" i="12"/>
  <c r="S144" i="12"/>
  <c r="S145" i="12"/>
  <c r="S146" i="12"/>
  <c r="S152" i="12"/>
  <c r="S163" i="12"/>
  <c r="S170" i="12"/>
  <c r="S184" i="12"/>
  <c r="S194" i="12"/>
  <c r="S166" i="13"/>
  <c r="S198" i="13"/>
  <c r="S136" i="14"/>
  <c r="S144" i="14"/>
  <c r="S152" i="14"/>
  <c r="S160" i="14"/>
  <c r="S167" i="14"/>
  <c r="S176" i="14"/>
  <c r="S184" i="14"/>
  <c r="S200" i="14"/>
  <c r="S125" i="15"/>
  <c r="S131" i="15"/>
  <c r="S138" i="15"/>
  <c r="S146" i="15"/>
  <c r="S162" i="15"/>
  <c r="S181" i="15"/>
  <c r="S189" i="15"/>
  <c r="S125" i="5"/>
  <c r="S133" i="5"/>
  <c r="S164" i="5"/>
  <c r="S184" i="5"/>
  <c r="S189" i="5"/>
  <c r="S197" i="5"/>
  <c r="S200" i="5"/>
  <c r="S128" i="4"/>
  <c r="S160" i="4"/>
  <c r="S168" i="4"/>
  <c r="S179" i="4"/>
  <c r="S192" i="4"/>
  <c r="S200" i="4"/>
  <c r="S158" i="6"/>
  <c r="S127" i="7"/>
  <c r="S135" i="7"/>
  <c r="S142" i="7"/>
  <c r="S199" i="7"/>
  <c r="K5" i="28" l="1"/>
  <c r="I5" i="28"/>
  <c r="C2" i="6" l="1"/>
  <c r="C2" i="4"/>
  <c r="C2" i="5"/>
  <c r="C2" i="15"/>
  <c r="C2" i="14"/>
  <c r="C2" i="13"/>
  <c r="C2" i="12"/>
  <c r="C2" i="11"/>
  <c r="C2" i="10"/>
  <c r="C2" i="9"/>
  <c r="C2" i="7"/>
  <c r="P5" i="1"/>
  <c r="O33" i="1"/>
  <c r="O44" i="1"/>
  <c r="O43" i="1"/>
  <c r="O42" i="1"/>
  <c r="O41" i="1"/>
  <c r="O40" i="1"/>
  <c r="O39" i="1"/>
  <c r="N44" i="1"/>
  <c r="N43" i="1"/>
  <c r="N42" i="1"/>
  <c r="N41" i="1"/>
  <c r="N40" i="1"/>
  <c r="N39" i="1"/>
  <c r="O32" i="1"/>
  <c r="N32" i="1"/>
  <c r="O31" i="1"/>
  <c r="N31" i="1"/>
  <c r="O30" i="1"/>
  <c r="N30" i="1"/>
  <c r="O29" i="1"/>
  <c r="O35" i="1" s="1"/>
  <c r="N29" i="1"/>
  <c r="AE5" i="33"/>
  <c r="P47" i="33" s="1"/>
  <c r="P46" i="33"/>
  <c r="AC5" i="33"/>
  <c r="P45" i="33" s="1"/>
  <c r="AB5" i="33"/>
  <c r="P44" i="33" s="1"/>
  <c r="AA5" i="33"/>
  <c r="P43" i="33" s="1"/>
  <c r="Z5" i="33"/>
  <c r="P42" i="33" s="1"/>
  <c r="Y5" i="33"/>
  <c r="P41" i="33" s="1"/>
  <c r="X5" i="33"/>
  <c r="P40" i="33" s="1"/>
  <c r="P39" i="33"/>
  <c r="V5" i="33"/>
  <c r="P38" i="33" s="1"/>
  <c r="O5" i="33"/>
  <c r="P31" i="33" s="1"/>
  <c r="N5" i="33"/>
  <c r="P30" i="33" s="1"/>
  <c r="M5" i="33"/>
  <c r="P29" i="33" s="1"/>
  <c r="L5" i="33"/>
  <c r="P28" i="33" s="1"/>
  <c r="O47" i="33"/>
  <c r="O46" i="33"/>
  <c r="O45" i="33"/>
  <c r="O44" i="33"/>
  <c r="O43" i="33"/>
  <c r="O42" i="33"/>
  <c r="O41" i="33"/>
  <c r="O40" i="33"/>
  <c r="O39" i="33"/>
  <c r="O38" i="33"/>
  <c r="O31" i="33"/>
  <c r="O30" i="33"/>
  <c r="O29" i="33"/>
  <c r="O28" i="33"/>
  <c r="U20" i="33"/>
  <c r="T20" i="33" s="1"/>
  <c r="AF20" i="33" s="1"/>
  <c r="K20" i="33"/>
  <c r="J20" i="33" s="1"/>
  <c r="P20" i="33" s="1"/>
  <c r="U19" i="33"/>
  <c r="T19" i="33" s="1"/>
  <c r="AF19" i="33" s="1"/>
  <c r="K19" i="33"/>
  <c r="J19" i="33" s="1"/>
  <c r="P19" i="33" s="1"/>
  <c r="U18" i="33"/>
  <c r="T18" i="33" s="1"/>
  <c r="AF18" i="33" s="1"/>
  <c r="K18" i="33"/>
  <c r="J18" i="33" s="1"/>
  <c r="P18" i="33" s="1"/>
  <c r="U17" i="33"/>
  <c r="T17" i="33" s="1"/>
  <c r="AF17" i="33" s="1"/>
  <c r="K17" i="33"/>
  <c r="J17" i="33" s="1"/>
  <c r="P17" i="33" s="1"/>
  <c r="U16" i="33"/>
  <c r="T16" i="33" s="1"/>
  <c r="AF16" i="33" s="1"/>
  <c r="K16" i="33"/>
  <c r="J16" i="33" s="1"/>
  <c r="P16" i="33" s="1"/>
  <c r="U15" i="33"/>
  <c r="T15" i="33" s="1"/>
  <c r="AF15" i="33" s="1"/>
  <c r="K15" i="33"/>
  <c r="J15" i="33" s="1"/>
  <c r="P15" i="33" s="1"/>
  <c r="U14" i="33"/>
  <c r="T14" i="33" s="1"/>
  <c r="AF14" i="33" s="1"/>
  <c r="K14" i="33"/>
  <c r="J14" i="33" s="1"/>
  <c r="P14" i="33" s="1"/>
  <c r="U13" i="33"/>
  <c r="T13" i="33" s="1"/>
  <c r="AF13" i="33" s="1"/>
  <c r="K13" i="33"/>
  <c r="J13" i="33" s="1"/>
  <c r="P13" i="33" s="1"/>
  <c r="U12" i="33"/>
  <c r="T12" i="33" s="1"/>
  <c r="AF12" i="33" s="1"/>
  <c r="K12" i="33"/>
  <c r="J12" i="33" s="1"/>
  <c r="P12" i="33" s="1"/>
  <c r="U11" i="33"/>
  <c r="T11" i="33" s="1"/>
  <c r="AF11" i="33" s="1"/>
  <c r="K11" i="33"/>
  <c r="J11" i="33" s="1"/>
  <c r="P11" i="33" s="1"/>
  <c r="U10" i="33"/>
  <c r="T10" i="33" s="1"/>
  <c r="AF10" i="33" s="1"/>
  <c r="K10" i="33"/>
  <c r="J10" i="33" s="1"/>
  <c r="P10" i="33" s="1"/>
  <c r="U9" i="33"/>
  <c r="T9" i="33" s="1"/>
  <c r="AF9" i="33" s="1"/>
  <c r="K9" i="33"/>
  <c r="J9" i="33" s="1"/>
  <c r="P9" i="33" s="1"/>
  <c r="U8" i="33"/>
  <c r="T8" i="33" s="1"/>
  <c r="AF8" i="33" s="1"/>
  <c r="K8" i="33"/>
  <c r="J8" i="33" s="1"/>
  <c r="P8" i="33" s="1"/>
  <c r="U7" i="33"/>
  <c r="T7" i="33" s="1"/>
  <c r="AF7" i="33" s="1"/>
  <c r="K7" i="33"/>
  <c r="J7" i="33" s="1"/>
  <c r="P7" i="33" s="1"/>
  <c r="U6" i="33"/>
  <c r="K6" i="33"/>
  <c r="D5" i="32"/>
  <c r="E5" i="32"/>
  <c r="F5" i="32"/>
  <c r="G5" i="32"/>
  <c r="H5" i="32"/>
  <c r="I5" i="32"/>
  <c r="J5" i="32"/>
  <c r="K5" i="32"/>
  <c r="L5" i="32"/>
  <c r="M5" i="32"/>
  <c r="N5" i="32"/>
  <c r="C5" i="32"/>
  <c r="B3" i="32"/>
  <c r="P32" i="33" l="1"/>
  <c r="J6" i="33"/>
  <c r="T6" i="33"/>
  <c r="O45" i="1"/>
  <c r="P48" i="33"/>
  <c r="P34" i="33"/>
  <c r="Y4" i="7"/>
  <c r="K7" i="7"/>
  <c r="J7" i="7" s="1"/>
  <c r="K8" i="7"/>
  <c r="J8" i="7" s="1"/>
  <c r="K9" i="7"/>
  <c r="J9" i="7" s="1"/>
  <c r="K10" i="7"/>
  <c r="J10" i="7" s="1"/>
  <c r="K11" i="7"/>
  <c r="J11" i="7" s="1"/>
  <c r="K12" i="7"/>
  <c r="J12" i="7" s="1"/>
  <c r="O47" i="1" l="1"/>
  <c r="O62" i="1" s="1"/>
  <c r="AF6" i="33"/>
  <c r="P6" i="33"/>
  <c r="P50" i="33"/>
  <c r="P65" i="33" s="1"/>
  <c r="X6" i="7"/>
  <c r="L4" i="7"/>
  <c r="W6" i="7" l="1"/>
  <c r="AH21" i="33"/>
  <c r="AH6" i="33"/>
  <c r="J15" i="28"/>
  <c r="J14" i="28"/>
  <c r="J13" i="28"/>
  <c r="J12" i="28"/>
  <c r="J11" i="28"/>
  <c r="J10" i="28"/>
  <c r="J9" i="28"/>
  <c r="J8" i="28"/>
  <c r="J7" i="28"/>
  <c r="J6" i="28"/>
  <c r="J5" i="28"/>
  <c r="J4" i="28"/>
  <c r="D75" i="28"/>
  <c r="D74" i="28"/>
  <c r="D73" i="28"/>
  <c r="D72" i="28"/>
  <c r="D71" i="28"/>
  <c r="D70" i="28"/>
  <c r="D69" i="28"/>
  <c r="D68" i="28"/>
  <c r="D67" i="28"/>
  <c r="D66" i="28"/>
  <c r="D65" i="28"/>
  <c r="D64" i="28"/>
  <c r="D63" i="28"/>
  <c r="D62" i="28"/>
  <c r="D61" i="28"/>
  <c r="D60" i="28"/>
  <c r="D59" i="28"/>
  <c r="D58" i="28"/>
  <c r="D57" i="28"/>
  <c r="D56" i="28"/>
  <c r="D55" i="28"/>
  <c r="D54" i="28"/>
  <c r="D53" i="28"/>
  <c r="D52" i="28"/>
  <c r="D51" i="28"/>
  <c r="D50" i="28"/>
  <c r="D49" i="28"/>
  <c r="D48" i="28"/>
  <c r="D47" i="28"/>
  <c r="D46" i="28"/>
  <c r="D45" i="28"/>
  <c r="D44" i="28"/>
  <c r="D43" i="28"/>
  <c r="D42" i="28"/>
  <c r="D41" i="28"/>
  <c r="D40" i="28"/>
  <c r="D39" i="28"/>
  <c r="D38" i="28"/>
  <c r="D37" i="28"/>
  <c r="D36" i="28"/>
  <c r="D35" i="28"/>
  <c r="D34" i="28"/>
  <c r="D33" i="28"/>
  <c r="D32" i="28"/>
  <c r="D31" i="28"/>
  <c r="D30" i="28"/>
  <c r="D29" i="28"/>
  <c r="D28" i="28"/>
  <c r="D27" i="28"/>
  <c r="D26" i="28"/>
  <c r="D25" i="28"/>
  <c r="D24" i="28"/>
  <c r="D23" i="28"/>
  <c r="D22" i="28"/>
  <c r="D21" i="28"/>
  <c r="D20" i="28"/>
  <c r="D19" i="28"/>
  <c r="D18" i="28"/>
  <c r="D17" i="28"/>
  <c r="D16" i="28"/>
  <c r="D15" i="28"/>
  <c r="D14" i="28"/>
  <c r="D13" i="28"/>
  <c r="D12" i="28"/>
  <c r="D11" i="28"/>
  <c r="D10" i="28"/>
  <c r="X124" i="9"/>
  <c r="X124" i="10"/>
  <c r="X124" i="11"/>
  <c r="X124" i="12"/>
  <c r="X124" i="13"/>
  <c r="X124" i="14"/>
  <c r="X124" i="15"/>
  <c r="X124" i="5"/>
  <c r="X124" i="4"/>
  <c r="X124" i="6"/>
  <c r="X124" i="8"/>
  <c r="K124" i="9"/>
  <c r="K124" i="10"/>
  <c r="K124" i="11"/>
  <c r="K124" i="12"/>
  <c r="K124" i="13"/>
  <c r="J124" i="13" s="1"/>
  <c r="S124" i="13" s="1"/>
  <c r="K124" i="14"/>
  <c r="K124" i="15"/>
  <c r="K124" i="5"/>
  <c r="K124" i="4"/>
  <c r="K124" i="6"/>
  <c r="K124" i="8"/>
  <c r="W124" i="9" l="1"/>
  <c r="AS124" i="9" s="1"/>
  <c r="W124" i="5"/>
  <c r="AS124" i="5" s="1"/>
  <c r="W124" i="15"/>
  <c r="AS124" i="15" s="1"/>
  <c r="W124" i="14"/>
  <c r="AS124" i="14" s="1"/>
  <c r="W124" i="13"/>
  <c r="AS124" i="13" s="1"/>
  <c r="W124" i="8"/>
  <c r="AS124" i="8" s="1"/>
  <c r="W124" i="12"/>
  <c r="AS124" i="12" s="1"/>
  <c r="W124" i="11"/>
  <c r="AS124" i="11" s="1"/>
  <c r="W124" i="6"/>
  <c r="AS124" i="6" s="1"/>
  <c r="W124" i="10"/>
  <c r="AS124" i="10" s="1"/>
  <c r="W124" i="4"/>
  <c r="AS124" i="4" s="1"/>
  <c r="J124" i="15"/>
  <c r="S124" i="15" s="1"/>
  <c r="J124" i="11"/>
  <c r="S124" i="11" s="1"/>
  <c r="J124" i="4"/>
  <c r="S124" i="4" s="1"/>
  <c r="J124" i="9"/>
  <c r="S124" i="9" s="1"/>
  <c r="J124" i="5"/>
  <c r="S124" i="5" s="1"/>
  <c r="J124" i="14"/>
  <c r="S124" i="14" s="1"/>
  <c r="J124" i="12"/>
  <c r="S124" i="12" s="1"/>
  <c r="J124" i="8"/>
  <c r="S124" i="8" s="1"/>
  <c r="J124" i="6"/>
  <c r="S124" i="6" s="1"/>
  <c r="J124" i="10"/>
  <c r="S124" i="10" s="1"/>
  <c r="H5" i="7" l="1"/>
  <c r="B34" i="28"/>
  <c r="P33" i="28" s="1"/>
  <c r="H34" i="28"/>
  <c r="J34" i="28"/>
  <c r="H75" i="28"/>
  <c r="H74" i="28"/>
  <c r="H73" i="28"/>
  <c r="H72" i="28"/>
  <c r="H71" i="28"/>
  <c r="H70" i="28"/>
  <c r="H69" i="28"/>
  <c r="H68" i="28"/>
  <c r="H67" i="28"/>
  <c r="H66" i="28"/>
  <c r="H65" i="28"/>
  <c r="H64" i="28"/>
  <c r="H63" i="28"/>
  <c r="H62" i="28"/>
  <c r="H61" i="28"/>
  <c r="H60" i="28"/>
  <c r="H59" i="28"/>
  <c r="H58" i="28"/>
  <c r="H57" i="28"/>
  <c r="H56" i="28"/>
  <c r="H55" i="28"/>
  <c r="H54" i="28"/>
  <c r="H53" i="28"/>
  <c r="H52" i="28"/>
  <c r="H51" i="28"/>
  <c r="H50" i="28"/>
  <c r="H49" i="28"/>
  <c r="H48" i="28"/>
  <c r="H47" i="28"/>
  <c r="H46" i="28"/>
  <c r="H45" i="28"/>
  <c r="H44" i="28"/>
  <c r="H43" i="28"/>
  <c r="H42" i="28"/>
  <c r="H41" i="28"/>
  <c r="H40" i="28"/>
  <c r="H39" i="28"/>
  <c r="H38" i="28"/>
  <c r="H37" i="28"/>
  <c r="H36" i="28"/>
  <c r="H35" i="28"/>
  <c r="H33" i="28"/>
  <c r="H32" i="28"/>
  <c r="H31" i="28"/>
  <c r="H30" i="28"/>
  <c r="H29" i="28"/>
  <c r="H28" i="28"/>
  <c r="H27" i="28"/>
  <c r="H26" i="28"/>
  <c r="H25" i="28"/>
  <c r="H24" i="28"/>
  <c r="H23" i="28"/>
  <c r="H22" i="28"/>
  <c r="H21" i="28"/>
  <c r="H20" i="28"/>
  <c r="H19" i="28"/>
  <c r="H18" i="28"/>
  <c r="H17" i="28"/>
  <c r="H16" i="28"/>
  <c r="H15" i="28"/>
  <c r="H14" i="28"/>
  <c r="H13" i="28"/>
  <c r="H12" i="28"/>
  <c r="H11" i="28"/>
  <c r="H10" i="28"/>
  <c r="H9" i="28"/>
  <c r="H8" i="28"/>
  <c r="H7" i="28"/>
  <c r="H6" i="28"/>
  <c r="H5" i="28"/>
  <c r="H4" i="28"/>
  <c r="B71" i="28"/>
  <c r="B72" i="28"/>
  <c r="B73" i="28"/>
  <c r="B74" i="28"/>
  <c r="B75" i="28"/>
  <c r="B70" i="28"/>
  <c r="P69" i="28" s="1"/>
  <c r="B65" i="28"/>
  <c r="B66" i="28"/>
  <c r="B67" i="28"/>
  <c r="B68" i="28"/>
  <c r="B69" i="28"/>
  <c r="B64" i="28"/>
  <c r="P63" i="28" s="1"/>
  <c r="B59" i="28"/>
  <c r="B60" i="28"/>
  <c r="B61" i="28"/>
  <c r="B62" i="28"/>
  <c r="B63" i="28"/>
  <c r="B58" i="28"/>
  <c r="P57" i="28" s="1"/>
  <c r="B53" i="28"/>
  <c r="B54" i="28"/>
  <c r="B55" i="28"/>
  <c r="B56" i="28"/>
  <c r="B57" i="28"/>
  <c r="B52" i="28"/>
  <c r="P51" i="28" s="1"/>
  <c r="B47" i="28"/>
  <c r="B48" i="28"/>
  <c r="B49" i="28"/>
  <c r="B50" i="28"/>
  <c r="B51" i="28"/>
  <c r="B46" i="28"/>
  <c r="P45" i="28" s="1"/>
  <c r="B41" i="28"/>
  <c r="B42" i="28"/>
  <c r="B43" i="28"/>
  <c r="B44" i="28"/>
  <c r="B45" i="28"/>
  <c r="B40" i="28"/>
  <c r="P39" i="28" s="1"/>
  <c r="B35" i="28"/>
  <c r="B36" i="28"/>
  <c r="B37" i="28"/>
  <c r="B38" i="28"/>
  <c r="B39" i="28"/>
  <c r="B29" i="28"/>
  <c r="B30" i="28"/>
  <c r="B31" i="28"/>
  <c r="B32" i="28"/>
  <c r="B33" i="28"/>
  <c r="B28" i="28"/>
  <c r="P27" i="28" s="1"/>
  <c r="B23" i="28"/>
  <c r="B24" i="28"/>
  <c r="B25" i="28"/>
  <c r="B26" i="28"/>
  <c r="B27" i="28"/>
  <c r="B22" i="28"/>
  <c r="P21" i="28" s="1"/>
  <c r="B17" i="28"/>
  <c r="B18" i="28"/>
  <c r="B19" i="28"/>
  <c r="B20" i="28"/>
  <c r="B21" i="28"/>
  <c r="B16" i="28"/>
  <c r="P15" i="28" s="1"/>
  <c r="B11" i="28"/>
  <c r="B12" i="28"/>
  <c r="B13" i="28"/>
  <c r="B14" i="28"/>
  <c r="B15" i="28"/>
  <c r="B10" i="28"/>
  <c r="P9" i="28" s="1"/>
  <c r="J75" i="28"/>
  <c r="J74" i="28"/>
  <c r="J73" i="28"/>
  <c r="J72" i="28"/>
  <c r="J71" i="28"/>
  <c r="J70" i="28"/>
  <c r="J69" i="28"/>
  <c r="J68" i="28"/>
  <c r="J67" i="28"/>
  <c r="J66" i="28"/>
  <c r="J65" i="28"/>
  <c r="J64" i="28"/>
  <c r="J63" i="28"/>
  <c r="J62" i="28"/>
  <c r="J61" i="28"/>
  <c r="J60" i="28"/>
  <c r="J59" i="28"/>
  <c r="J58" i="28"/>
  <c r="J57" i="28"/>
  <c r="J56" i="28"/>
  <c r="J55" i="28"/>
  <c r="J54" i="28"/>
  <c r="J53" i="28"/>
  <c r="J52" i="28"/>
  <c r="J51" i="28"/>
  <c r="J50" i="28"/>
  <c r="J49" i="28"/>
  <c r="J48" i="28"/>
  <c r="J47" i="28"/>
  <c r="J46" i="28"/>
  <c r="J45" i="28"/>
  <c r="J44" i="28"/>
  <c r="J43" i="28"/>
  <c r="J42" i="28"/>
  <c r="J41" i="28"/>
  <c r="J40" i="28"/>
  <c r="J39" i="28"/>
  <c r="J38" i="28"/>
  <c r="J37" i="28"/>
  <c r="J36" i="28"/>
  <c r="J35" i="28"/>
  <c r="J33" i="28"/>
  <c r="J32" i="28"/>
  <c r="J31" i="28"/>
  <c r="J30" i="28"/>
  <c r="J29" i="28"/>
  <c r="J28" i="28"/>
  <c r="J27" i="28"/>
  <c r="J26" i="28"/>
  <c r="J25" i="28"/>
  <c r="J24" i="28"/>
  <c r="J23" i="28"/>
  <c r="J22" i="28"/>
  <c r="J21" i="28"/>
  <c r="J20" i="28"/>
  <c r="J19" i="28"/>
  <c r="J18" i="28"/>
  <c r="J17" i="28"/>
  <c r="J16" i="28"/>
  <c r="X123" i="9"/>
  <c r="X122" i="9"/>
  <c r="W122" i="9" s="1"/>
  <c r="AS122" i="9" s="1"/>
  <c r="X121" i="9"/>
  <c r="X120" i="9"/>
  <c r="W120" i="9" s="1"/>
  <c r="X119" i="9"/>
  <c r="W119" i="9" s="1"/>
  <c r="X118" i="9"/>
  <c r="W118" i="9" s="1"/>
  <c r="AS118" i="9" s="1"/>
  <c r="X117" i="9"/>
  <c r="X116" i="9"/>
  <c r="X115" i="9"/>
  <c r="X114" i="9"/>
  <c r="W114" i="9" s="1"/>
  <c r="AS114" i="9" s="1"/>
  <c r="X113" i="9"/>
  <c r="X112" i="9"/>
  <c r="W112" i="9" s="1"/>
  <c r="X111" i="9"/>
  <c r="W111" i="9" s="1"/>
  <c r="X110" i="9"/>
  <c r="W110" i="9" s="1"/>
  <c r="AS110" i="9" s="1"/>
  <c r="X109" i="9"/>
  <c r="X108" i="9"/>
  <c r="X107" i="9"/>
  <c r="X106" i="9"/>
  <c r="W106" i="9" s="1"/>
  <c r="AS106" i="9" s="1"/>
  <c r="X105" i="9"/>
  <c r="X104" i="9"/>
  <c r="W104" i="9" s="1"/>
  <c r="X103" i="9"/>
  <c r="W103" i="9" s="1"/>
  <c r="X102" i="9"/>
  <c r="W102" i="9" s="1"/>
  <c r="AS102" i="9" s="1"/>
  <c r="X101" i="9"/>
  <c r="W101" i="9" s="1"/>
  <c r="X100" i="9"/>
  <c r="X99" i="9"/>
  <c r="X98" i="9"/>
  <c r="W98" i="9" s="1"/>
  <c r="AS98" i="9" s="1"/>
  <c r="X97" i="9"/>
  <c r="X96" i="9"/>
  <c r="W96" i="9" s="1"/>
  <c r="X95" i="9"/>
  <c r="W95" i="9" s="1"/>
  <c r="X94" i="9"/>
  <c r="W94" i="9" s="1"/>
  <c r="AS94" i="9" s="1"/>
  <c r="X93" i="9"/>
  <c r="X92" i="9"/>
  <c r="X91" i="9"/>
  <c r="X90" i="9"/>
  <c r="W90" i="9" s="1"/>
  <c r="AS90" i="9" s="1"/>
  <c r="X89" i="9"/>
  <c r="X88" i="9"/>
  <c r="W88" i="9" s="1"/>
  <c r="X87" i="9"/>
  <c r="W87" i="9" s="1"/>
  <c r="X86" i="9"/>
  <c r="W86" i="9" s="1"/>
  <c r="AS86" i="9" s="1"/>
  <c r="X85" i="9"/>
  <c r="X84" i="9"/>
  <c r="X83" i="9"/>
  <c r="X82" i="9"/>
  <c r="W82" i="9" s="1"/>
  <c r="AS82" i="9" s="1"/>
  <c r="X81" i="9"/>
  <c r="X80" i="9"/>
  <c r="W80" i="9" s="1"/>
  <c r="X79" i="9"/>
  <c r="W79" i="9" s="1"/>
  <c r="X78" i="9"/>
  <c r="W78" i="9" s="1"/>
  <c r="AS78" i="9" s="1"/>
  <c r="X77" i="9"/>
  <c r="X76" i="9"/>
  <c r="X75" i="9"/>
  <c r="X74" i="9"/>
  <c r="W74" i="9" s="1"/>
  <c r="AS74" i="9" s="1"/>
  <c r="X73" i="9"/>
  <c r="X72" i="9"/>
  <c r="W72" i="9" s="1"/>
  <c r="X71" i="9"/>
  <c r="W71" i="9" s="1"/>
  <c r="X70" i="9"/>
  <c r="W70" i="9" s="1"/>
  <c r="AS70" i="9" s="1"/>
  <c r="X69" i="9"/>
  <c r="X68" i="9"/>
  <c r="X67" i="9"/>
  <c r="X66" i="9"/>
  <c r="W66" i="9" s="1"/>
  <c r="AS66" i="9" s="1"/>
  <c r="X65" i="9"/>
  <c r="X64" i="9"/>
  <c r="W64" i="9" s="1"/>
  <c r="X63" i="9"/>
  <c r="W63" i="9" s="1"/>
  <c r="X62" i="9"/>
  <c r="W62" i="9" s="1"/>
  <c r="AS62" i="9" s="1"/>
  <c r="X61" i="9"/>
  <c r="W61" i="9" s="1"/>
  <c r="X60" i="9"/>
  <c r="X59" i="9"/>
  <c r="X58" i="9"/>
  <c r="X57" i="9"/>
  <c r="X56" i="9"/>
  <c r="W56" i="9" s="1"/>
  <c r="X55" i="9"/>
  <c r="W55" i="9" s="1"/>
  <c r="X54" i="9"/>
  <c r="W54" i="9" s="1"/>
  <c r="AS54" i="9" s="1"/>
  <c r="X53" i="9"/>
  <c r="X52" i="9"/>
  <c r="X51" i="9"/>
  <c r="X50" i="9"/>
  <c r="W50" i="9" s="1"/>
  <c r="AS50" i="9" s="1"/>
  <c r="X49" i="9"/>
  <c r="X48" i="9"/>
  <c r="W48" i="9" s="1"/>
  <c r="X47" i="9"/>
  <c r="W47" i="9" s="1"/>
  <c r="X46" i="9"/>
  <c r="W46" i="9" s="1"/>
  <c r="AS46" i="9" s="1"/>
  <c r="X45" i="9"/>
  <c r="X44" i="9"/>
  <c r="X43" i="9"/>
  <c r="X42" i="9"/>
  <c r="W42" i="9" s="1"/>
  <c r="AS42" i="9" s="1"/>
  <c r="X41" i="9"/>
  <c r="X40" i="9"/>
  <c r="W40" i="9" s="1"/>
  <c r="X39" i="9"/>
  <c r="W39" i="9" s="1"/>
  <c r="X38" i="9"/>
  <c r="W38" i="9" s="1"/>
  <c r="AS38" i="9" s="1"/>
  <c r="X37" i="9"/>
  <c r="X36" i="9"/>
  <c r="X35" i="9"/>
  <c r="X34" i="9"/>
  <c r="W34" i="9" s="1"/>
  <c r="AS34" i="9" s="1"/>
  <c r="X33" i="9"/>
  <c r="X32" i="9"/>
  <c r="W32" i="9" s="1"/>
  <c r="X31" i="9"/>
  <c r="W31" i="9" s="1"/>
  <c r="X30" i="9"/>
  <c r="W30" i="9" s="1"/>
  <c r="AS30" i="9" s="1"/>
  <c r="X29" i="9"/>
  <c r="X28" i="9"/>
  <c r="X27" i="9"/>
  <c r="X26" i="9"/>
  <c r="W26" i="9" s="1"/>
  <c r="AS26" i="9" s="1"/>
  <c r="X25" i="9"/>
  <c r="X24" i="9"/>
  <c r="W24" i="9" s="1"/>
  <c r="X23" i="9"/>
  <c r="W23" i="9" s="1"/>
  <c r="X22" i="9"/>
  <c r="W22" i="9" s="1"/>
  <c r="AS22" i="9" s="1"/>
  <c r="X21" i="9"/>
  <c r="W21" i="9" s="1"/>
  <c r="X20" i="9"/>
  <c r="X19" i="9"/>
  <c r="X18" i="9"/>
  <c r="W18" i="9" s="1"/>
  <c r="AS18" i="9" s="1"/>
  <c r="X17" i="9"/>
  <c r="X16" i="9"/>
  <c r="W16" i="9" s="1"/>
  <c r="X15" i="9"/>
  <c r="W15" i="9" s="1"/>
  <c r="X14" i="9"/>
  <c r="W14" i="9" s="1"/>
  <c r="AS14" i="9" s="1"/>
  <c r="X13" i="9"/>
  <c r="W13" i="9" s="1"/>
  <c r="AS13" i="9" s="1"/>
  <c r="X12" i="9"/>
  <c r="X11" i="9"/>
  <c r="X10" i="9"/>
  <c r="X9" i="9"/>
  <c r="X8" i="9"/>
  <c r="X7" i="9"/>
  <c r="X6" i="9"/>
  <c r="AS201" i="10"/>
  <c r="X123" i="10"/>
  <c r="X122" i="10"/>
  <c r="X121" i="10"/>
  <c r="W121" i="10" s="1"/>
  <c r="AS121" i="10" s="1"/>
  <c r="X120" i="10"/>
  <c r="X119" i="10"/>
  <c r="X118" i="10"/>
  <c r="X117" i="10"/>
  <c r="W117" i="10" s="1"/>
  <c r="AS117" i="10" s="1"/>
  <c r="X116" i="10"/>
  <c r="W116" i="10" s="1"/>
  <c r="AS116" i="10" s="1"/>
  <c r="X115" i="10"/>
  <c r="X114" i="10"/>
  <c r="X113" i="10"/>
  <c r="W113" i="10" s="1"/>
  <c r="AS113" i="10" s="1"/>
  <c r="X112" i="10"/>
  <c r="X111" i="10"/>
  <c r="X110" i="10"/>
  <c r="X109" i="10"/>
  <c r="W109" i="10" s="1"/>
  <c r="AS109" i="10" s="1"/>
  <c r="X108" i="10"/>
  <c r="W108" i="10" s="1"/>
  <c r="X107" i="10"/>
  <c r="X106" i="10"/>
  <c r="X105" i="10"/>
  <c r="W105" i="10" s="1"/>
  <c r="AS105" i="10" s="1"/>
  <c r="X104" i="10"/>
  <c r="X103" i="10"/>
  <c r="X102" i="10"/>
  <c r="X101" i="10"/>
  <c r="W101" i="10" s="1"/>
  <c r="AS101" i="10" s="1"/>
  <c r="X100" i="10"/>
  <c r="W100" i="10" s="1"/>
  <c r="X99" i="10"/>
  <c r="X98" i="10"/>
  <c r="X97" i="10"/>
  <c r="W97" i="10" s="1"/>
  <c r="AS97" i="10" s="1"/>
  <c r="X96" i="10"/>
  <c r="X95" i="10"/>
  <c r="X94" i="10"/>
  <c r="X93" i="10"/>
  <c r="W93" i="10" s="1"/>
  <c r="AS93" i="10" s="1"/>
  <c r="X92" i="10"/>
  <c r="W92" i="10" s="1"/>
  <c r="AS92" i="10" s="1"/>
  <c r="X91" i="10"/>
  <c r="X90" i="10"/>
  <c r="X89" i="10"/>
  <c r="W89" i="10" s="1"/>
  <c r="AS89" i="10" s="1"/>
  <c r="X88" i="10"/>
  <c r="X87" i="10"/>
  <c r="X86" i="10"/>
  <c r="X85" i="10"/>
  <c r="W85" i="10" s="1"/>
  <c r="AS85" i="10" s="1"/>
  <c r="X84" i="10"/>
  <c r="W84" i="10" s="1"/>
  <c r="X83" i="10"/>
  <c r="X82" i="10"/>
  <c r="X81" i="10"/>
  <c r="W81" i="10" s="1"/>
  <c r="AS81" i="10" s="1"/>
  <c r="X80" i="10"/>
  <c r="X79" i="10"/>
  <c r="X78" i="10"/>
  <c r="X77" i="10"/>
  <c r="W77" i="10" s="1"/>
  <c r="AS77" i="10" s="1"/>
  <c r="X76" i="10"/>
  <c r="W76" i="10" s="1"/>
  <c r="AS76" i="10" s="1"/>
  <c r="X75" i="10"/>
  <c r="X74" i="10"/>
  <c r="X73" i="10"/>
  <c r="X72" i="10"/>
  <c r="X71" i="10"/>
  <c r="X70" i="10"/>
  <c r="X69" i="10"/>
  <c r="W69" i="10" s="1"/>
  <c r="AS69" i="10" s="1"/>
  <c r="X68" i="10"/>
  <c r="W68" i="10" s="1"/>
  <c r="AS68" i="10" s="1"/>
  <c r="X67" i="10"/>
  <c r="X66" i="10"/>
  <c r="X65" i="10"/>
  <c r="W65" i="10" s="1"/>
  <c r="AS65" i="10" s="1"/>
  <c r="X64" i="10"/>
  <c r="X63" i="10"/>
  <c r="X62" i="10"/>
  <c r="X61" i="10"/>
  <c r="W61" i="10" s="1"/>
  <c r="AS61" i="10" s="1"/>
  <c r="X60" i="10"/>
  <c r="W60" i="10" s="1"/>
  <c r="AS60" i="10" s="1"/>
  <c r="X59" i="10"/>
  <c r="X58" i="10"/>
  <c r="X57" i="10"/>
  <c r="W57" i="10" s="1"/>
  <c r="AS57" i="10" s="1"/>
  <c r="X56" i="10"/>
  <c r="X55" i="10"/>
  <c r="X54" i="10"/>
  <c r="X53" i="10"/>
  <c r="W53" i="10" s="1"/>
  <c r="AS53" i="10" s="1"/>
  <c r="X52" i="10"/>
  <c r="W52" i="10" s="1"/>
  <c r="X51" i="10"/>
  <c r="X50" i="10"/>
  <c r="X49" i="10"/>
  <c r="W49" i="10" s="1"/>
  <c r="AS49" i="10" s="1"/>
  <c r="X48" i="10"/>
  <c r="X47" i="10"/>
  <c r="X46" i="10"/>
  <c r="X45" i="10"/>
  <c r="W45" i="10" s="1"/>
  <c r="AS45" i="10" s="1"/>
  <c r="X44" i="10"/>
  <c r="W44" i="10" s="1"/>
  <c r="AS44" i="10" s="1"/>
  <c r="X43" i="10"/>
  <c r="X42" i="10"/>
  <c r="X41" i="10"/>
  <c r="W41" i="10" s="1"/>
  <c r="AS41" i="10" s="1"/>
  <c r="X40" i="10"/>
  <c r="X39" i="10"/>
  <c r="X38" i="10"/>
  <c r="X37" i="10"/>
  <c r="W37" i="10" s="1"/>
  <c r="AS37" i="10" s="1"/>
  <c r="X36" i="10"/>
  <c r="W36" i="10" s="1"/>
  <c r="AS36" i="10" s="1"/>
  <c r="X35" i="10"/>
  <c r="X34" i="10"/>
  <c r="X33" i="10"/>
  <c r="W33" i="10" s="1"/>
  <c r="AS33" i="10" s="1"/>
  <c r="X32" i="10"/>
  <c r="X31" i="10"/>
  <c r="X30" i="10"/>
  <c r="X29" i="10"/>
  <c r="W29" i="10" s="1"/>
  <c r="X28" i="10"/>
  <c r="W28" i="10" s="1"/>
  <c r="AS28" i="10" s="1"/>
  <c r="X27" i="10"/>
  <c r="X26" i="10"/>
  <c r="X25" i="10"/>
  <c r="W25" i="10" s="1"/>
  <c r="AS25" i="10" s="1"/>
  <c r="X24" i="10"/>
  <c r="X23" i="10"/>
  <c r="X22" i="10"/>
  <c r="X21" i="10"/>
  <c r="W21" i="10" s="1"/>
  <c r="AS21" i="10" s="1"/>
  <c r="X20" i="10"/>
  <c r="W20" i="10" s="1"/>
  <c r="X19" i="10"/>
  <c r="X18" i="10"/>
  <c r="X17" i="10"/>
  <c r="X16" i="10"/>
  <c r="W16" i="10" s="1"/>
  <c r="AS16" i="10" s="1"/>
  <c r="X15" i="10"/>
  <c r="X14" i="10"/>
  <c r="X13" i="10"/>
  <c r="W13" i="10" s="1"/>
  <c r="AS13" i="10" s="1"/>
  <c r="X12" i="10"/>
  <c r="W12" i="10" s="1"/>
  <c r="X11" i="10"/>
  <c r="X10" i="10"/>
  <c r="X9" i="10"/>
  <c r="X8" i="10"/>
  <c r="X7" i="10"/>
  <c r="X6" i="10"/>
  <c r="AS201" i="11"/>
  <c r="X123" i="11"/>
  <c r="W123" i="11" s="1"/>
  <c r="AS123" i="11" s="1"/>
  <c r="X122" i="11"/>
  <c r="X121" i="11"/>
  <c r="X120" i="11"/>
  <c r="W120" i="11" s="1"/>
  <c r="AS120" i="11" s="1"/>
  <c r="X119" i="11"/>
  <c r="X118" i="11"/>
  <c r="X117" i="11"/>
  <c r="X116" i="11"/>
  <c r="W116" i="11" s="1"/>
  <c r="AS116" i="11" s="1"/>
  <c r="X115" i="11"/>
  <c r="W115" i="11" s="1"/>
  <c r="AS115" i="11" s="1"/>
  <c r="X114" i="11"/>
  <c r="X113" i="11"/>
  <c r="X112" i="11"/>
  <c r="W112" i="11" s="1"/>
  <c r="AS112" i="11" s="1"/>
  <c r="X111" i="11"/>
  <c r="X110" i="11"/>
  <c r="X109" i="11"/>
  <c r="X108" i="11"/>
  <c r="W108" i="11" s="1"/>
  <c r="AS108" i="11" s="1"/>
  <c r="X107" i="11"/>
  <c r="W107" i="11" s="1"/>
  <c r="X106" i="11"/>
  <c r="X105" i="11"/>
  <c r="X104" i="11"/>
  <c r="W104" i="11" s="1"/>
  <c r="AS104" i="11" s="1"/>
  <c r="X103" i="11"/>
  <c r="X102" i="11"/>
  <c r="X101" i="11"/>
  <c r="X100" i="11"/>
  <c r="W100" i="11" s="1"/>
  <c r="X99" i="11"/>
  <c r="W99" i="11" s="1"/>
  <c r="AS99" i="11" s="1"/>
  <c r="X98" i="11"/>
  <c r="X97" i="11"/>
  <c r="X96" i="11"/>
  <c r="X95" i="11"/>
  <c r="X94" i="11"/>
  <c r="X93" i="11"/>
  <c r="X92" i="11"/>
  <c r="W92" i="11" s="1"/>
  <c r="AS92" i="11" s="1"/>
  <c r="X91" i="11"/>
  <c r="W91" i="11" s="1"/>
  <c r="AS91" i="11" s="1"/>
  <c r="X90" i="11"/>
  <c r="X89" i="11"/>
  <c r="X88" i="11"/>
  <c r="X87" i="11"/>
  <c r="X86" i="11"/>
  <c r="X85" i="11"/>
  <c r="X84" i="11"/>
  <c r="W84" i="11" s="1"/>
  <c r="AS84" i="11" s="1"/>
  <c r="X83" i="11"/>
  <c r="W83" i="11" s="1"/>
  <c r="AS83" i="11" s="1"/>
  <c r="X82" i="11"/>
  <c r="X81" i="11"/>
  <c r="X80" i="11"/>
  <c r="W80" i="11" s="1"/>
  <c r="AS80" i="11" s="1"/>
  <c r="X79" i="11"/>
  <c r="X78" i="11"/>
  <c r="X77" i="11"/>
  <c r="X76" i="11"/>
  <c r="W76" i="11" s="1"/>
  <c r="AS76" i="11" s="1"/>
  <c r="X75" i="11"/>
  <c r="W75" i="11" s="1"/>
  <c r="X74" i="11"/>
  <c r="X73" i="11"/>
  <c r="X72" i="11"/>
  <c r="W72" i="11" s="1"/>
  <c r="AS72" i="11" s="1"/>
  <c r="X71" i="11"/>
  <c r="W71" i="11" s="1"/>
  <c r="AS71" i="11" s="1"/>
  <c r="X70" i="11"/>
  <c r="X69" i="11"/>
  <c r="X68" i="11"/>
  <c r="W68" i="11" s="1"/>
  <c r="AS68" i="11" s="1"/>
  <c r="X67" i="11"/>
  <c r="W67" i="11" s="1"/>
  <c r="X66" i="11"/>
  <c r="X65" i="11"/>
  <c r="X64" i="11"/>
  <c r="X63" i="11"/>
  <c r="X62" i="11"/>
  <c r="X61" i="11"/>
  <c r="X60" i="11"/>
  <c r="W60" i="11" s="1"/>
  <c r="AS60" i="11" s="1"/>
  <c r="X59" i="11"/>
  <c r="W59" i="11" s="1"/>
  <c r="AS59" i="11" s="1"/>
  <c r="X58" i="11"/>
  <c r="X57" i="11"/>
  <c r="X56" i="11"/>
  <c r="W56" i="11" s="1"/>
  <c r="AS56" i="11" s="1"/>
  <c r="X55" i="11"/>
  <c r="X54" i="11"/>
  <c r="X53" i="11"/>
  <c r="X52" i="11"/>
  <c r="W52" i="11" s="1"/>
  <c r="AS52" i="11" s="1"/>
  <c r="X51" i="11"/>
  <c r="W51" i="11" s="1"/>
  <c r="AS51" i="11" s="1"/>
  <c r="X50" i="11"/>
  <c r="X49" i="11"/>
  <c r="X48" i="11"/>
  <c r="W48" i="11" s="1"/>
  <c r="AS48" i="11" s="1"/>
  <c r="X47" i="11"/>
  <c r="X46" i="11"/>
  <c r="X45" i="11"/>
  <c r="X44" i="11"/>
  <c r="W44" i="11" s="1"/>
  <c r="AS44" i="11" s="1"/>
  <c r="X43" i="11"/>
  <c r="W43" i="11" s="1"/>
  <c r="X42" i="11"/>
  <c r="X41" i="11"/>
  <c r="X40" i="11"/>
  <c r="W40" i="11" s="1"/>
  <c r="AS40" i="11" s="1"/>
  <c r="X39" i="11"/>
  <c r="X38" i="11"/>
  <c r="X37" i="11"/>
  <c r="W37" i="11" s="1"/>
  <c r="X36" i="11"/>
  <c r="W36" i="11" s="1"/>
  <c r="AS36" i="11" s="1"/>
  <c r="X35" i="11"/>
  <c r="W35" i="11" s="1"/>
  <c r="X34" i="11"/>
  <c r="X33" i="11"/>
  <c r="X32" i="11"/>
  <c r="X31" i="11"/>
  <c r="W31" i="11" s="1"/>
  <c r="AS31" i="11" s="1"/>
  <c r="X30" i="11"/>
  <c r="X29" i="11"/>
  <c r="X28" i="11"/>
  <c r="W28" i="11" s="1"/>
  <c r="AS28" i="11" s="1"/>
  <c r="X27" i="11"/>
  <c r="W27" i="11" s="1"/>
  <c r="AS27" i="11" s="1"/>
  <c r="X26" i="11"/>
  <c r="X25" i="11"/>
  <c r="X24" i="11"/>
  <c r="X23" i="11"/>
  <c r="X22" i="11"/>
  <c r="X21" i="11"/>
  <c r="X20" i="11"/>
  <c r="W20" i="11" s="1"/>
  <c r="AS20" i="11" s="1"/>
  <c r="X19" i="11"/>
  <c r="W19" i="11" s="1"/>
  <c r="AS19" i="11" s="1"/>
  <c r="X18" i="11"/>
  <c r="W18" i="11" s="1"/>
  <c r="AS18" i="11" s="1"/>
  <c r="X17" i="11"/>
  <c r="W17" i="11" s="1"/>
  <c r="AS17" i="11" s="1"/>
  <c r="X16" i="11"/>
  <c r="W16" i="11" s="1"/>
  <c r="AS16" i="11" s="1"/>
  <c r="X15" i="11"/>
  <c r="W15" i="11" s="1"/>
  <c r="AS15" i="11" s="1"/>
  <c r="X14" i="11"/>
  <c r="X13" i="11"/>
  <c r="X12" i="11"/>
  <c r="W12" i="11" s="1"/>
  <c r="AS12" i="11" s="1"/>
  <c r="X11" i="11"/>
  <c r="X10" i="11"/>
  <c r="X9" i="11"/>
  <c r="X8" i="11"/>
  <c r="W8" i="11" s="1"/>
  <c r="AS8" i="11" s="1"/>
  <c r="X7" i="11"/>
  <c r="X6" i="11"/>
  <c r="X123" i="12"/>
  <c r="W123" i="12" s="1"/>
  <c r="AS123" i="12" s="1"/>
  <c r="X122" i="12"/>
  <c r="W122" i="12" s="1"/>
  <c r="AS122" i="12" s="1"/>
  <c r="X121" i="12"/>
  <c r="X120" i="12"/>
  <c r="X119" i="12"/>
  <c r="W119" i="12" s="1"/>
  <c r="AS119" i="12" s="1"/>
  <c r="X118" i="12"/>
  <c r="W118" i="12" s="1"/>
  <c r="AS118" i="12" s="1"/>
  <c r="X117" i="12"/>
  <c r="X116" i="12"/>
  <c r="X115" i="12"/>
  <c r="W115" i="12" s="1"/>
  <c r="AS115" i="12" s="1"/>
  <c r="X114" i="12"/>
  <c r="W114" i="12" s="1"/>
  <c r="AS114" i="12" s="1"/>
  <c r="X113" i="12"/>
  <c r="X112" i="12"/>
  <c r="X111" i="12"/>
  <c r="X110" i="12"/>
  <c r="X109" i="12"/>
  <c r="X108" i="12"/>
  <c r="X107" i="12"/>
  <c r="W107" i="12" s="1"/>
  <c r="AS107" i="12" s="1"/>
  <c r="X106" i="12"/>
  <c r="W106" i="12" s="1"/>
  <c r="X105" i="12"/>
  <c r="X104" i="12"/>
  <c r="X103" i="12"/>
  <c r="X102" i="12"/>
  <c r="X101" i="12"/>
  <c r="X100" i="12"/>
  <c r="X99" i="12"/>
  <c r="W99" i="12" s="1"/>
  <c r="AS99" i="12" s="1"/>
  <c r="X98" i="12"/>
  <c r="W98" i="12" s="1"/>
  <c r="X97" i="12"/>
  <c r="X96" i="12"/>
  <c r="X95" i="12"/>
  <c r="W95" i="12" s="1"/>
  <c r="AS95" i="12" s="1"/>
  <c r="X94" i="12"/>
  <c r="X93" i="12"/>
  <c r="X92" i="12"/>
  <c r="X91" i="12"/>
  <c r="W91" i="12" s="1"/>
  <c r="AS91" i="12" s="1"/>
  <c r="X90" i="12"/>
  <c r="W90" i="12" s="1"/>
  <c r="AS90" i="12" s="1"/>
  <c r="X89" i="12"/>
  <c r="X88" i="12"/>
  <c r="X87" i="12"/>
  <c r="W87" i="12" s="1"/>
  <c r="AS87" i="12" s="1"/>
  <c r="X86" i="12"/>
  <c r="X85" i="12"/>
  <c r="X84" i="12"/>
  <c r="X83" i="12"/>
  <c r="W83" i="12" s="1"/>
  <c r="AS83" i="12" s="1"/>
  <c r="X82" i="12"/>
  <c r="W82" i="12" s="1"/>
  <c r="AS82" i="12" s="1"/>
  <c r="X81" i="12"/>
  <c r="X80" i="12"/>
  <c r="X79" i="12"/>
  <c r="X78" i="12"/>
  <c r="W78" i="12" s="1"/>
  <c r="AS78" i="12" s="1"/>
  <c r="X77" i="12"/>
  <c r="X76" i="12"/>
  <c r="X75" i="12"/>
  <c r="W75" i="12" s="1"/>
  <c r="AS75" i="12" s="1"/>
  <c r="X74" i="12"/>
  <c r="W74" i="12" s="1"/>
  <c r="X73" i="12"/>
  <c r="X72" i="12"/>
  <c r="X71" i="12"/>
  <c r="W71" i="12" s="1"/>
  <c r="AS71" i="12" s="1"/>
  <c r="X70" i="12"/>
  <c r="X69" i="12"/>
  <c r="X68" i="12"/>
  <c r="X67" i="12"/>
  <c r="W67" i="12" s="1"/>
  <c r="AS67" i="12" s="1"/>
  <c r="X66" i="12"/>
  <c r="W66" i="12" s="1"/>
  <c r="X65" i="12"/>
  <c r="X64" i="12"/>
  <c r="X63" i="12"/>
  <c r="W63" i="12" s="1"/>
  <c r="AS63" i="12" s="1"/>
  <c r="X62" i="12"/>
  <c r="X61" i="12"/>
  <c r="X60" i="12"/>
  <c r="X59" i="12"/>
  <c r="W59" i="12" s="1"/>
  <c r="AS59" i="12" s="1"/>
  <c r="X58" i="12"/>
  <c r="W58" i="12" s="1"/>
  <c r="AS58" i="12" s="1"/>
  <c r="X57" i="12"/>
  <c r="X56" i="12"/>
  <c r="X55" i="12"/>
  <c r="W55" i="12" s="1"/>
  <c r="AS55" i="12" s="1"/>
  <c r="X54" i="12"/>
  <c r="X53" i="12"/>
  <c r="X52" i="12"/>
  <c r="X51" i="12"/>
  <c r="W51" i="12" s="1"/>
  <c r="AS51" i="12" s="1"/>
  <c r="X50" i="12"/>
  <c r="W50" i="12" s="1"/>
  <c r="AS50" i="12" s="1"/>
  <c r="X49" i="12"/>
  <c r="X48" i="12"/>
  <c r="X47" i="12"/>
  <c r="X46" i="12"/>
  <c r="X45" i="12"/>
  <c r="W45" i="12" s="1"/>
  <c r="X44" i="12"/>
  <c r="X43" i="12"/>
  <c r="W43" i="12" s="1"/>
  <c r="AS43" i="12" s="1"/>
  <c r="X42" i="12"/>
  <c r="W42" i="12" s="1"/>
  <c r="X41" i="12"/>
  <c r="X40" i="12"/>
  <c r="X39" i="12"/>
  <c r="X38" i="12"/>
  <c r="X37" i="12"/>
  <c r="X36" i="12"/>
  <c r="X35" i="12"/>
  <c r="W35" i="12" s="1"/>
  <c r="AS35" i="12" s="1"/>
  <c r="X34" i="12"/>
  <c r="W34" i="12" s="1"/>
  <c r="X33" i="12"/>
  <c r="X32" i="12"/>
  <c r="X31" i="12"/>
  <c r="W31" i="12" s="1"/>
  <c r="AS31" i="12" s="1"/>
  <c r="X30" i="12"/>
  <c r="X29" i="12"/>
  <c r="X28" i="12"/>
  <c r="X27" i="12"/>
  <c r="W27" i="12" s="1"/>
  <c r="AS27" i="12" s="1"/>
  <c r="X26" i="12"/>
  <c r="W26" i="12" s="1"/>
  <c r="AS26" i="12" s="1"/>
  <c r="X25" i="12"/>
  <c r="X24" i="12"/>
  <c r="X23" i="12"/>
  <c r="W23" i="12" s="1"/>
  <c r="AS23" i="12" s="1"/>
  <c r="X22" i="12"/>
  <c r="W22" i="12" s="1"/>
  <c r="AS22" i="12" s="1"/>
  <c r="X21" i="12"/>
  <c r="X20" i="12"/>
  <c r="X19" i="12"/>
  <c r="W19" i="12" s="1"/>
  <c r="AS19" i="12" s="1"/>
  <c r="X18" i="12"/>
  <c r="W18" i="12" s="1"/>
  <c r="AS18" i="12" s="1"/>
  <c r="X17" i="12"/>
  <c r="X16" i="12"/>
  <c r="X15" i="12"/>
  <c r="X14" i="12"/>
  <c r="X13" i="12"/>
  <c r="X12" i="12"/>
  <c r="X11" i="12"/>
  <c r="X10" i="12"/>
  <c r="X9" i="12"/>
  <c r="X8" i="12"/>
  <c r="X7" i="12"/>
  <c r="X6" i="12"/>
  <c r="AS201" i="13"/>
  <c r="X123" i="13"/>
  <c r="W123" i="13" s="1"/>
  <c r="X122" i="13"/>
  <c r="W122" i="13" s="1"/>
  <c r="AS122" i="13" s="1"/>
  <c r="X121" i="13"/>
  <c r="W121" i="13" s="1"/>
  <c r="AS121" i="13" s="1"/>
  <c r="X120" i="13"/>
  <c r="X119" i="13"/>
  <c r="X118" i="13"/>
  <c r="W118" i="13" s="1"/>
  <c r="AS118" i="13" s="1"/>
  <c r="X117" i="13"/>
  <c r="X116" i="13"/>
  <c r="W116" i="13" s="1"/>
  <c r="X115" i="13"/>
  <c r="W115" i="13" s="1"/>
  <c r="X114" i="13"/>
  <c r="W114" i="13" s="1"/>
  <c r="AS114" i="13" s="1"/>
  <c r="X113" i="13"/>
  <c r="W113" i="13" s="1"/>
  <c r="AS113" i="13" s="1"/>
  <c r="X112" i="13"/>
  <c r="X111" i="13"/>
  <c r="X110" i="13"/>
  <c r="W110" i="13" s="1"/>
  <c r="AS110" i="13" s="1"/>
  <c r="X109" i="13"/>
  <c r="X108" i="13"/>
  <c r="W108" i="13" s="1"/>
  <c r="X107" i="13"/>
  <c r="W107" i="13" s="1"/>
  <c r="X106" i="13"/>
  <c r="W106" i="13" s="1"/>
  <c r="AS106" i="13" s="1"/>
  <c r="X105" i="13"/>
  <c r="W105" i="13" s="1"/>
  <c r="AS105" i="13" s="1"/>
  <c r="X104" i="13"/>
  <c r="X103" i="13"/>
  <c r="X102" i="13"/>
  <c r="W102" i="13" s="1"/>
  <c r="AS102" i="13" s="1"/>
  <c r="X101" i="13"/>
  <c r="X100" i="13"/>
  <c r="W100" i="13" s="1"/>
  <c r="X99" i="13"/>
  <c r="W99" i="13" s="1"/>
  <c r="X98" i="13"/>
  <c r="W98" i="13" s="1"/>
  <c r="AS98" i="13" s="1"/>
  <c r="X97" i="13"/>
  <c r="W97" i="13" s="1"/>
  <c r="AS97" i="13" s="1"/>
  <c r="X96" i="13"/>
  <c r="W96" i="13" s="1"/>
  <c r="AS96" i="13" s="1"/>
  <c r="X95" i="13"/>
  <c r="X94" i="13"/>
  <c r="X93" i="13"/>
  <c r="X92" i="13"/>
  <c r="W92" i="13" s="1"/>
  <c r="X91" i="13"/>
  <c r="W91" i="13" s="1"/>
  <c r="X90" i="13"/>
  <c r="W90" i="13" s="1"/>
  <c r="AS90" i="13" s="1"/>
  <c r="X89" i="13"/>
  <c r="W89" i="13" s="1"/>
  <c r="AS89" i="13" s="1"/>
  <c r="X88" i="13"/>
  <c r="X87" i="13"/>
  <c r="X86" i="13"/>
  <c r="W86" i="13" s="1"/>
  <c r="AS86" i="13" s="1"/>
  <c r="X85" i="13"/>
  <c r="X84" i="13"/>
  <c r="W84" i="13" s="1"/>
  <c r="X83" i="13"/>
  <c r="W83" i="13" s="1"/>
  <c r="X82" i="13"/>
  <c r="W82" i="13" s="1"/>
  <c r="AS82" i="13" s="1"/>
  <c r="X81" i="13"/>
  <c r="W81" i="13" s="1"/>
  <c r="X80" i="13"/>
  <c r="X79" i="13"/>
  <c r="X78" i="13"/>
  <c r="W78" i="13" s="1"/>
  <c r="AS78" i="13" s="1"/>
  <c r="X77" i="13"/>
  <c r="W77" i="13" s="1"/>
  <c r="AS77" i="13" s="1"/>
  <c r="X76" i="13"/>
  <c r="W76" i="13" s="1"/>
  <c r="X75" i="13"/>
  <c r="W75" i="13" s="1"/>
  <c r="X74" i="13"/>
  <c r="W74" i="13" s="1"/>
  <c r="AS74" i="13" s="1"/>
  <c r="X73" i="13"/>
  <c r="W73" i="13" s="1"/>
  <c r="AS73" i="13" s="1"/>
  <c r="X72" i="13"/>
  <c r="X71" i="13"/>
  <c r="X70" i="13"/>
  <c r="W70" i="13" s="1"/>
  <c r="AS70" i="13" s="1"/>
  <c r="X69" i="13"/>
  <c r="X68" i="13"/>
  <c r="W68" i="13" s="1"/>
  <c r="X67" i="13"/>
  <c r="W67" i="13" s="1"/>
  <c r="X66" i="13"/>
  <c r="W66" i="13" s="1"/>
  <c r="AS66" i="13" s="1"/>
  <c r="X65" i="13"/>
  <c r="W65" i="13" s="1"/>
  <c r="AS65" i="13" s="1"/>
  <c r="X64" i="13"/>
  <c r="X63" i="13"/>
  <c r="X62" i="13"/>
  <c r="W62" i="13" s="1"/>
  <c r="AS62" i="13" s="1"/>
  <c r="X61" i="13"/>
  <c r="X60" i="13"/>
  <c r="W60" i="13" s="1"/>
  <c r="X59" i="13"/>
  <c r="W59" i="13" s="1"/>
  <c r="X58" i="13"/>
  <c r="W58" i="13" s="1"/>
  <c r="AS58" i="13" s="1"/>
  <c r="X57" i="13"/>
  <c r="W57" i="13" s="1"/>
  <c r="X56" i="13"/>
  <c r="X55" i="13"/>
  <c r="X54" i="13"/>
  <c r="W54" i="13" s="1"/>
  <c r="AS54" i="13" s="1"/>
  <c r="X53" i="13"/>
  <c r="W53" i="13" s="1"/>
  <c r="X52" i="13"/>
  <c r="W52" i="13" s="1"/>
  <c r="X51" i="13"/>
  <c r="W51" i="13" s="1"/>
  <c r="X50" i="13"/>
  <c r="W50" i="13" s="1"/>
  <c r="AS50" i="13" s="1"/>
  <c r="X49" i="13"/>
  <c r="W49" i="13" s="1"/>
  <c r="AS49" i="13" s="1"/>
  <c r="X48" i="13"/>
  <c r="X47" i="13"/>
  <c r="X46" i="13"/>
  <c r="W46" i="13" s="1"/>
  <c r="AS46" i="13" s="1"/>
  <c r="X45" i="13"/>
  <c r="X44" i="13"/>
  <c r="W44" i="13" s="1"/>
  <c r="X43" i="13"/>
  <c r="W43" i="13" s="1"/>
  <c r="X42" i="13"/>
  <c r="W42" i="13" s="1"/>
  <c r="AS42" i="13" s="1"/>
  <c r="X41" i="13"/>
  <c r="W41" i="13" s="1"/>
  <c r="X40" i="13"/>
  <c r="X39" i="13"/>
  <c r="X38" i="13"/>
  <c r="X37" i="13"/>
  <c r="X36" i="13"/>
  <c r="W36" i="13" s="1"/>
  <c r="X35" i="13"/>
  <c r="W35" i="13" s="1"/>
  <c r="X34" i="13"/>
  <c r="W34" i="13" s="1"/>
  <c r="AS34" i="13" s="1"/>
  <c r="X33" i="13"/>
  <c r="W33" i="13" s="1"/>
  <c r="AS33" i="13" s="1"/>
  <c r="X32" i="13"/>
  <c r="X31" i="13"/>
  <c r="X30" i="13"/>
  <c r="X29" i="13"/>
  <c r="X28" i="13"/>
  <c r="W28" i="13" s="1"/>
  <c r="X27" i="13"/>
  <c r="W27" i="13" s="1"/>
  <c r="X26" i="13"/>
  <c r="W26" i="13" s="1"/>
  <c r="AS26" i="13" s="1"/>
  <c r="X25" i="13"/>
  <c r="W25" i="13" s="1"/>
  <c r="X24" i="13"/>
  <c r="X23" i="13"/>
  <c r="X22" i="13"/>
  <c r="W22" i="13" s="1"/>
  <c r="AS22" i="13" s="1"/>
  <c r="X21" i="13"/>
  <c r="X20" i="13"/>
  <c r="W20" i="13" s="1"/>
  <c r="X19" i="13"/>
  <c r="W19" i="13" s="1"/>
  <c r="X18" i="13"/>
  <c r="W18" i="13" s="1"/>
  <c r="AS18" i="13" s="1"/>
  <c r="X17" i="13"/>
  <c r="W17" i="13" s="1"/>
  <c r="AS17" i="13" s="1"/>
  <c r="X16" i="13"/>
  <c r="X15" i="13"/>
  <c r="X14" i="13"/>
  <c r="W14" i="13" s="1"/>
  <c r="AS14" i="13" s="1"/>
  <c r="X13" i="13"/>
  <c r="X12" i="13"/>
  <c r="X11" i="13"/>
  <c r="X10" i="13"/>
  <c r="X9" i="13"/>
  <c r="X8" i="13"/>
  <c r="X7" i="13"/>
  <c r="X6" i="13"/>
  <c r="AS201" i="14"/>
  <c r="X123" i="14"/>
  <c r="X122" i="14"/>
  <c r="X121" i="14"/>
  <c r="W121" i="14" s="1"/>
  <c r="AS121" i="14" s="1"/>
  <c r="X120" i="14"/>
  <c r="W120" i="14" s="1"/>
  <c r="X119" i="14"/>
  <c r="X118" i="14"/>
  <c r="X117" i="14"/>
  <c r="W117" i="14" s="1"/>
  <c r="AS117" i="14" s="1"/>
  <c r="X116" i="14"/>
  <c r="X115" i="14"/>
  <c r="X114" i="14"/>
  <c r="X113" i="14"/>
  <c r="W113" i="14" s="1"/>
  <c r="AS113" i="14" s="1"/>
  <c r="X112" i="14"/>
  <c r="W112" i="14" s="1"/>
  <c r="AS112" i="14" s="1"/>
  <c r="X111" i="14"/>
  <c r="X110" i="14"/>
  <c r="X109" i="14"/>
  <c r="W109" i="14" s="1"/>
  <c r="AS109" i="14" s="1"/>
  <c r="X108" i="14"/>
  <c r="X107" i="14"/>
  <c r="X106" i="14"/>
  <c r="X105" i="14"/>
  <c r="W105" i="14" s="1"/>
  <c r="AS105" i="14" s="1"/>
  <c r="X104" i="14"/>
  <c r="W104" i="14" s="1"/>
  <c r="AS104" i="14" s="1"/>
  <c r="X103" i="14"/>
  <c r="X102" i="14"/>
  <c r="X101" i="14"/>
  <c r="W101" i="14" s="1"/>
  <c r="AS101" i="14" s="1"/>
  <c r="X100" i="14"/>
  <c r="X99" i="14"/>
  <c r="X98" i="14"/>
  <c r="X97" i="14"/>
  <c r="W97" i="14" s="1"/>
  <c r="AS97" i="14" s="1"/>
  <c r="X96" i="14"/>
  <c r="W96" i="14" s="1"/>
  <c r="AS96" i="14" s="1"/>
  <c r="X95" i="14"/>
  <c r="X94" i="14"/>
  <c r="X93" i="14"/>
  <c r="X92" i="14"/>
  <c r="X91" i="14"/>
  <c r="X90" i="14"/>
  <c r="X89" i="14"/>
  <c r="W89" i="14" s="1"/>
  <c r="AS89" i="14" s="1"/>
  <c r="X88" i="14"/>
  <c r="W88" i="14" s="1"/>
  <c r="AS88" i="14" s="1"/>
  <c r="X87" i="14"/>
  <c r="X86" i="14"/>
  <c r="X85" i="14"/>
  <c r="X84" i="14"/>
  <c r="X83" i="14"/>
  <c r="X82" i="14"/>
  <c r="X81" i="14"/>
  <c r="W81" i="14" s="1"/>
  <c r="AS81" i="14" s="1"/>
  <c r="X80" i="14"/>
  <c r="W80" i="14" s="1"/>
  <c r="AS80" i="14" s="1"/>
  <c r="X79" i="14"/>
  <c r="X78" i="14"/>
  <c r="X77" i="14"/>
  <c r="W77" i="14" s="1"/>
  <c r="AS77" i="14" s="1"/>
  <c r="X76" i="14"/>
  <c r="W76" i="14" s="1"/>
  <c r="AS76" i="14" s="1"/>
  <c r="X75" i="14"/>
  <c r="X74" i="14"/>
  <c r="X73" i="14"/>
  <c r="W73" i="14" s="1"/>
  <c r="AS73" i="14" s="1"/>
  <c r="X72" i="14"/>
  <c r="W72" i="14" s="1"/>
  <c r="AS72" i="14" s="1"/>
  <c r="X71" i="14"/>
  <c r="X70" i="14"/>
  <c r="X69" i="14"/>
  <c r="W69" i="14" s="1"/>
  <c r="AS69" i="14" s="1"/>
  <c r="X68" i="14"/>
  <c r="X67" i="14"/>
  <c r="X66" i="14"/>
  <c r="X65" i="14"/>
  <c r="W65" i="14" s="1"/>
  <c r="AS65" i="14" s="1"/>
  <c r="X64" i="14"/>
  <c r="W64" i="14" s="1"/>
  <c r="AS64" i="14" s="1"/>
  <c r="X63" i="14"/>
  <c r="X62" i="14"/>
  <c r="X61" i="14"/>
  <c r="W61" i="14" s="1"/>
  <c r="X60" i="14"/>
  <c r="X59" i="14"/>
  <c r="X58" i="14"/>
  <c r="X57" i="14"/>
  <c r="W57" i="14" s="1"/>
  <c r="AS57" i="14" s="1"/>
  <c r="X56" i="14"/>
  <c r="W56" i="14" s="1"/>
  <c r="AS56" i="14" s="1"/>
  <c r="X55" i="14"/>
  <c r="X54" i="14"/>
  <c r="X53" i="14"/>
  <c r="W53" i="14" s="1"/>
  <c r="AS53" i="14" s="1"/>
  <c r="X52" i="14"/>
  <c r="X51" i="14"/>
  <c r="X50" i="14"/>
  <c r="X49" i="14"/>
  <c r="W49" i="14" s="1"/>
  <c r="AS49" i="14" s="1"/>
  <c r="X48" i="14"/>
  <c r="W48" i="14" s="1"/>
  <c r="X47" i="14"/>
  <c r="X46" i="14"/>
  <c r="X45" i="14"/>
  <c r="W45" i="14" s="1"/>
  <c r="AS45" i="14" s="1"/>
  <c r="X44" i="14"/>
  <c r="X43" i="14"/>
  <c r="X42" i="14"/>
  <c r="X41" i="14"/>
  <c r="W41" i="14" s="1"/>
  <c r="AS41" i="14" s="1"/>
  <c r="X40" i="14"/>
  <c r="X39" i="14"/>
  <c r="X38" i="14"/>
  <c r="X37" i="14"/>
  <c r="W37" i="14" s="1"/>
  <c r="AS37" i="14" s="1"/>
  <c r="X36" i="14"/>
  <c r="W36" i="14" s="1"/>
  <c r="AS36" i="14" s="1"/>
  <c r="X35" i="14"/>
  <c r="X34" i="14"/>
  <c r="X33" i="14"/>
  <c r="W33" i="14" s="1"/>
  <c r="AS33" i="14" s="1"/>
  <c r="X32" i="14"/>
  <c r="W32" i="14" s="1"/>
  <c r="AS32" i="14" s="1"/>
  <c r="X31" i="14"/>
  <c r="X30" i="14"/>
  <c r="X29" i="14"/>
  <c r="W29" i="14" s="1"/>
  <c r="AS29" i="14" s="1"/>
  <c r="X28" i="14"/>
  <c r="X27" i="14"/>
  <c r="X26" i="14"/>
  <c r="X25" i="14"/>
  <c r="W25" i="14" s="1"/>
  <c r="AS25" i="14" s="1"/>
  <c r="X24" i="14"/>
  <c r="W24" i="14" s="1"/>
  <c r="AS24" i="14" s="1"/>
  <c r="X23" i="14"/>
  <c r="X22" i="14"/>
  <c r="X21" i="14"/>
  <c r="W21" i="14" s="1"/>
  <c r="AS21" i="14" s="1"/>
  <c r="X20" i="14"/>
  <c r="X19" i="14"/>
  <c r="X18" i="14"/>
  <c r="X17" i="14"/>
  <c r="X16" i="14"/>
  <c r="X15" i="14"/>
  <c r="W15" i="14" s="1"/>
  <c r="AS15" i="14" s="1"/>
  <c r="X14" i="14"/>
  <c r="X13" i="14"/>
  <c r="W13" i="14" s="1"/>
  <c r="AS13" i="14" s="1"/>
  <c r="X12" i="14"/>
  <c r="W12" i="14" s="1"/>
  <c r="AS12" i="14" s="1"/>
  <c r="X11" i="14"/>
  <c r="X10" i="14"/>
  <c r="X9" i="14"/>
  <c r="X8" i="14"/>
  <c r="X7" i="14"/>
  <c r="X6" i="14"/>
  <c r="AS201" i="15"/>
  <c r="X123" i="15"/>
  <c r="X122" i="15"/>
  <c r="X121" i="15"/>
  <c r="X120" i="15"/>
  <c r="X119" i="15"/>
  <c r="X118" i="15"/>
  <c r="X117" i="15"/>
  <c r="X116" i="15"/>
  <c r="W116" i="15" s="1"/>
  <c r="AS116" i="15" s="1"/>
  <c r="X115" i="15"/>
  <c r="X114" i="15"/>
  <c r="X113" i="15"/>
  <c r="X112" i="15"/>
  <c r="X111" i="15"/>
  <c r="X110" i="15"/>
  <c r="X109" i="15"/>
  <c r="X108" i="15"/>
  <c r="W108" i="15" s="1"/>
  <c r="AS108" i="15" s="1"/>
  <c r="X107" i="15"/>
  <c r="X106" i="15"/>
  <c r="X105" i="15"/>
  <c r="X104" i="15"/>
  <c r="W104" i="15" s="1"/>
  <c r="AS104" i="15" s="1"/>
  <c r="X103" i="15"/>
  <c r="X102" i="15"/>
  <c r="X101" i="15"/>
  <c r="X100" i="15"/>
  <c r="W100" i="15" s="1"/>
  <c r="AS100" i="15" s="1"/>
  <c r="X99" i="15"/>
  <c r="X98" i="15"/>
  <c r="X97" i="15"/>
  <c r="X96" i="15"/>
  <c r="X95" i="15"/>
  <c r="W95" i="15" s="1"/>
  <c r="AS95" i="15" s="1"/>
  <c r="X94" i="15"/>
  <c r="X93" i="15"/>
  <c r="X92" i="15"/>
  <c r="W92" i="15" s="1"/>
  <c r="AS92" i="15" s="1"/>
  <c r="X91" i="15"/>
  <c r="X90" i="15"/>
  <c r="X89" i="15"/>
  <c r="X88" i="15"/>
  <c r="W88" i="15" s="1"/>
  <c r="AS88" i="15" s="1"/>
  <c r="X87" i="15"/>
  <c r="W87" i="15" s="1"/>
  <c r="AS87" i="15" s="1"/>
  <c r="X86" i="15"/>
  <c r="X85" i="15"/>
  <c r="X84" i="15"/>
  <c r="W84" i="15" s="1"/>
  <c r="AS84" i="15" s="1"/>
  <c r="X83" i="15"/>
  <c r="X82" i="15"/>
  <c r="X81" i="15"/>
  <c r="X80" i="15"/>
  <c r="X79" i="15"/>
  <c r="X78" i="15"/>
  <c r="X77" i="15"/>
  <c r="X76" i="15"/>
  <c r="W76" i="15" s="1"/>
  <c r="AS76" i="15" s="1"/>
  <c r="X75" i="15"/>
  <c r="X74" i="15"/>
  <c r="X73" i="15"/>
  <c r="X72" i="15"/>
  <c r="W72" i="15" s="1"/>
  <c r="AS72" i="15" s="1"/>
  <c r="X71" i="15"/>
  <c r="X70" i="15"/>
  <c r="X69" i="15"/>
  <c r="W69" i="15" s="1"/>
  <c r="X68" i="15"/>
  <c r="W68" i="15" s="1"/>
  <c r="AS68" i="15" s="1"/>
  <c r="X67" i="15"/>
  <c r="W67" i="15" s="1"/>
  <c r="AS67" i="15" s="1"/>
  <c r="X66" i="15"/>
  <c r="X65" i="15"/>
  <c r="X64" i="15"/>
  <c r="W64" i="15" s="1"/>
  <c r="AS64" i="15" s="1"/>
  <c r="X63" i="15"/>
  <c r="W63" i="15" s="1"/>
  <c r="AS63" i="15" s="1"/>
  <c r="X62" i="15"/>
  <c r="X61" i="15"/>
  <c r="X60" i="15"/>
  <c r="W60" i="15" s="1"/>
  <c r="AS60" i="15" s="1"/>
  <c r="X59" i="15"/>
  <c r="X58" i="15"/>
  <c r="X57" i="15"/>
  <c r="X56" i="15"/>
  <c r="X55" i="15"/>
  <c r="X54" i="15"/>
  <c r="W54" i="15" s="1"/>
  <c r="AS54" i="15" s="1"/>
  <c r="X53" i="15"/>
  <c r="W53" i="15" s="1"/>
  <c r="AS53" i="15" s="1"/>
  <c r="X52" i="15"/>
  <c r="W52" i="15" s="1"/>
  <c r="AS52" i="15" s="1"/>
  <c r="X51" i="15"/>
  <c r="X50" i="15"/>
  <c r="X49" i="15"/>
  <c r="X48" i="15"/>
  <c r="X47" i="15"/>
  <c r="X46" i="15"/>
  <c r="X45" i="15"/>
  <c r="X44" i="15"/>
  <c r="W44" i="15" s="1"/>
  <c r="AS44" i="15" s="1"/>
  <c r="X43" i="15"/>
  <c r="W43" i="15" s="1"/>
  <c r="AS43" i="15" s="1"/>
  <c r="X42" i="15"/>
  <c r="X41" i="15"/>
  <c r="X40" i="15"/>
  <c r="W40" i="15" s="1"/>
  <c r="AS40" i="15" s="1"/>
  <c r="X39" i="15"/>
  <c r="X38" i="15"/>
  <c r="X37" i="15"/>
  <c r="X36" i="15"/>
  <c r="W36" i="15" s="1"/>
  <c r="AS36" i="15" s="1"/>
  <c r="X35" i="15"/>
  <c r="X34" i="15"/>
  <c r="X33" i="15"/>
  <c r="X32" i="15"/>
  <c r="X31" i="15"/>
  <c r="W31" i="15" s="1"/>
  <c r="AS31" i="15" s="1"/>
  <c r="X30" i="15"/>
  <c r="X29" i="15"/>
  <c r="X28" i="15"/>
  <c r="W28" i="15" s="1"/>
  <c r="AS28" i="15" s="1"/>
  <c r="X27" i="15"/>
  <c r="X26" i="15"/>
  <c r="X25" i="15"/>
  <c r="X24" i="15"/>
  <c r="W24" i="15" s="1"/>
  <c r="AS24" i="15" s="1"/>
  <c r="X23" i="15"/>
  <c r="W23" i="15" s="1"/>
  <c r="AS23" i="15" s="1"/>
  <c r="X22" i="15"/>
  <c r="X21" i="15"/>
  <c r="X20" i="15"/>
  <c r="W20" i="15" s="1"/>
  <c r="AS20" i="15" s="1"/>
  <c r="X19" i="15"/>
  <c r="X18" i="15"/>
  <c r="X17" i="15"/>
  <c r="X16" i="15"/>
  <c r="X15" i="15"/>
  <c r="X14" i="15"/>
  <c r="X13" i="15"/>
  <c r="X12" i="15"/>
  <c r="W12" i="15" s="1"/>
  <c r="AS12" i="15" s="1"/>
  <c r="X11" i="15"/>
  <c r="X10" i="15"/>
  <c r="X9" i="15"/>
  <c r="X8" i="15"/>
  <c r="W8" i="15" s="1"/>
  <c r="AS8" i="15" s="1"/>
  <c r="X7" i="15"/>
  <c r="X6" i="15"/>
  <c r="X123" i="5"/>
  <c r="W123" i="5" s="1"/>
  <c r="AS123" i="5" s="1"/>
  <c r="X122" i="5"/>
  <c r="X121" i="5"/>
  <c r="X120" i="5"/>
  <c r="X119" i="5"/>
  <c r="W119" i="5" s="1"/>
  <c r="AS119" i="5" s="1"/>
  <c r="X118" i="5"/>
  <c r="W118" i="5" s="1"/>
  <c r="X117" i="5"/>
  <c r="X116" i="5"/>
  <c r="X115" i="5"/>
  <c r="W115" i="5" s="1"/>
  <c r="AS115" i="5" s="1"/>
  <c r="X114" i="5"/>
  <c r="X113" i="5"/>
  <c r="X112" i="5"/>
  <c r="X111" i="5"/>
  <c r="X110" i="5"/>
  <c r="X109" i="5"/>
  <c r="X108" i="5"/>
  <c r="X107" i="5"/>
  <c r="W107" i="5" s="1"/>
  <c r="AS107" i="5" s="1"/>
  <c r="X106" i="5"/>
  <c r="W106" i="5" s="1"/>
  <c r="AS106" i="5" s="1"/>
  <c r="X105" i="5"/>
  <c r="X104" i="5"/>
  <c r="X103" i="5"/>
  <c r="W103" i="5" s="1"/>
  <c r="AS103" i="5" s="1"/>
  <c r="X102" i="5"/>
  <c r="X101" i="5"/>
  <c r="X100" i="5"/>
  <c r="X99" i="5"/>
  <c r="W99" i="5" s="1"/>
  <c r="AS99" i="5" s="1"/>
  <c r="X98" i="5"/>
  <c r="X97" i="5"/>
  <c r="X96" i="5"/>
  <c r="X95" i="5"/>
  <c r="W95" i="5" s="1"/>
  <c r="AS95" i="5" s="1"/>
  <c r="X94" i="5"/>
  <c r="X93" i="5"/>
  <c r="X92" i="5"/>
  <c r="X91" i="5"/>
  <c r="W91" i="5" s="1"/>
  <c r="AS91" i="5" s="1"/>
  <c r="X90" i="5"/>
  <c r="X89" i="5"/>
  <c r="X88" i="5"/>
  <c r="X87" i="5"/>
  <c r="W87" i="5" s="1"/>
  <c r="AS87" i="5" s="1"/>
  <c r="X86" i="5"/>
  <c r="W86" i="5" s="1"/>
  <c r="AS86" i="5" s="1"/>
  <c r="X85" i="5"/>
  <c r="X84" i="5"/>
  <c r="X83" i="5"/>
  <c r="W83" i="5" s="1"/>
  <c r="AS83" i="5" s="1"/>
  <c r="X82" i="5"/>
  <c r="X81" i="5"/>
  <c r="X80" i="5"/>
  <c r="X79" i="5"/>
  <c r="X78" i="5"/>
  <c r="X77" i="5"/>
  <c r="W77" i="5" s="1"/>
  <c r="X76" i="5"/>
  <c r="X75" i="5"/>
  <c r="W75" i="5" s="1"/>
  <c r="AS75" i="5" s="1"/>
  <c r="X74" i="5"/>
  <c r="X73" i="5"/>
  <c r="X72" i="5"/>
  <c r="X71" i="5"/>
  <c r="X70" i="5"/>
  <c r="X69" i="5"/>
  <c r="X68" i="5"/>
  <c r="X67" i="5"/>
  <c r="W67" i="5" s="1"/>
  <c r="AS67" i="5" s="1"/>
  <c r="X66" i="5"/>
  <c r="X65" i="5"/>
  <c r="X64" i="5"/>
  <c r="X63" i="5"/>
  <c r="W63" i="5" s="1"/>
  <c r="AS63" i="5" s="1"/>
  <c r="X62" i="5"/>
  <c r="W62" i="5" s="1"/>
  <c r="AS62" i="5" s="1"/>
  <c r="X61" i="5"/>
  <c r="X60" i="5"/>
  <c r="X59" i="5"/>
  <c r="W59" i="5" s="1"/>
  <c r="AS59" i="5" s="1"/>
  <c r="X58" i="5"/>
  <c r="X57" i="5"/>
  <c r="X56" i="5"/>
  <c r="X55" i="5"/>
  <c r="W55" i="5" s="1"/>
  <c r="AS55" i="5" s="1"/>
  <c r="X54" i="5"/>
  <c r="W54" i="5" s="1"/>
  <c r="AS54" i="5" s="1"/>
  <c r="X53" i="5"/>
  <c r="X52" i="5"/>
  <c r="X51" i="5"/>
  <c r="W51" i="5" s="1"/>
  <c r="AS51" i="5" s="1"/>
  <c r="X50" i="5"/>
  <c r="X49" i="5"/>
  <c r="X48" i="5"/>
  <c r="X47" i="5"/>
  <c r="X46" i="5"/>
  <c r="X45" i="5"/>
  <c r="X44" i="5"/>
  <c r="X43" i="5"/>
  <c r="W43" i="5" s="1"/>
  <c r="AS43" i="5" s="1"/>
  <c r="X42" i="5"/>
  <c r="X41" i="5"/>
  <c r="X40" i="5"/>
  <c r="X39" i="5"/>
  <c r="W39" i="5" s="1"/>
  <c r="AS39" i="5" s="1"/>
  <c r="X38" i="5"/>
  <c r="X37" i="5"/>
  <c r="X36" i="5"/>
  <c r="X35" i="5"/>
  <c r="W35" i="5" s="1"/>
  <c r="AS35" i="5" s="1"/>
  <c r="X34" i="5"/>
  <c r="X33" i="5"/>
  <c r="X32" i="5"/>
  <c r="X31" i="5"/>
  <c r="W31" i="5" s="1"/>
  <c r="AS31" i="5" s="1"/>
  <c r="X30" i="5"/>
  <c r="X29" i="5"/>
  <c r="X28" i="5"/>
  <c r="X27" i="5"/>
  <c r="W27" i="5" s="1"/>
  <c r="AS27" i="5" s="1"/>
  <c r="X26" i="5"/>
  <c r="X25" i="5"/>
  <c r="X24" i="5"/>
  <c r="X23" i="5"/>
  <c r="W23" i="5" s="1"/>
  <c r="AS23" i="5" s="1"/>
  <c r="X22" i="5"/>
  <c r="W22" i="5" s="1"/>
  <c r="AS22" i="5" s="1"/>
  <c r="X21" i="5"/>
  <c r="X20" i="5"/>
  <c r="X19" i="5"/>
  <c r="W19" i="5" s="1"/>
  <c r="AS19" i="5" s="1"/>
  <c r="X18" i="5"/>
  <c r="X17" i="5"/>
  <c r="X16" i="5"/>
  <c r="X15" i="5"/>
  <c r="X14" i="5"/>
  <c r="X13" i="5"/>
  <c r="X12" i="5"/>
  <c r="X11" i="5"/>
  <c r="X10" i="5"/>
  <c r="X9" i="5"/>
  <c r="X8" i="5"/>
  <c r="X7" i="5"/>
  <c r="X6" i="5"/>
  <c r="I58" i="28" s="1"/>
  <c r="X123" i="4"/>
  <c r="X122" i="4"/>
  <c r="W122" i="4" s="1"/>
  <c r="AS122" i="4" s="1"/>
  <c r="X121" i="4"/>
  <c r="X120" i="4"/>
  <c r="W120" i="4" s="1"/>
  <c r="AS120" i="4" s="1"/>
  <c r="X119" i="4"/>
  <c r="W119" i="4" s="1"/>
  <c r="X118" i="4"/>
  <c r="W118" i="4" s="1"/>
  <c r="AS118" i="4" s="1"/>
  <c r="X117" i="4"/>
  <c r="W117" i="4" s="1"/>
  <c r="AS117" i="4" s="1"/>
  <c r="X116" i="4"/>
  <c r="X115" i="4"/>
  <c r="X114" i="4"/>
  <c r="W114" i="4" s="1"/>
  <c r="AS114" i="4" s="1"/>
  <c r="X113" i="4"/>
  <c r="X112" i="4"/>
  <c r="W112" i="4" s="1"/>
  <c r="AS112" i="4" s="1"/>
  <c r="X111" i="4"/>
  <c r="W111" i="4" s="1"/>
  <c r="X110" i="4"/>
  <c r="W110" i="4" s="1"/>
  <c r="AS110" i="4" s="1"/>
  <c r="X109" i="4"/>
  <c r="W109" i="4" s="1"/>
  <c r="AS109" i="4" s="1"/>
  <c r="X108" i="4"/>
  <c r="X107" i="4"/>
  <c r="X106" i="4"/>
  <c r="W106" i="4" s="1"/>
  <c r="AS106" i="4" s="1"/>
  <c r="X105" i="4"/>
  <c r="X104" i="4"/>
  <c r="W104" i="4" s="1"/>
  <c r="AS104" i="4" s="1"/>
  <c r="X103" i="4"/>
  <c r="W103" i="4" s="1"/>
  <c r="X102" i="4"/>
  <c r="X101" i="4"/>
  <c r="W101" i="4" s="1"/>
  <c r="AS101" i="4" s="1"/>
  <c r="X100" i="4"/>
  <c r="X99" i="4"/>
  <c r="X98" i="4"/>
  <c r="W98" i="4" s="1"/>
  <c r="AS98" i="4" s="1"/>
  <c r="X97" i="4"/>
  <c r="X96" i="4"/>
  <c r="W96" i="4" s="1"/>
  <c r="AS96" i="4" s="1"/>
  <c r="X95" i="4"/>
  <c r="W95" i="4" s="1"/>
  <c r="X94" i="4"/>
  <c r="W94" i="4" s="1"/>
  <c r="AS94" i="4" s="1"/>
  <c r="X93" i="4"/>
  <c r="W93" i="4" s="1"/>
  <c r="AS93" i="4" s="1"/>
  <c r="X92" i="4"/>
  <c r="X91" i="4"/>
  <c r="X90" i="4"/>
  <c r="W90" i="4" s="1"/>
  <c r="AS90" i="4" s="1"/>
  <c r="X89" i="4"/>
  <c r="X88" i="4"/>
  <c r="W88" i="4" s="1"/>
  <c r="AS88" i="4" s="1"/>
  <c r="X87" i="4"/>
  <c r="W87" i="4" s="1"/>
  <c r="X86" i="4"/>
  <c r="W86" i="4" s="1"/>
  <c r="AS86" i="4" s="1"/>
  <c r="X85" i="4"/>
  <c r="W85" i="4" s="1"/>
  <c r="X84" i="4"/>
  <c r="X83" i="4"/>
  <c r="X82" i="4"/>
  <c r="W82" i="4" s="1"/>
  <c r="AS82" i="4" s="1"/>
  <c r="X81" i="4"/>
  <c r="X80" i="4"/>
  <c r="X79" i="4"/>
  <c r="W79" i="4" s="1"/>
  <c r="X78" i="4"/>
  <c r="W78" i="4" s="1"/>
  <c r="AS78" i="4" s="1"/>
  <c r="X77" i="4"/>
  <c r="W77" i="4" s="1"/>
  <c r="AS77" i="4" s="1"/>
  <c r="X76" i="4"/>
  <c r="X75" i="4"/>
  <c r="X74" i="4"/>
  <c r="W74" i="4" s="1"/>
  <c r="AS74" i="4" s="1"/>
  <c r="X73" i="4"/>
  <c r="W73" i="4" s="1"/>
  <c r="AS73" i="4" s="1"/>
  <c r="X72" i="4"/>
  <c r="W72" i="4" s="1"/>
  <c r="AS72" i="4" s="1"/>
  <c r="X71" i="4"/>
  <c r="W71" i="4" s="1"/>
  <c r="X70" i="4"/>
  <c r="W70" i="4" s="1"/>
  <c r="AS70" i="4" s="1"/>
  <c r="X69" i="4"/>
  <c r="W69" i="4" s="1"/>
  <c r="AS69" i="4" s="1"/>
  <c r="X68" i="4"/>
  <c r="X67" i="4"/>
  <c r="X66" i="4"/>
  <c r="W66" i="4" s="1"/>
  <c r="AS66" i="4" s="1"/>
  <c r="X65" i="4"/>
  <c r="X64" i="4"/>
  <c r="X63" i="4"/>
  <c r="W63" i="4" s="1"/>
  <c r="X62" i="4"/>
  <c r="X61" i="4"/>
  <c r="X60" i="4"/>
  <c r="X59" i="4"/>
  <c r="X58" i="4"/>
  <c r="W58" i="4" s="1"/>
  <c r="AS58" i="4" s="1"/>
  <c r="X57" i="4"/>
  <c r="X56" i="4"/>
  <c r="W56" i="4" s="1"/>
  <c r="AS56" i="4" s="1"/>
  <c r="X55" i="4"/>
  <c r="W55" i="4" s="1"/>
  <c r="X54" i="4"/>
  <c r="W54" i="4" s="1"/>
  <c r="AS54" i="4" s="1"/>
  <c r="X53" i="4"/>
  <c r="W53" i="4" s="1"/>
  <c r="AS53" i="4" s="1"/>
  <c r="X52" i="4"/>
  <c r="X51" i="4"/>
  <c r="X50" i="4"/>
  <c r="W50" i="4" s="1"/>
  <c r="AS50" i="4" s="1"/>
  <c r="X49" i="4"/>
  <c r="W49" i="4" s="1"/>
  <c r="AS49" i="4" s="1"/>
  <c r="X48" i="4"/>
  <c r="X47" i="4"/>
  <c r="W47" i="4" s="1"/>
  <c r="X46" i="4"/>
  <c r="W46" i="4" s="1"/>
  <c r="AS46" i="4" s="1"/>
  <c r="X45" i="4"/>
  <c r="W45" i="4" s="1"/>
  <c r="AS45" i="4" s="1"/>
  <c r="X44" i="4"/>
  <c r="X43" i="4"/>
  <c r="X42" i="4"/>
  <c r="W42" i="4" s="1"/>
  <c r="AS42" i="4" s="1"/>
  <c r="X41" i="4"/>
  <c r="X40" i="4"/>
  <c r="W40" i="4" s="1"/>
  <c r="AS40" i="4" s="1"/>
  <c r="X39" i="4"/>
  <c r="W39" i="4" s="1"/>
  <c r="X38" i="4"/>
  <c r="X37" i="4"/>
  <c r="W37" i="4" s="1"/>
  <c r="AS37" i="4" s="1"/>
  <c r="X36" i="4"/>
  <c r="X35" i="4"/>
  <c r="X34" i="4"/>
  <c r="W34" i="4" s="1"/>
  <c r="AS34" i="4" s="1"/>
  <c r="X33" i="4"/>
  <c r="X32" i="4"/>
  <c r="X31" i="4"/>
  <c r="W31" i="4" s="1"/>
  <c r="X30" i="4"/>
  <c r="W30" i="4" s="1"/>
  <c r="AS30" i="4" s="1"/>
  <c r="X29" i="4"/>
  <c r="W29" i="4" s="1"/>
  <c r="AS29" i="4" s="1"/>
  <c r="X28" i="4"/>
  <c r="X27" i="4"/>
  <c r="X26" i="4"/>
  <c r="W26" i="4" s="1"/>
  <c r="AS26" i="4" s="1"/>
  <c r="X25" i="4"/>
  <c r="X24" i="4"/>
  <c r="W24" i="4" s="1"/>
  <c r="AS24" i="4" s="1"/>
  <c r="X23" i="4"/>
  <c r="W23" i="4" s="1"/>
  <c r="X22" i="4"/>
  <c r="W22" i="4" s="1"/>
  <c r="AS22" i="4" s="1"/>
  <c r="X21" i="4"/>
  <c r="X20" i="4"/>
  <c r="X19" i="4"/>
  <c r="X18" i="4"/>
  <c r="W18" i="4" s="1"/>
  <c r="AS18" i="4" s="1"/>
  <c r="X17" i="4"/>
  <c r="X16" i="4"/>
  <c r="X15" i="4"/>
  <c r="W15" i="4" s="1"/>
  <c r="X14" i="4"/>
  <c r="W14" i="4" s="1"/>
  <c r="AS14" i="4" s="1"/>
  <c r="X13" i="4"/>
  <c r="W13" i="4" s="1"/>
  <c r="AS13" i="4" s="1"/>
  <c r="X12" i="4"/>
  <c r="X11" i="4"/>
  <c r="X10" i="4"/>
  <c r="X9" i="4"/>
  <c r="X8" i="4"/>
  <c r="X7" i="4"/>
  <c r="X6" i="4"/>
  <c r="AS201" i="6"/>
  <c r="X123" i="6"/>
  <c r="X122" i="6"/>
  <c r="X121" i="6"/>
  <c r="W121" i="6" s="1"/>
  <c r="AS121" i="6" s="1"/>
  <c r="X120" i="6"/>
  <c r="X119" i="6"/>
  <c r="X118" i="6"/>
  <c r="X117" i="6"/>
  <c r="X116" i="6"/>
  <c r="X115" i="6"/>
  <c r="X114" i="6"/>
  <c r="X113" i="6"/>
  <c r="W113" i="6" s="1"/>
  <c r="AS113" i="6" s="1"/>
  <c r="X112" i="6"/>
  <c r="X111" i="6"/>
  <c r="X110" i="6"/>
  <c r="X109" i="6"/>
  <c r="W109" i="6" s="1"/>
  <c r="AS109" i="6" s="1"/>
  <c r="X108" i="6"/>
  <c r="X107" i="6"/>
  <c r="X106" i="6"/>
  <c r="X105" i="6"/>
  <c r="W105" i="6" s="1"/>
  <c r="AS105" i="6" s="1"/>
  <c r="X104" i="6"/>
  <c r="X103" i="6"/>
  <c r="X102" i="6"/>
  <c r="X101" i="6"/>
  <c r="W101" i="6" s="1"/>
  <c r="AS101" i="6" s="1"/>
  <c r="X100" i="6"/>
  <c r="X99" i="6"/>
  <c r="W99" i="6" s="1"/>
  <c r="AS99" i="6" s="1"/>
  <c r="X98" i="6"/>
  <c r="X97" i="6"/>
  <c r="W97" i="6" s="1"/>
  <c r="AS97" i="6" s="1"/>
  <c r="X96" i="6"/>
  <c r="X95" i="6"/>
  <c r="X94" i="6"/>
  <c r="X93" i="6"/>
  <c r="W93" i="6" s="1"/>
  <c r="X92" i="6"/>
  <c r="W92" i="6" s="1"/>
  <c r="AS92" i="6" s="1"/>
  <c r="X91" i="6"/>
  <c r="X90" i="6"/>
  <c r="X89" i="6"/>
  <c r="W89" i="6" s="1"/>
  <c r="AS89" i="6" s="1"/>
  <c r="X88" i="6"/>
  <c r="X87" i="6"/>
  <c r="X86" i="6"/>
  <c r="X85" i="6"/>
  <c r="X84" i="6"/>
  <c r="W84" i="6" s="1"/>
  <c r="AS84" i="6" s="1"/>
  <c r="X83" i="6"/>
  <c r="X82" i="6"/>
  <c r="X81" i="6"/>
  <c r="W81" i="6" s="1"/>
  <c r="AS81" i="6" s="1"/>
  <c r="X80" i="6"/>
  <c r="X79" i="6"/>
  <c r="X78" i="6"/>
  <c r="X77" i="6"/>
  <c r="X76" i="6"/>
  <c r="X75" i="6"/>
  <c r="X74" i="6"/>
  <c r="X73" i="6"/>
  <c r="W73" i="6" s="1"/>
  <c r="AS73" i="6" s="1"/>
  <c r="X72" i="6"/>
  <c r="X71" i="6"/>
  <c r="X70" i="6"/>
  <c r="X69" i="6"/>
  <c r="X68" i="6"/>
  <c r="W68" i="6" s="1"/>
  <c r="AS68" i="6" s="1"/>
  <c r="X67" i="6"/>
  <c r="X66" i="6"/>
  <c r="X65" i="6"/>
  <c r="X64" i="6"/>
  <c r="X63" i="6"/>
  <c r="X62" i="6"/>
  <c r="X61" i="6"/>
  <c r="X60" i="6"/>
  <c r="W60" i="6" s="1"/>
  <c r="AS60" i="6" s="1"/>
  <c r="X59" i="6"/>
  <c r="X58" i="6"/>
  <c r="X57" i="6"/>
  <c r="W57" i="6" s="1"/>
  <c r="AS57" i="6" s="1"/>
  <c r="X56" i="6"/>
  <c r="X55" i="6"/>
  <c r="X54" i="6"/>
  <c r="X53" i="6"/>
  <c r="X52" i="6"/>
  <c r="W52" i="6" s="1"/>
  <c r="AS52" i="6" s="1"/>
  <c r="X51" i="6"/>
  <c r="X50" i="6"/>
  <c r="X49" i="6"/>
  <c r="W49" i="6" s="1"/>
  <c r="AS49" i="6" s="1"/>
  <c r="X48" i="6"/>
  <c r="X47" i="6"/>
  <c r="X46" i="6"/>
  <c r="X45" i="6"/>
  <c r="X44" i="6"/>
  <c r="X43" i="6"/>
  <c r="X42" i="6"/>
  <c r="X41" i="6"/>
  <c r="W41" i="6" s="1"/>
  <c r="AS41" i="6" s="1"/>
  <c r="X40" i="6"/>
  <c r="X39" i="6"/>
  <c r="X38" i="6"/>
  <c r="X37" i="6"/>
  <c r="X36" i="6"/>
  <c r="W36" i="6" s="1"/>
  <c r="AS36" i="6" s="1"/>
  <c r="X35" i="6"/>
  <c r="X34" i="6"/>
  <c r="X33" i="6"/>
  <c r="X32" i="6"/>
  <c r="X31" i="6"/>
  <c r="X30" i="6"/>
  <c r="X29" i="6"/>
  <c r="X28" i="6"/>
  <c r="W28" i="6" s="1"/>
  <c r="AS28" i="6" s="1"/>
  <c r="X27" i="6"/>
  <c r="X26" i="6"/>
  <c r="X25" i="6"/>
  <c r="W25" i="6" s="1"/>
  <c r="AS25" i="6" s="1"/>
  <c r="X24" i="6"/>
  <c r="X23" i="6"/>
  <c r="X22" i="6"/>
  <c r="X21" i="6"/>
  <c r="X20" i="6"/>
  <c r="W20" i="6" s="1"/>
  <c r="AS20" i="6" s="1"/>
  <c r="X19" i="6"/>
  <c r="X18" i="6"/>
  <c r="X17" i="6"/>
  <c r="W17" i="6" s="1"/>
  <c r="AS17" i="6" s="1"/>
  <c r="X16" i="6"/>
  <c r="X15" i="6"/>
  <c r="X14" i="6"/>
  <c r="X13" i="6"/>
  <c r="X12" i="6"/>
  <c r="X11" i="6"/>
  <c r="X10" i="6"/>
  <c r="X9" i="6"/>
  <c r="X8" i="6"/>
  <c r="X7" i="6"/>
  <c r="X6" i="6"/>
  <c r="X123" i="8"/>
  <c r="W123" i="8" s="1"/>
  <c r="AS123" i="8" s="1"/>
  <c r="X122" i="8"/>
  <c r="W122" i="8" s="1"/>
  <c r="AS122" i="8" s="1"/>
  <c r="X121" i="8"/>
  <c r="X120" i="8"/>
  <c r="X119" i="8"/>
  <c r="X118" i="8"/>
  <c r="X117" i="8"/>
  <c r="X116" i="8"/>
  <c r="X115" i="8"/>
  <c r="W115" i="8" s="1"/>
  <c r="AS115" i="8" s="1"/>
  <c r="X114" i="8"/>
  <c r="X113" i="8"/>
  <c r="X112" i="8"/>
  <c r="W112" i="8" s="1"/>
  <c r="AS112" i="8" s="1"/>
  <c r="X111" i="8"/>
  <c r="X110" i="8"/>
  <c r="X109" i="8"/>
  <c r="X108" i="8"/>
  <c r="X107" i="8"/>
  <c r="W107" i="8" s="1"/>
  <c r="AS107" i="8" s="1"/>
  <c r="X106" i="8"/>
  <c r="X105" i="8"/>
  <c r="X104" i="8"/>
  <c r="W104" i="8" s="1"/>
  <c r="AS104" i="8" s="1"/>
  <c r="X103" i="8"/>
  <c r="X102" i="8"/>
  <c r="X101" i="8"/>
  <c r="X100" i="8"/>
  <c r="X99" i="8"/>
  <c r="X98" i="8"/>
  <c r="X97" i="8"/>
  <c r="X96" i="8"/>
  <c r="W96" i="8" s="1"/>
  <c r="AS96" i="8" s="1"/>
  <c r="X95" i="8"/>
  <c r="X94" i="8"/>
  <c r="X93" i="8"/>
  <c r="W93" i="8" s="1"/>
  <c r="AS93" i="8" s="1"/>
  <c r="X92" i="8"/>
  <c r="X91" i="8"/>
  <c r="W91" i="8" s="1"/>
  <c r="AS91" i="8" s="1"/>
  <c r="X90" i="8"/>
  <c r="X89" i="8"/>
  <c r="X88" i="8"/>
  <c r="X87" i="8"/>
  <c r="X86" i="8"/>
  <c r="X85" i="8"/>
  <c r="X84" i="8"/>
  <c r="X83" i="8"/>
  <c r="W83" i="8" s="1"/>
  <c r="AS83" i="8" s="1"/>
  <c r="X82" i="8"/>
  <c r="X81" i="8"/>
  <c r="X80" i="8"/>
  <c r="W80" i="8" s="1"/>
  <c r="AS80" i="8" s="1"/>
  <c r="X79" i="8"/>
  <c r="X78" i="8"/>
  <c r="X77" i="8"/>
  <c r="X76" i="8"/>
  <c r="X75" i="8"/>
  <c r="W75" i="8" s="1"/>
  <c r="AS75" i="8" s="1"/>
  <c r="X74" i="8"/>
  <c r="X73" i="8"/>
  <c r="X72" i="8"/>
  <c r="W72" i="8" s="1"/>
  <c r="AS72" i="8" s="1"/>
  <c r="X71" i="8"/>
  <c r="X70" i="8"/>
  <c r="X69" i="8"/>
  <c r="X68" i="8"/>
  <c r="X67" i="8"/>
  <c r="X66" i="8"/>
  <c r="X65" i="8"/>
  <c r="X64" i="8"/>
  <c r="W64" i="8" s="1"/>
  <c r="AS64" i="8" s="1"/>
  <c r="X63" i="8"/>
  <c r="X62" i="8"/>
  <c r="X61" i="8"/>
  <c r="X60" i="8"/>
  <c r="X59" i="8"/>
  <c r="W59" i="8" s="1"/>
  <c r="AS59" i="8" s="1"/>
  <c r="X58" i="8"/>
  <c r="X57" i="8"/>
  <c r="X56" i="8"/>
  <c r="X55" i="8"/>
  <c r="X54" i="8"/>
  <c r="X53" i="8"/>
  <c r="X52" i="8"/>
  <c r="X51" i="8"/>
  <c r="W51" i="8" s="1"/>
  <c r="AS51" i="8" s="1"/>
  <c r="X50" i="8"/>
  <c r="X49" i="8"/>
  <c r="X48" i="8"/>
  <c r="W48" i="8" s="1"/>
  <c r="AS48" i="8" s="1"/>
  <c r="X47" i="8"/>
  <c r="X46" i="8"/>
  <c r="X45" i="8"/>
  <c r="X44" i="8"/>
  <c r="X43" i="8"/>
  <c r="W43" i="8" s="1"/>
  <c r="AS43" i="8" s="1"/>
  <c r="X42" i="8"/>
  <c r="X41" i="8"/>
  <c r="X40" i="8"/>
  <c r="W40" i="8" s="1"/>
  <c r="AS40" i="8" s="1"/>
  <c r="X39" i="8"/>
  <c r="X38" i="8"/>
  <c r="X37" i="8"/>
  <c r="X36" i="8"/>
  <c r="X35" i="8"/>
  <c r="X34" i="8"/>
  <c r="X33" i="8"/>
  <c r="X32" i="8"/>
  <c r="W32" i="8" s="1"/>
  <c r="AS32" i="8" s="1"/>
  <c r="X31" i="8"/>
  <c r="X30" i="8"/>
  <c r="X29" i="8"/>
  <c r="X28" i="8"/>
  <c r="X27" i="8"/>
  <c r="W27" i="8" s="1"/>
  <c r="AS27" i="8" s="1"/>
  <c r="X26" i="8"/>
  <c r="X25" i="8"/>
  <c r="X24" i="8"/>
  <c r="X23" i="8"/>
  <c r="X22" i="8"/>
  <c r="X21" i="8"/>
  <c r="X20" i="8"/>
  <c r="X19" i="8"/>
  <c r="W19" i="8" s="1"/>
  <c r="AS19" i="8" s="1"/>
  <c r="X18" i="8"/>
  <c r="X17" i="8"/>
  <c r="X16" i="8"/>
  <c r="W16" i="8" s="1"/>
  <c r="AS16" i="8" s="1"/>
  <c r="X15" i="8"/>
  <c r="X14" i="8"/>
  <c r="X13" i="8"/>
  <c r="W13" i="8" s="1"/>
  <c r="X12" i="8"/>
  <c r="X11" i="8"/>
  <c r="X10" i="8"/>
  <c r="X9" i="8"/>
  <c r="X8" i="8"/>
  <c r="X7" i="8"/>
  <c r="W7" i="8" s="1"/>
  <c r="X6" i="8"/>
  <c r="K123" i="9"/>
  <c r="J123" i="9" s="1"/>
  <c r="K122" i="9"/>
  <c r="J122" i="9" s="1"/>
  <c r="K121" i="9"/>
  <c r="J121" i="9" s="1"/>
  <c r="K120" i="9"/>
  <c r="J120" i="9" s="1"/>
  <c r="K119" i="9"/>
  <c r="J119" i="9" s="1"/>
  <c r="K118" i="9"/>
  <c r="J118" i="9" s="1"/>
  <c r="K117" i="9"/>
  <c r="J117" i="9" s="1"/>
  <c r="K116" i="9"/>
  <c r="J116" i="9" s="1"/>
  <c r="K115" i="9"/>
  <c r="J115" i="9" s="1"/>
  <c r="K114" i="9"/>
  <c r="J114" i="9" s="1"/>
  <c r="K113" i="9"/>
  <c r="J113" i="9" s="1"/>
  <c r="K112" i="9"/>
  <c r="J112" i="9" s="1"/>
  <c r="K111" i="9"/>
  <c r="J111" i="9" s="1"/>
  <c r="K110" i="9"/>
  <c r="J110" i="9" s="1"/>
  <c r="K109" i="9"/>
  <c r="J109" i="9" s="1"/>
  <c r="K108" i="9"/>
  <c r="J108" i="9" s="1"/>
  <c r="K107" i="9"/>
  <c r="J107" i="9" s="1"/>
  <c r="K106" i="9"/>
  <c r="J106" i="9" s="1"/>
  <c r="K105" i="9"/>
  <c r="J105" i="9" s="1"/>
  <c r="K104" i="9"/>
  <c r="J104" i="9" s="1"/>
  <c r="K103" i="9"/>
  <c r="J103" i="9" s="1"/>
  <c r="K102" i="9"/>
  <c r="J102" i="9" s="1"/>
  <c r="K101" i="9"/>
  <c r="J101" i="9" s="1"/>
  <c r="K100" i="9"/>
  <c r="J100" i="9" s="1"/>
  <c r="K99" i="9"/>
  <c r="J99" i="9" s="1"/>
  <c r="K98" i="9"/>
  <c r="J98" i="9" s="1"/>
  <c r="K97" i="9"/>
  <c r="J97" i="9" s="1"/>
  <c r="K96" i="9"/>
  <c r="J96" i="9" s="1"/>
  <c r="K95" i="9"/>
  <c r="J95" i="9" s="1"/>
  <c r="K94" i="9"/>
  <c r="J94" i="9" s="1"/>
  <c r="K93" i="9"/>
  <c r="J93" i="9" s="1"/>
  <c r="K92" i="9"/>
  <c r="J92" i="9" s="1"/>
  <c r="K91" i="9"/>
  <c r="J91" i="9" s="1"/>
  <c r="K90" i="9"/>
  <c r="J90" i="9" s="1"/>
  <c r="K89" i="9"/>
  <c r="J89" i="9" s="1"/>
  <c r="K88" i="9"/>
  <c r="J88" i="9" s="1"/>
  <c r="K87" i="9"/>
  <c r="J87" i="9" s="1"/>
  <c r="K86" i="9"/>
  <c r="J86" i="9" s="1"/>
  <c r="K85" i="9"/>
  <c r="J85" i="9" s="1"/>
  <c r="K84" i="9"/>
  <c r="J84" i="9" s="1"/>
  <c r="K83" i="9"/>
  <c r="J83" i="9" s="1"/>
  <c r="K82" i="9"/>
  <c r="J82" i="9" s="1"/>
  <c r="K81" i="9"/>
  <c r="J81" i="9" s="1"/>
  <c r="K80" i="9"/>
  <c r="J80" i="9" s="1"/>
  <c r="K79" i="9"/>
  <c r="J79" i="9" s="1"/>
  <c r="K78" i="9"/>
  <c r="J78" i="9" s="1"/>
  <c r="K77" i="9"/>
  <c r="J77" i="9" s="1"/>
  <c r="K76" i="9"/>
  <c r="J76" i="9" s="1"/>
  <c r="K75" i="9"/>
  <c r="J75" i="9" s="1"/>
  <c r="K74" i="9"/>
  <c r="J74" i="9" s="1"/>
  <c r="K73" i="9"/>
  <c r="J73" i="9" s="1"/>
  <c r="K72" i="9"/>
  <c r="J72" i="9" s="1"/>
  <c r="K71" i="9"/>
  <c r="J71" i="9" s="1"/>
  <c r="K70" i="9"/>
  <c r="J70" i="9" s="1"/>
  <c r="K69" i="9"/>
  <c r="J69" i="9" s="1"/>
  <c r="K68" i="9"/>
  <c r="J68" i="9" s="1"/>
  <c r="K67" i="9"/>
  <c r="J67" i="9" s="1"/>
  <c r="K66" i="9"/>
  <c r="J66" i="9" s="1"/>
  <c r="K65" i="9"/>
  <c r="J65" i="9" s="1"/>
  <c r="K64" i="9"/>
  <c r="J64" i="9" s="1"/>
  <c r="K63" i="9"/>
  <c r="J63" i="9" s="1"/>
  <c r="K62" i="9"/>
  <c r="J62" i="9" s="1"/>
  <c r="K61" i="9"/>
  <c r="J61" i="9" s="1"/>
  <c r="K60" i="9"/>
  <c r="J60" i="9" s="1"/>
  <c r="K59" i="9"/>
  <c r="J59" i="9" s="1"/>
  <c r="K58" i="9"/>
  <c r="J58" i="9" s="1"/>
  <c r="K57" i="9"/>
  <c r="J57" i="9" s="1"/>
  <c r="K56" i="9"/>
  <c r="J56" i="9" s="1"/>
  <c r="K55" i="9"/>
  <c r="J55" i="9" s="1"/>
  <c r="K54" i="9"/>
  <c r="J54" i="9" s="1"/>
  <c r="K53" i="9"/>
  <c r="J53" i="9" s="1"/>
  <c r="K52" i="9"/>
  <c r="J52" i="9" s="1"/>
  <c r="K51" i="9"/>
  <c r="J51" i="9" s="1"/>
  <c r="K50" i="9"/>
  <c r="J50" i="9" s="1"/>
  <c r="K49" i="9"/>
  <c r="J49" i="9" s="1"/>
  <c r="K48" i="9"/>
  <c r="J48" i="9" s="1"/>
  <c r="K47" i="9"/>
  <c r="J47" i="9" s="1"/>
  <c r="K46" i="9"/>
  <c r="J46" i="9" s="1"/>
  <c r="K45" i="9"/>
  <c r="J45" i="9" s="1"/>
  <c r="K44" i="9"/>
  <c r="J44" i="9" s="1"/>
  <c r="K43" i="9"/>
  <c r="J43" i="9" s="1"/>
  <c r="K42" i="9"/>
  <c r="J42" i="9" s="1"/>
  <c r="K41" i="9"/>
  <c r="J41" i="9" s="1"/>
  <c r="K40" i="9"/>
  <c r="J40" i="9" s="1"/>
  <c r="K39" i="9"/>
  <c r="J39" i="9" s="1"/>
  <c r="K38" i="9"/>
  <c r="J38" i="9" s="1"/>
  <c r="K37" i="9"/>
  <c r="J37" i="9" s="1"/>
  <c r="K36" i="9"/>
  <c r="J36" i="9" s="1"/>
  <c r="K35" i="9"/>
  <c r="J35" i="9" s="1"/>
  <c r="K34" i="9"/>
  <c r="J34" i="9" s="1"/>
  <c r="K33" i="9"/>
  <c r="J33" i="9" s="1"/>
  <c r="K32" i="9"/>
  <c r="J32" i="9" s="1"/>
  <c r="K31" i="9"/>
  <c r="J31" i="9" s="1"/>
  <c r="K30" i="9"/>
  <c r="J30" i="9" s="1"/>
  <c r="K29" i="9"/>
  <c r="J29" i="9" s="1"/>
  <c r="K28" i="9"/>
  <c r="J28" i="9" s="1"/>
  <c r="K27" i="9"/>
  <c r="J27" i="9" s="1"/>
  <c r="K26" i="9"/>
  <c r="J26" i="9" s="1"/>
  <c r="K25" i="9"/>
  <c r="J25" i="9" s="1"/>
  <c r="K24" i="9"/>
  <c r="J24" i="9" s="1"/>
  <c r="K23" i="9"/>
  <c r="J23" i="9" s="1"/>
  <c r="K22" i="9"/>
  <c r="J22" i="9" s="1"/>
  <c r="K21" i="9"/>
  <c r="J21" i="9" s="1"/>
  <c r="K20" i="9"/>
  <c r="J20" i="9" s="1"/>
  <c r="K19" i="9"/>
  <c r="J19" i="9" s="1"/>
  <c r="K18" i="9"/>
  <c r="J18" i="9" s="1"/>
  <c r="K17" i="9"/>
  <c r="J17" i="9" s="1"/>
  <c r="K16" i="9"/>
  <c r="J16" i="9" s="1"/>
  <c r="K15" i="9"/>
  <c r="J15" i="9" s="1"/>
  <c r="K14" i="9"/>
  <c r="J14" i="9" s="1"/>
  <c r="K13" i="9"/>
  <c r="K12" i="9"/>
  <c r="J12" i="9" s="1"/>
  <c r="K11" i="9"/>
  <c r="K10" i="9"/>
  <c r="K9" i="9"/>
  <c r="K8" i="9"/>
  <c r="J8" i="9" s="1"/>
  <c r="K7" i="9"/>
  <c r="K6" i="9"/>
  <c r="K123" i="10"/>
  <c r="J123" i="10" s="1"/>
  <c r="K122" i="10"/>
  <c r="J122" i="10" s="1"/>
  <c r="K121" i="10"/>
  <c r="J121" i="10" s="1"/>
  <c r="K120" i="10"/>
  <c r="J120" i="10" s="1"/>
  <c r="K119" i="10"/>
  <c r="J119" i="10" s="1"/>
  <c r="K118" i="10"/>
  <c r="J118" i="10" s="1"/>
  <c r="K117" i="10"/>
  <c r="J117" i="10" s="1"/>
  <c r="K116" i="10"/>
  <c r="J116" i="10" s="1"/>
  <c r="K115" i="10"/>
  <c r="J115" i="10" s="1"/>
  <c r="K114" i="10"/>
  <c r="J114" i="10" s="1"/>
  <c r="K113" i="10"/>
  <c r="J113" i="10" s="1"/>
  <c r="K112" i="10"/>
  <c r="J112" i="10" s="1"/>
  <c r="K111" i="10"/>
  <c r="J111" i="10" s="1"/>
  <c r="K110" i="10"/>
  <c r="J110" i="10" s="1"/>
  <c r="K109" i="10"/>
  <c r="J109" i="10" s="1"/>
  <c r="K108" i="10"/>
  <c r="J108" i="10" s="1"/>
  <c r="K107" i="10"/>
  <c r="J107" i="10" s="1"/>
  <c r="K106" i="10"/>
  <c r="J106" i="10" s="1"/>
  <c r="K105" i="10"/>
  <c r="J105" i="10" s="1"/>
  <c r="K104" i="10"/>
  <c r="J104" i="10" s="1"/>
  <c r="K103" i="10"/>
  <c r="J103" i="10" s="1"/>
  <c r="K102" i="10"/>
  <c r="J102" i="10" s="1"/>
  <c r="K101" i="10"/>
  <c r="J101" i="10" s="1"/>
  <c r="K100" i="10"/>
  <c r="J100" i="10" s="1"/>
  <c r="K99" i="10"/>
  <c r="J99" i="10" s="1"/>
  <c r="K98" i="10"/>
  <c r="J98" i="10" s="1"/>
  <c r="K97" i="10"/>
  <c r="J97" i="10" s="1"/>
  <c r="K96" i="10"/>
  <c r="J96" i="10" s="1"/>
  <c r="K95" i="10"/>
  <c r="J95" i="10" s="1"/>
  <c r="K94" i="10"/>
  <c r="J94" i="10" s="1"/>
  <c r="K93" i="10"/>
  <c r="J93" i="10" s="1"/>
  <c r="K92" i="10"/>
  <c r="J92" i="10" s="1"/>
  <c r="K91" i="10"/>
  <c r="J91" i="10" s="1"/>
  <c r="K90" i="10"/>
  <c r="J90" i="10" s="1"/>
  <c r="K89" i="10"/>
  <c r="J89" i="10" s="1"/>
  <c r="K88" i="10"/>
  <c r="J88" i="10" s="1"/>
  <c r="K87" i="10"/>
  <c r="J87" i="10" s="1"/>
  <c r="K86" i="10"/>
  <c r="J86" i="10" s="1"/>
  <c r="K85" i="10"/>
  <c r="J85" i="10" s="1"/>
  <c r="K84" i="10"/>
  <c r="J84" i="10" s="1"/>
  <c r="K83" i="10"/>
  <c r="J83" i="10" s="1"/>
  <c r="K82" i="10"/>
  <c r="J82" i="10" s="1"/>
  <c r="K81" i="10"/>
  <c r="J81" i="10" s="1"/>
  <c r="K80" i="10"/>
  <c r="J80" i="10" s="1"/>
  <c r="K79" i="10"/>
  <c r="J79" i="10" s="1"/>
  <c r="K78" i="10"/>
  <c r="J78" i="10" s="1"/>
  <c r="K77" i="10"/>
  <c r="J77" i="10" s="1"/>
  <c r="K76" i="10"/>
  <c r="J76" i="10" s="1"/>
  <c r="K75" i="10"/>
  <c r="J75" i="10" s="1"/>
  <c r="K74" i="10"/>
  <c r="J74" i="10" s="1"/>
  <c r="K73" i="10"/>
  <c r="J73" i="10" s="1"/>
  <c r="K72" i="10"/>
  <c r="J72" i="10" s="1"/>
  <c r="K71" i="10"/>
  <c r="J71" i="10" s="1"/>
  <c r="K70" i="10"/>
  <c r="J70" i="10" s="1"/>
  <c r="K69" i="10"/>
  <c r="J69" i="10" s="1"/>
  <c r="K68" i="10"/>
  <c r="J68" i="10" s="1"/>
  <c r="K67" i="10"/>
  <c r="J67" i="10" s="1"/>
  <c r="K66" i="10"/>
  <c r="J66" i="10" s="1"/>
  <c r="K65" i="10"/>
  <c r="J65" i="10" s="1"/>
  <c r="K64" i="10"/>
  <c r="J64" i="10" s="1"/>
  <c r="K63" i="10"/>
  <c r="J63" i="10" s="1"/>
  <c r="K62" i="10"/>
  <c r="J62" i="10" s="1"/>
  <c r="K61" i="10"/>
  <c r="J61" i="10" s="1"/>
  <c r="K60" i="10"/>
  <c r="J60" i="10" s="1"/>
  <c r="K59" i="10"/>
  <c r="J59" i="10" s="1"/>
  <c r="K58" i="10"/>
  <c r="J58" i="10" s="1"/>
  <c r="K57" i="10"/>
  <c r="J57" i="10" s="1"/>
  <c r="K56" i="10"/>
  <c r="J56" i="10" s="1"/>
  <c r="K55" i="10"/>
  <c r="J55" i="10" s="1"/>
  <c r="K54" i="10"/>
  <c r="J54" i="10" s="1"/>
  <c r="K53" i="10"/>
  <c r="J53" i="10" s="1"/>
  <c r="K52" i="10"/>
  <c r="J52" i="10" s="1"/>
  <c r="K51" i="10"/>
  <c r="J51" i="10" s="1"/>
  <c r="K50" i="10"/>
  <c r="J50" i="10" s="1"/>
  <c r="K49" i="10"/>
  <c r="J49" i="10" s="1"/>
  <c r="K48" i="10"/>
  <c r="J48" i="10" s="1"/>
  <c r="K47" i="10"/>
  <c r="J47" i="10" s="1"/>
  <c r="K46" i="10"/>
  <c r="J46" i="10" s="1"/>
  <c r="K45" i="10"/>
  <c r="J45" i="10" s="1"/>
  <c r="K44" i="10"/>
  <c r="J44" i="10" s="1"/>
  <c r="K43" i="10"/>
  <c r="J43" i="10" s="1"/>
  <c r="K42" i="10"/>
  <c r="J42" i="10" s="1"/>
  <c r="K41" i="10"/>
  <c r="J41" i="10" s="1"/>
  <c r="K40" i="10"/>
  <c r="J40" i="10" s="1"/>
  <c r="K39" i="10"/>
  <c r="J39" i="10" s="1"/>
  <c r="K38" i="10"/>
  <c r="J38" i="10" s="1"/>
  <c r="K37" i="10"/>
  <c r="J37" i="10" s="1"/>
  <c r="K36" i="10"/>
  <c r="J36" i="10" s="1"/>
  <c r="K35" i="10"/>
  <c r="J35" i="10" s="1"/>
  <c r="K34" i="10"/>
  <c r="J34" i="10" s="1"/>
  <c r="K33" i="10"/>
  <c r="J33" i="10" s="1"/>
  <c r="K32" i="10"/>
  <c r="J32" i="10" s="1"/>
  <c r="K31" i="10"/>
  <c r="J31" i="10" s="1"/>
  <c r="K30" i="10"/>
  <c r="J30" i="10" s="1"/>
  <c r="K29" i="10"/>
  <c r="J29" i="10" s="1"/>
  <c r="K28" i="10"/>
  <c r="J28" i="10" s="1"/>
  <c r="K27" i="10"/>
  <c r="J27" i="10" s="1"/>
  <c r="K26" i="10"/>
  <c r="J26" i="10" s="1"/>
  <c r="K25" i="10"/>
  <c r="J25" i="10" s="1"/>
  <c r="K24" i="10"/>
  <c r="J24" i="10" s="1"/>
  <c r="K23" i="10"/>
  <c r="J23" i="10" s="1"/>
  <c r="K22" i="10"/>
  <c r="J22" i="10" s="1"/>
  <c r="K21" i="10"/>
  <c r="J21" i="10" s="1"/>
  <c r="K20" i="10"/>
  <c r="J20" i="10" s="1"/>
  <c r="K19" i="10"/>
  <c r="J19" i="10" s="1"/>
  <c r="K18" i="10"/>
  <c r="J18" i="10" s="1"/>
  <c r="K17" i="10"/>
  <c r="J17" i="10" s="1"/>
  <c r="K16" i="10"/>
  <c r="J16" i="10" s="1"/>
  <c r="K15" i="10"/>
  <c r="J15" i="10" s="1"/>
  <c r="K14" i="10"/>
  <c r="J14" i="10" s="1"/>
  <c r="K13" i="10"/>
  <c r="J13" i="10" s="1"/>
  <c r="S13" i="10" s="1"/>
  <c r="K12" i="10"/>
  <c r="J12" i="10" s="1"/>
  <c r="K11" i="10"/>
  <c r="K10" i="10"/>
  <c r="K9" i="10"/>
  <c r="K8" i="10"/>
  <c r="J8" i="10" s="1"/>
  <c r="K7" i="10"/>
  <c r="K6" i="10"/>
  <c r="K123" i="11"/>
  <c r="J123" i="11" s="1"/>
  <c r="K122" i="11"/>
  <c r="J122" i="11" s="1"/>
  <c r="K121" i="11"/>
  <c r="J121" i="11" s="1"/>
  <c r="K120" i="11"/>
  <c r="J120" i="11" s="1"/>
  <c r="K119" i="11"/>
  <c r="J119" i="11" s="1"/>
  <c r="K118" i="11"/>
  <c r="J118" i="11" s="1"/>
  <c r="K117" i="11"/>
  <c r="J117" i="11" s="1"/>
  <c r="K116" i="11"/>
  <c r="J116" i="11" s="1"/>
  <c r="K115" i="11"/>
  <c r="J115" i="11" s="1"/>
  <c r="K114" i="11"/>
  <c r="J114" i="11" s="1"/>
  <c r="K113" i="11"/>
  <c r="J113" i="11" s="1"/>
  <c r="K112" i="11"/>
  <c r="J112" i="11" s="1"/>
  <c r="K111" i="11"/>
  <c r="J111" i="11" s="1"/>
  <c r="K110" i="11"/>
  <c r="J110" i="11" s="1"/>
  <c r="K109" i="11"/>
  <c r="J109" i="11" s="1"/>
  <c r="K108" i="11"/>
  <c r="J108" i="11" s="1"/>
  <c r="K107" i="11"/>
  <c r="J107" i="11" s="1"/>
  <c r="K106" i="11"/>
  <c r="J106" i="11" s="1"/>
  <c r="K105" i="11"/>
  <c r="J105" i="11" s="1"/>
  <c r="K104" i="11"/>
  <c r="J104" i="11" s="1"/>
  <c r="K103" i="11"/>
  <c r="J103" i="11" s="1"/>
  <c r="K102" i="11"/>
  <c r="J102" i="11" s="1"/>
  <c r="K101" i="11"/>
  <c r="J101" i="11" s="1"/>
  <c r="K100" i="11"/>
  <c r="J100" i="11" s="1"/>
  <c r="K99" i="11"/>
  <c r="J99" i="11" s="1"/>
  <c r="K98" i="11"/>
  <c r="J98" i="11" s="1"/>
  <c r="K97" i="11"/>
  <c r="J97" i="11" s="1"/>
  <c r="K96" i="11"/>
  <c r="J96" i="11" s="1"/>
  <c r="K95" i="11"/>
  <c r="J95" i="11" s="1"/>
  <c r="K94" i="11"/>
  <c r="J94" i="11" s="1"/>
  <c r="K93" i="11"/>
  <c r="J93" i="11" s="1"/>
  <c r="K92" i="11"/>
  <c r="J92" i="11" s="1"/>
  <c r="K91" i="11"/>
  <c r="J91" i="11" s="1"/>
  <c r="K90" i="11"/>
  <c r="J90" i="11" s="1"/>
  <c r="K89" i="11"/>
  <c r="J89" i="11" s="1"/>
  <c r="K88" i="11"/>
  <c r="J88" i="11" s="1"/>
  <c r="K87" i="11"/>
  <c r="J87" i="11" s="1"/>
  <c r="K86" i="11"/>
  <c r="J86" i="11" s="1"/>
  <c r="K85" i="11"/>
  <c r="J85" i="11" s="1"/>
  <c r="K84" i="11"/>
  <c r="J84" i="11" s="1"/>
  <c r="K83" i="11"/>
  <c r="J83" i="11" s="1"/>
  <c r="K82" i="11"/>
  <c r="J82" i="11" s="1"/>
  <c r="K81" i="11"/>
  <c r="J81" i="11" s="1"/>
  <c r="K80" i="11"/>
  <c r="J80" i="11" s="1"/>
  <c r="K79" i="11"/>
  <c r="J79" i="11" s="1"/>
  <c r="K78" i="11"/>
  <c r="J78" i="11" s="1"/>
  <c r="K77" i="11"/>
  <c r="J77" i="11" s="1"/>
  <c r="K76" i="11"/>
  <c r="J76" i="11" s="1"/>
  <c r="K75" i="11"/>
  <c r="J75" i="11" s="1"/>
  <c r="K74" i="11"/>
  <c r="J74" i="11" s="1"/>
  <c r="K73" i="11"/>
  <c r="J73" i="11" s="1"/>
  <c r="K72" i="11"/>
  <c r="J72" i="11" s="1"/>
  <c r="K71" i="11"/>
  <c r="J71" i="11" s="1"/>
  <c r="K70" i="11"/>
  <c r="J70" i="11" s="1"/>
  <c r="K69" i="11"/>
  <c r="J69" i="11" s="1"/>
  <c r="K68" i="11"/>
  <c r="J68" i="11" s="1"/>
  <c r="K67" i="11"/>
  <c r="J67" i="11" s="1"/>
  <c r="K66" i="11"/>
  <c r="J66" i="11" s="1"/>
  <c r="K65" i="11"/>
  <c r="J65" i="11" s="1"/>
  <c r="K64" i="11"/>
  <c r="J64" i="11" s="1"/>
  <c r="K63" i="11"/>
  <c r="J63" i="11" s="1"/>
  <c r="K62" i="11"/>
  <c r="J62" i="11" s="1"/>
  <c r="K61" i="11"/>
  <c r="J61" i="11" s="1"/>
  <c r="K60" i="11"/>
  <c r="J60" i="11" s="1"/>
  <c r="K59" i="11"/>
  <c r="J59" i="11" s="1"/>
  <c r="K58" i="11"/>
  <c r="J58" i="11" s="1"/>
  <c r="K57" i="11"/>
  <c r="J57" i="11" s="1"/>
  <c r="K56" i="11"/>
  <c r="J56" i="11" s="1"/>
  <c r="K55" i="11"/>
  <c r="J55" i="11" s="1"/>
  <c r="K54" i="11"/>
  <c r="J54" i="11" s="1"/>
  <c r="K53" i="11"/>
  <c r="J53" i="11" s="1"/>
  <c r="K52" i="11"/>
  <c r="J52" i="11" s="1"/>
  <c r="K51" i="11"/>
  <c r="J51" i="11" s="1"/>
  <c r="K50" i="11"/>
  <c r="J50" i="11" s="1"/>
  <c r="K49" i="11"/>
  <c r="J49" i="11" s="1"/>
  <c r="K48" i="11"/>
  <c r="J48" i="11" s="1"/>
  <c r="K47" i="11"/>
  <c r="J47" i="11" s="1"/>
  <c r="K46" i="11"/>
  <c r="J46" i="11" s="1"/>
  <c r="K45" i="11"/>
  <c r="J45" i="11" s="1"/>
  <c r="K44" i="11"/>
  <c r="J44" i="11" s="1"/>
  <c r="K43" i="11"/>
  <c r="J43" i="11" s="1"/>
  <c r="K42" i="11"/>
  <c r="J42" i="11" s="1"/>
  <c r="K41" i="11"/>
  <c r="J41" i="11" s="1"/>
  <c r="K40" i="11"/>
  <c r="J40" i="11" s="1"/>
  <c r="K39" i="11"/>
  <c r="J39" i="11" s="1"/>
  <c r="K38" i="11"/>
  <c r="J38" i="11" s="1"/>
  <c r="K37" i="11"/>
  <c r="J37" i="11" s="1"/>
  <c r="K36" i="11"/>
  <c r="J36" i="11" s="1"/>
  <c r="K35" i="11"/>
  <c r="J35" i="11" s="1"/>
  <c r="K34" i="11"/>
  <c r="J34" i="11" s="1"/>
  <c r="K33" i="11"/>
  <c r="J33" i="11" s="1"/>
  <c r="K32" i="11"/>
  <c r="J32" i="11" s="1"/>
  <c r="K31" i="11"/>
  <c r="J31" i="11" s="1"/>
  <c r="K30" i="11"/>
  <c r="J30" i="11" s="1"/>
  <c r="K29" i="11"/>
  <c r="J29" i="11" s="1"/>
  <c r="K28" i="11"/>
  <c r="J28" i="11" s="1"/>
  <c r="K27" i="11"/>
  <c r="J27" i="11" s="1"/>
  <c r="K26" i="11"/>
  <c r="J26" i="11" s="1"/>
  <c r="K25" i="11"/>
  <c r="J25" i="11" s="1"/>
  <c r="K24" i="11"/>
  <c r="J24" i="11" s="1"/>
  <c r="K23" i="11"/>
  <c r="J23" i="11" s="1"/>
  <c r="K22" i="11"/>
  <c r="J22" i="11" s="1"/>
  <c r="K21" i="11"/>
  <c r="J21" i="11" s="1"/>
  <c r="K20" i="11"/>
  <c r="J20" i="11" s="1"/>
  <c r="K19" i="11"/>
  <c r="J19" i="11" s="1"/>
  <c r="K18" i="11"/>
  <c r="J18" i="11" s="1"/>
  <c r="K17" i="11"/>
  <c r="J17" i="11" s="1"/>
  <c r="K16" i="11"/>
  <c r="J16" i="11" s="1"/>
  <c r="K15" i="11"/>
  <c r="J15" i="11" s="1"/>
  <c r="K14" i="11"/>
  <c r="J14" i="11" s="1"/>
  <c r="K13" i="11"/>
  <c r="J13" i="11" s="1"/>
  <c r="S13" i="11" s="1"/>
  <c r="K12" i="11"/>
  <c r="J12" i="11" s="1"/>
  <c r="K11" i="11"/>
  <c r="K10" i="11"/>
  <c r="K9" i="11"/>
  <c r="K8" i="11"/>
  <c r="J8" i="11" s="1"/>
  <c r="K7" i="11"/>
  <c r="K6" i="11"/>
  <c r="K123" i="12"/>
  <c r="J123" i="12" s="1"/>
  <c r="K122" i="12"/>
  <c r="J122" i="12" s="1"/>
  <c r="K121" i="12"/>
  <c r="J121" i="12" s="1"/>
  <c r="K120" i="12"/>
  <c r="J120" i="12" s="1"/>
  <c r="K119" i="12"/>
  <c r="J119" i="12" s="1"/>
  <c r="K118" i="12"/>
  <c r="J118" i="12" s="1"/>
  <c r="K117" i="12"/>
  <c r="J117" i="12" s="1"/>
  <c r="K116" i="12"/>
  <c r="J116" i="12" s="1"/>
  <c r="K115" i="12"/>
  <c r="J115" i="12" s="1"/>
  <c r="K114" i="12"/>
  <c r="J114" i="12" s="1"/>
  <c r="K113" i="12"/>
  <c r="J113" i="12" s="1"/>
  <c r="K112" i="12"/>
  <c r="J112" i="12" s="1"/>
  <c r="K111" i="12"/>
  <c r="J111" i="12" s="1"/>
  <c r="K110" i="12"/>
  <c r="J110" i="12" s="1"/>
  <c r="K109" i="12"/>
  <c r="J109" i="12" s="1"/>
  <c r="K108" i="12"/>
  <c r="J108" i="12" s="1"/>
  <c r="K107" i="12"/>
  <c r="J107" i="12" s="1"/>
  <c r="K106" i="12"/>
  <c r="J106" i="12" s="1"/>
  <c r="K105" i="12"/>
  <c r="J105" i="12" s="1"/>
  <c r="K104" i="12"/>
  <c r="J104" i="12" s="1"/>
  <c r="K103" i="12"/>
  <c r="J103" i="12" s="1"/>
  <c r="K102" i="12"/>
  <c r="J102" i="12" s="1"/>
  <c r="K101" i="12"/>
  <c r="J101" i="12" s="1"/>
  <c r="K100" i="12"/>
  <c r="J100" i="12" s="1"/>
  <c r="K99" i="12"/>
  <c r="J99" i="12" s="1"/>
  <c r="K98" i="12"/>
  <c r="J98" i="12" s="1"/>
  <c r="K97" i="12"/>
  <c r="J97" i="12" s="1"/>
  <c r="K96" i="12"/>
  <c r="J96" i="12" s="1"/>
  <c r="K95" i="12"/>
  <c r="J95" i="12" s="1"/>
  <c r="K94" i="12"/>
  <c r="J94" i="12" s="1"/>
  <c r="K93" i="12"/>
  <c r="J93" i="12" s="1"/>
  <c r="K92" i="12"/>
  <c r="J92" i="12" s="1"/>
  <c r="K91" i="12"/>
  <c r="J91" i="12" s="1"/>
  <c r="K90" i="12"/>
  <c r="J90" i="12" s="1"/>
  <c r="K89" i="12"/>
  <c r="J89" i="12" s="1"/>
  <c r="K88" i="12"/>
  <c r="J88" i="12" s="1"/>
  <c r="K87" i="12"/>
  <c r="J87" i="12" s="1"/>
  <c r="K86" i="12"/>
  <c r="J86" i="12" s="1"/>
  <c r="K85" i="12"/>
  <c r="J85" i="12" s="1"/>
  <c r="K84" i="12"/>
  <c r="J84" i="12" s="1"/>
  <c r="K83" i="12"/>
  <c r="J83" i="12" s="1"/>
  <c r="K82" i="12"/>
  <c r="J82" i="12" s="1"/>
  <c r="K81" i="12"/>
  <c r="J81" i="12" s="1"/>
  <c r="K80" i="12"/>
  <c r="J80" i="12" s="1"/>
  <c r="K79" i="12"/>
  <c r="J79" i="12" s="1"/>
  <c r="K78" i="12"/>
  <c r="J78" i="12" s="1"/>
  <c r="K77" i="12"/>
  <c r="J77" i="12" s="1"/>
  <c r="K76" i="12"/>
  <c r="J76" i="12" s="1"/>
  <c r="K75" i="12"/>
  <c r="J75" i="12" s="1"/>
  <c r="K74" i="12"/>
  <c r="J74" i="12" s="1"/>
  <c r="K73" i="12"/>
  <c r="J73" i="12" s="1"/>
  <c r="K72" i="12"/>
  <c r="J72" i="12" s="1"/>
  <c r="K71" i="12"/>
  <c r="J71" i="12" s="1"/>
  <c r="K70" i="12"/>
  <c r="J70" i="12" s="1"/>
  <c r="K69" i="12"/>
  <c r="J69" i="12" s="1"/>
  <c r="K68" i="12"/>
  <c r="J68" i="12" s="1"/>
  <c r="K67" i="12"/>
  <c r="J67" i="12" s="1"/>
  <c r="K66" i="12"/>
  <c r="J66" i="12" s="1"/>
  <c r="K65" i="12"/>
  <c r="J65" i="12" s="1"/>
  <c r="K64" i="12"/>
  <c r="J64" i="12" s="1"/>
  <c r="K63" i="12"/>
  <c r="J63" i="12" s="1"/>
  <c r="K62" i="12"/>
  <c r="J62" i="12" s="1"/>
  <c r="K61" i="12"/>
  <c r="J61" i="12" s="1"/>
  <c r="K60" i="12"/>
  <c r="J60" i="12" s="1"/>
  <c r="K59" i="12"/>
  <c r="J59" i="12" s="1"/>
  <c r="K58" i="12"/>
  <c r="J58" i="12" s="1"/>
  <c r="K57" i="12"/>
  <c r="J57" i="12" s="1"/>
  <c r="K56" i="12"/>
  <c r="J56" i="12" s="1"/>
  <c r="K55" i="12"/>
  <c r="J55" i="12" s="1"/>
  <c r="K54" i="12"/>
  <c r="J54" i="12" s="1"/>
  <c r="K53" i="12"/>
  <c r="J53" i="12" s="1"/>
  <c r="K52" i="12"/>
  <c r="J52" i="12" s="1"/>
  <c r="K51" i="12"/>
  <c r="J51" i="12" s="1"/>
  <c r="K50" i="12"/>
  <c r="J50" i="12" s="1"/>
  <c r="K49" i="12"/>
  <c r="J49" i="12" s="1"/>
  <c r="K48" i="12"/>
  <c r="J48" i="12" s="1"/>
  <c r="K47" i="12"/>
  <c r="J47" i="12" s="1"/>
  <c r="K46" i="12"/>
  <c r="J46" i="12" s="1"/>
  <c r="K45" i="12"/>
  <c r="J45" i="12" s="1"/>
  <c r="K44" i="12"/>
  <c r="J44" i="12" s="1"/>
  <c r="K43" i="12"/>
  <c r="J43" i="12" s="1"/>
  <c r="K42" i="12"/>
  <c r="J42" i="12" s="1"/>
  <c r="K41" i="12"/>
  <c r="J41" i="12" s="1"/>
  <c r="K40" i="12"/>
  <c r="J40" i="12" s="1"/>
  <c r="K39" i="12"/>
  <c r="J39" i="12" s="1"/>
  <c r="K38" i="12"/>
  <c r="J38" i="12" s="1"/>
  <c r="K37" i="12"/>
  <c r="J37" i="12" s="1"/>
  <c r="K36" i="12"/>
  <c r="J36" i="12" s="1"/>
  <c r="K35" i="12"/>
  <c r="J35" i="12" s="1"/>
  <c r="K34" i="12"/>
  <c r="J34" i="12" s="1"/>
  <c r="K33" i="12"/>
  <c r="J33" i="12" s="1"/>
  <c r="K32" i="12"/>
  <c r="J32" i="12" s="1"/>
  <c r="K31" i="12"/>
  <c r="J31" i="12" s="1"/>
  <c r="K30" i="12"/>
  <c r="J30" i="12" s="1"/>
  <c r="K29" i="12"/>
  <c r="J29" i="12" s="1"/>
  <c r="K28" i="12"/>
  <c r="J28" i="12" s="1"/>
  <c r="K27" i="12"/>
  <c r="J27" i="12" s="1"/>
  <c r="K26" i="12"/>
  <c r="J26" i="12" s="1"/>
  <c r="K25" i="12"/>
  <c r="J25" i="12" s="1"/>
  <c r="K24" i="12"/>
  <c r="J24" i="12" s="1"/>
  <c r="K23" i="12"/>
  <c r="J23" i="12" s="1"/>
  <c r="K22" i="12"/>
  <c r="J22" i="12" s="1"/>
  <c r="K21" i="12"/>
  <c r="J21" i="12" s="1"/>
  <c r="K20" i="12"/>
  <c r="J20" i="12" s="1"/>
  <c r="K19" i="12"/>
  <c r="J19" i="12" s="1"/>
  <c r="K18" i="12"/>
  <c r="J18" i="12" s="1"/>
  <c r="K17" i="12"/>
  <c r="J17" i="12" s="1"/>
  <c r="K16" i="12"/>
  <c r="J16" i="12" s="1"/>
  <c r="K15" i="12"/>
  <c r="J15" i="12" s="1"/>
  <c r="K14" i="12"/>
  <c r="J14" i="12" s="1"/>
  <c r="K13" i="12"/>
  <c r="K12" i="12"/>
  <c r="J12" i="12" s="1"/>
  <c r="K11" i="12"/>
  <c r="K10" i="12"/>
  <c r="K9" i="12"/>
  <c r="K8" i="12"/>
  <c r="J8" i="12" s="1"/>
  <c r="K7" i="12"/>
  <c r="K6" i="12"/>
  <c r="K123" i="13"/>
  <c r="J123" i="13" s="1"/>
  <c r="K122" i="13"/>
  <c r="J122" i="13" s="1"/>
  <c r="K121" i="13"/>
  <c r="J121" i="13" s="1"/>
  <c r="K120" i="13"/>
  <c r="J120" i="13" s="1"/>
  <c r="K119" i="13"/>
  <c r="J119" i="13" s="1"/>
  <c r="K118" i="13"/>
  <c r="J118" i="13" s="1"/>
  <c r="K117" i="13"/>
  <c r="J117" i="13" s="1"/>
  <c r="K116" i="13"/>
  <c r="J116" i="13" s="1"/>
  <c r="K115" i="13"/>
  <c r="J115" i="13" s="1"/>
  <c r="K114" i="13"/>
  <c r="J114" i="13" s="1"/>
  <c r="K113" i="13"/>
  <c r="J113" i="13" s="1"/>
  <c r="K112" i="13"/>
  <c r="J112" i="13" s="1"/>
  <c r="K111" i="13"/>
  <c r="J111" i="13" s="1"/>
  <c r="K110" i="13"/>
  <c r="J110" i="13" s="1"/>
  <c r="K109" i="13"/>
  <c r="J109" i="13" s="1"/>
  <c r="K108" i="13"/>
  <c r="J108" i="13" s="1"/>
  <c r="K107" i="13"/>
  <c r="J107" i="13" s="1"/>
  <c r="K106" i="13"/>
  <c r="J106" i="13" s="1"/>
  <c r="K105" i="13"/>
  <c r="J105" i="13" s="1"/>
  <c r="K104" i="13"/>
  <c r="J104" i="13" s="1"/>
  <c r="K103" i="13"/>
  <c r="J103" i="13" s="1"/>
  <c r="K102" i="13"/>
  <c r="J102" i="13" s="1"/>
  <c r="K101" i="13"/>
  <c r="J101" i="13" s="1"/>
  <c r="K100" i="13"/>
  <c r="J100" i="13" s="1"/>
  <c r="K99" i="13"/>
  <c r="J99" i="13" s="1"/>
  <c r="K98" i="13"/>
  <c r="J98" i="13" s="1"/>
  <c r="K97" i="13"/>
  <c r="J97" i="13" s="1"/>
  <c r="K96" i="13"/>
  <c r="J96" i="13" s="1"/>
  <c r="K95" i="13"/>
  <c r="J95" i="13" s="1"/>
  <c r="K94" i="13"/>
  <c r="J94" i="13" s="1"/>
  <c r="K93" i="13"/>
  <c r="J93" i="13" s="1"/>
  <c r="K92" i="13"/>
  <c r="J92" i="13" s="1"/>
  <c r="K91" i="13"/>
  <c r="J91" i="13" s="1"/>
  <c r="K90" i="13"/>
  <c r="J90" i="13" s="1"/>
  <c r="K89" i="13"/>
  <c r="J89" i="13" s="1"/>
  <c r="K88" i="13"/>
  <c r="J88" i="13" s="1"/>
  <c r="K87" i="13"/>
  <c r="J87" i="13" s="1"/>
  <c r="K86" i="13"/>
  <c r="J86" i="13" s="1"/>
  <c r="K85" i="13"/>
  <c r="J85" i="13" s="1"/>
  <c r="K84" i="13"/>
  <c r="J84" i="13" s="1"/>
  <c r="K83" i="13"/>
  <c r="J83" i="13" s="1"/>
  <c r="K82" i="13"/>
  <c r="J82" i="13" s="1"/>
  <c r="K81" i="13"/>
  <c r="J81" i="13" s="1"/>
  <c r="K80" i="13"/>
  <c r="J80" i="13" s="1"/>
  <c r="K79" i="13"/>
  <c r="J79" i="13" s="1"/>
  <c r="K78" i="13"/>
  <c r="J78" i="13" s="1"/>
  <c r="K77" i="13"/>
  <c r="J77" i="13" s="1"/>
  <c r="K76" i="13"/>
  <c r="J76" i="13" s="1"/>
  <c r="K75" i="13"/>
  <c r="J75" i="13" s="1"/>
  <c r="K74" i="13"/>
  <c r="J74" i="13" s="1"/>
  <c r="K73" i="13"/>
  <c r="J73" i="13" s="1"/>
  <c r="K72" i="13"/>
  <c r="J72" i="13" s="1"/>
  <c r="K71" i="13"/>
  <c r="J71" i="13" s="1"/>
  <c r="K70" i="13"/>
  <c r="J70" i="13" s="1"/>
  <c r="K69" i="13"/>
  <c r="J69" i="13" s="1"/>
  <c r="K68" i="13"/>
  <c r="J68" i="13" s="1"/>
  <c r="K67" i="13"/>
  <c r="J67" i="13" s="1"/>
  <c r="K66" i="13"/>
  <c r="J66" i="13" s="1"/>
  <c r="K65" i="13"/>
  <c r="J65" i="13" s="1"/>
  <c r="K64" i="13"/>
  <c r="J64" i="13" s="1"/>
  <c r="K63" i="13"/>
  <c r="J63" i="13" s="1"/>
  <c r="K62" i="13"/>
  <c r="J62" i="13" s="1"/>
  <c r="K61" i="13"/>
  <c r="J61" i="13" s="1"/>
  <c r="K60" i="13"/>
  <c r="J60" i="13" s="1"/>
  <c r="K59" i="13"/>
  <c r="J59" i="13" s="1"/>
  <c r="K58" i="13"/>
  <c r="J58" i="13" s="1"/>
  <c r="K57" i="13"/>
  <c r="J57" i="13" s="1"/>
  <c r="K56" i="13"/>
  <c r="J56" i="13" s="1"/>
  <c r="K55" i="13"/>
  <c r="J55" i="13" s="1"/>
  <c r="K54" i="13"/>
  <c r="J54" i="13" s="1"/>
  <c r="K53" i="13"/>
  <c r="J53" i="13" s="1"/>
  <c r="K52" i="13"/>
  <c r="J52" i="13" s="1"/>
  <c r="K51" i="13"/>
  <c r="J51" i="13" s="1"/>
  <c r="K50" i="13"/>
  <c r="J50" i="13" s="1"/>
  <c r="K49" i="13"/>
  <c r="J49" i="13" s="1"/>
  <c r="K48" i="13"/>
  <c r="J48" i="13" s="1"/>
  <c r="K47" i="13"/>
  <c r="J47" i="13" s="1"/>
  <c r="K46" i="13"/>
  <c r="J46" i="13" s="1"/>
  <c r="K45" i="13"/>
  <c r="J45" i="13" s="1"/>
  <c r="K44" i="13"/>
  <c r="J44" i="13" s="1"/>
  <c r="K43" i="13"/>
  <c r="J43" i="13" s="1"/>
  <c r="K42" i="13"/>
  <c r="J42" i="13" s="1"/>
  <c r="K41" i="13"/>
  <c r="J41" i="13" s="1"/>
  <c r="K40" i="13"/>
  <c r="J40" i="13" s="1"/>
  <c r="K39" i="13"/>
  <c r="J39" i="13" s="1"/>
  <c r="K38" i="13"/>
  <c r="J38" i="13" s="1"/>
  <c r="K37" i="13"/>
  <c r="J37" i="13" s="1"/>
  <c r="K36" i="13"/>
  <c r="J36" i="13" s="1"/>
  <c r="K35" i="13"/>
  <c r="J35" i="13" s="1"/>
  <c r="K34" i="13"/>
  <c r="J34" i="13" s="1"/>
  <c r="K33" i="13"/>
  <c r="J33" i="13" s="1"/>
  <c r="K32" i="13"/>
  <c r="J32" i="13" s="1"/>
  <c r="K31" i="13"/>
  <c r="J31" i="13" s="1"/>
  <c r="K30" i="13"/>
  <c r="J30" i="13" s="1"/>
  <c r="K29" i="13"/>
  <c r="J29" i="13" s="1"/>
  <c r="K28" i="13"/>
  <c r="J28" i="13" s="1"/>
  <c r="K27" i="13"/>
  <c r="J27" i="13" s="1"/>
  <c r="K26" i="13"/>
  <c r="J26" i="13" s="1"/>
  <c r="K25" i="13"/>
  <c r="J25" i="13" s="1"/>
  <c r="K24" i="13"/>
  <c r="J24" i="13" s="1"/>
  <c r="K23" i="13"/>
  <c r="J23" i="13" s="1"/>
  <c r="K22" i="13"/>
  <c r="J22" i="13" s="1"/>
  <c r="K21" i="13"/>
  <c r="J21" i="13" s="1"/>
  <c r="K20" i="13"/>
  <c r="J20" i="13" s="1"/>
  <c r="K19" i="13"/>
  <c r="J19" i="13" s="1"/>
  <c r="K18" i="13"/>
  <c r="J18" i="13" s="1"/>
  <c r="K17" i="13"/>
  <c r="J17" i="13" s="1"/>
  <c r="K16" i="13"/>
  <c r="J16" i="13" s="1"/>
  <c r="K15" i="13"/>
  <c r="J15" i="13" s="1"/>
  <c r="K14" i="13"/>
  <c r="J14" i="13" s="1"/>
  <c r="K13" i="13"/>
  <c r="K12" i="13"/>
  <c r="J12" i="13" s="1"/>
  <c r="K11" i="13"/>
  <c r="K10" i="13"/>
  <c r="K9" i="13"/>
  <c r="K8" i="13"/>
  <c r="J8" i="13" s="1"/>
  <c r="K7" i="13"/>
  <c r="K6" i="13"/>
  <c r="K123" i="14"/>
  <c r="J123" i="14" s="1"/>
  <c r="K122" i="14"/>
  <c r="J122" i="14" s="1"/>
  <c r="K121" i="14"/>
  <c r="J121" i="14" s="1"/>
  <c r="K120" i="14"/>
  <c r="J120" i="14" s="1"/>
  <c r="K119" i="14"/>
  <c r="J119" i="14" s="1"/>
  <c r="K118" i="14"/>
  <c r="J118" i="14" s="1"/>
  <c r="K117" i="14"/>
  <c r="J117" i="14" s="1"/>
  <c r="K116" i="14"/>
  <c r="J116" i="14" s="1"/>
  <c r="K115" i="14"/>
  <c r="J115" i="14" s="1"/>
  <c r="K114" i="14"/>
  <c r="J114" i="14" s="1"/>
  <c r="K113" i="14"/>
  <c r="J113" i="14" s="1"/>
  <c r="K112" i="14"/>
  <c r="J112" i="14" s="1"/>
  <c r="K111" i="14"/>
  <c r="J111" i="14" s="1"/>
  <c r="K110" i="14"/>
  <c r="J110" i="14" s="1"/>
  <c r="K109" i="14"/>
  <c r="J109" i="14" s="1"/>
  <c r="K108" i="14"/>
  <c r="J108" i="14" s="1"/>
  <c r="K107" i="14"/>
  <c r="J107" i="14" s="1"/>
  <c r="K106" i="14"/>
  <c r="J106" i="14" s="1"/>
  <c r="K105" i="14"/>
  <c r="J105" i="14" s="1"/>
  <c r="K104" i="14"/>
  <c r="J104" i="14" s="1"/>
  <c r="K103" i="14"/>
  <c r="J103" i="14" s="1"/>
  <c r="K102" i="14"/>
  <c r="J102" i="14" s="1"/>
  <c r="K101" i="14"/>
  <c r="J101" i="14" s="1"/>
  <c r="K100" i="14"/>
  <c r="J100" i="14" s="1"/>
  <c r="K99" i="14"/>
  <c r="J99" i="14" s="1"/>
  <c r="K98" i="14"/>
  <c r="J98" i="14" s="1"/>
  <c r="K97" i="14"/>
  <c r="J97" i="14" s="1"/>
  <c r="K96" i="14"/>
  <c r="J96" i="14" s="1"/>
  <c r="K95" i="14"/>
  <c r="J95" i="14" s="1"/>
  <c r="K94" i="14"/>
  <c r="J94" i="14" s="1"/>
  <c r="K93" i="14"/>
  <c r="J93" i="14" s="1"/>
  <c r="K92" i="14"/>
  <c r="J92" i="14" s="1"/>
  <c r="K91" i="14"/>
  <c r="J91" i="14" s="1"/>
  <c r="K90" i="14"/>
  <c r="J90" i="14" s="1"/>
  <c r="K89" i="14"/>
  <c r="J89" i="14" s="1"/>
  <c r="K88" i="14"/>
  <c r="J88" i="14" s="1"/>
  <c r="K87" i="14"/>
  <c r="J87" i="14" s="1"/>
  <c r="K86" i="14"/>
  <c r="J86" i="14" s="1"/>
  <c r="K85" i="14"/>
  <c r="J85" i="14" s="1"/>
  <c r="K84" i="14"/>
  <c r="J84" i="14" s="1"/>
  <c r="K83" i="14"/>
  <c r="J83" i="14" s="1"/>
  <c r="K82" i="14"/>
  <c r="J82" i="14" s="1"/>
  <c r="K81" i="14"/>
  <c r="J81" i="14" s="1"/>
  <c r="K80" i="14"/>
  <c r="J80" i="14" s="1"/>
  <c r="K79" i="14"/>
  <c r="J79" i="14" s="1"/>
  <c r="K78" i="14"/>
  <c r="J78" i="14" s="1"/>
  <c r="K77" i="14"/>
  <c r="J77" i="14" s="1"/>
  <c r="K76" i="14"/>
  <c r="J76" i="14" s="1"/>
  <c r="K75" i="14"/>
  <c r="J75" i="14" s="1"/>
  <c r="K74" i="14"/>
  <c r="J74" i="14" s="1"/>
  <c r="K73" i="14"/>
  <c r="J73" i="14" s="1"/>
  <c r="K72" i="14"/>
  <c r="J72" i="14" s="1"/>
  <c r="K71" i="14"/>
  <c r="J71" i="14" s="1"/>
  <c r="K70" i="14"/>
  <c r="J70" i="14" s="1"/>
  <c r="K69" i="14"/>
  <c r="J69" i="14" s="1"/>
  <c r="K68" i="14"/>
  <c r="J68" i="14" s="1"/>
  <c r="K67" i="14"/>
  <c r="J67" i="14" s="1"/>
  <c r="K66" i="14"/>
  <c r="J66" i="14" s="1"/>
  <c r="K65" i="14"/>
  <c r="J65" i="14" s="1"/>
  <c r="K64" i="14"/>
  <c r="J64" i="14" s="1"/>
  <c r="K63" i="14"/>
  <c r="J63" i="14" s="1"/>
  <c r="K62" i="14"/>
  <c r="J62" i="14" s="1"/>
  <c r="K61" i="14"/>
  <c r="J61" i="14" s="1"/>
  <c r="K60" i="14"/>
  <c r="J60" i="14" s="1"/>
  <c r="K59" i="14"/>
  <c r="J59" i="14" s="1"/>
  <c r="K58" i="14"/>
  <c r="J58" i="14" s="1"/>
  <c r="K57" i="14"/>
  <c r="J57" i="14" s="1"/>
  <c r="K56" i="14"/>
  <c r="J56" i="14" s="1"/>
  <c r="K55" i="14"/>
  <c r="J55" i="14" s="1"/>
  <c r="K54" i="14"/>
  <c r="J54" i="14" s="1"/>
  <c r="K53" i="14"/>
  <c r="J53" i="14" s="1"/>
  <c r="K52" i="14"/>
  <c r="J52" i="14" s="1"/>
  <c r="K51" i="14"/>
  <c r="J51" i="14" s="1"/>
  <c r="K50" i="14"/>
  <c r="J50" i="14" s="1"/>
  <c r="K49" i="14"/>
  <c r="J49" i="14" s="1"/>
  <c r="K48" i="14"/>
  <c r="J48" i="14" s="1"/>
  <c r="K47" i="14"/>
  <c r="J47" i="14" s="1"/>
  <c r="K46" i="14"/>
  <c r="J46" i="14" s="1"/>
  <c r="K45" i="14"/>
  <c r="J45" i="14" s="1"/>
  <c r="K44" i="14"/>
  <c r="J44" i="14" s="1"/>
  <c r="K43" i="14"/>
  <c r="J43" i="14" s="1"/>
  <c r="K42" i="14"/>
  <c r="J42" i="14" s="1"/>
  <c r="K41" i="14"/>
  <c r="J41" i="14" s="1"/>
  <c r="K40" i="14"/>
  <c r="J40" i="14" s="1"/>
  <c r="K39" i="14"/>
  <c r="J39" i="14" s="1"/>
  <c r="K38" i="14"/>
  <c r="J38" i="14" s="1"/>
  <c r="K37" i="14"/>
  <c r="J37" i="14" s="1"/>
  <c r="K36" i="14"/>
  <c r="J36" i="14" s="1"/>
  <c r="K35" i="14"/>
  <c r="J35" i="14" s="1"/>
  <c r="K34" i="14"/>
  <c r="J34" i="14" s="1"/>
  <c r="K33" i="14"/>
  <c r="J33" i="14" s="1"/>
  <c r="K32" i="14"/>
  <c r="J32" i="14" s="1"/>
  <c r="K31" i="14"/>
  <c r="J31" i="14" s="1"/>
  <c r="K30" i="14"/>
  <c r="J30" i="14" s="1"/>
  <c r="K29" i="14"/>
  <c r="J29" i="14" s="1"/>
  <c r="K28" i="14"/>
  <c r="J28" i="14" s="1"/>
  <c r="K27" i="14"/>
  <c r="J27" i="14" s="1"/>
  <c r="K26" i="14"/>
  <c r="J26" i="14" s="1"/>
  <c r="K25" i="14"/>
  <c r="J25" i="14" s="1"/>
  <c r="K24" i="14"/>
  <c r="J24" i="14" s="1"/>
  <c r="K23" i="14"/>
  <c r="J23" i="14" s="1"/>
  <c r="K22" i="14"/>
  <c r="J22" i="14" s="1"/>
  <c r="K21" i="14"/>
  <c r="J21" i="14" s="1"/>
  <c r="K20" i="14"/>
  <c r="J20" i="14" s="1"/>
  <c r="K19" i="14"/>
  <c r="J19" i="14" s="1"/>
  <c r="K18" i="14"/>
  <c r="J18" i="14" s="1"/>
  <c r="K17" i="14"/>
  <c r="J17" i="14" s="1"/>
  <c r="K16" i="14"/>
  <c r="J16" i="14" s="1"/>
  <c r="K15" i="14"/>
  <c r="J15" i="14" s="1"/>
  <c r="K14" i="14"/>
  <c r="J14" i="14" s="1"/>
  <c r="K13" i="14"/>
  <c r="J13" i="14" s="1"/>
  <c r="S13" i="14" s="1"/>
  <c r="K12" i="14"/>
  <c r="J12" i="14" s="1"/>
  <c r="K11" i="14"/>
  <c r="K10" i="14"/>
  <c r="K9" i="14"/>
  <c r="K8" i="14"/>
  <c r="J8" i="14" s="1"/>
  <c r="K7" i="14"/>
  <c r="K6" i="14"/>
  <c r="K123" i="15"/>
  <c r="J123" i="15" s="1"/>
  <c r="K122" i="15"/>
  <c r="J122" i="15" s="1"/>
  <c r="K121" i="15"/>
  <c r="J121" i="15" s="1"/>
  <c r="K120" i="15"/>
  <c r="J120" i="15" s="1"/>
  <c r="K119" i="15"/>
  <c r="J119" i="15" s="1"/>
  <c r="K118" i="15"/>
  <c r="J118" i="15" s="1"/>
  <c r="K117" i="15"/>
  <c r="J117" i="15" s="1"/>
  <c r="K116" i="15"/>
  <c r="J116" i="15" s="1"/>
  <c r="K115" i="15"/>
  <c r="J115" i="15" s="1"/>
  <c r="K114" i="15"/>
  <c r="J114" i="15" s="1"/>
  <c r="K113" i="15"/>
  <c r="J113" i="15" s="1"/>
  <c r="K112" i="15"/>
  <c r="J112" i="15" s="1"/>
  <c r="K111" i="15"/>
  <c r="J111" i="15" s="1"/>
  <c r="K110" i="15"/>
  <c r="J110" i="15" s="1"/>
  <c r="K109" i="15"/>
  <c r="J109" i="15" s="1"/>
  <c r="K108" i="15"/>
  <c r="J108" i="15" s="1"/>
  <c r="K107" i="15"/>
  <c r="J107" i="15" s="1"/>
  <c r="K106" i="15"/>
  <c r="J106" i="15" s="1"/>
  <c r="K105" i="15"/>
  <c r="J105" i="15" s="1"/>
  <c r="K104" i="15"/>
  <c r="J104" i="15" s="1"/>
  <c r="K103" i="15"/>
  <c r="J103" i="15" s="1"/>
  <c r="K102" i="15"/>
  <c r="J102" i="15" s="1"/>
  <c r="K101" i="15"/>
  <c r="J101" i="15" s="1"/>
  <c r="K100" i="15"/>
  <c r="J100" i="15" s="1"/>
  <c r="K99" i="15"/>
  <c r="J99" i="15" s="1"/>
  <c r="K98" i="15"/>
  <c r="J98" i="15" s="1"/>
  <c r="K97" i="15"/>
  <c r="J97" i="15" s="1"/>
  <c r="K96" i="15"/>
  <c r="J96" i="15" s="1"/>
  <c r="K95" i="15"/>
  <c r="J95" i="15" s="1"/>
  <c r="K94" i="15"/>
  <c r="J94" i="15" s="1"/>
  <c r="K93" i="15"/>
  <c r="J93" i="15" s="1"/>
  <c r="K92" i="15"/>
  <c r="J92" i="15" s="1"/>
  <c r="K91" i="15"/>
  <c r="J91" i="15" s="1"/>
  <c r="K90" i="15"/>
  <c r="J90" i="15" s="1"/>
  <c r="K89" i="15"/>
  <c r="J89" i="15" s="1"/>
  <c r="K88" i="15"/>
  <c r="J88" i="15" s="1"/>
  <c r="K87" i="15"/>
  <c r="J87" i="15" s="1"/>
  <c r="K86" i="15"/>
  <c r="J86" i="15" s="1"/>
  <c r="K85" i="15"/>
  <c r="J85" i="15" s="1"/>
  <c r="K84" i="15"/>
  <c r="J84" i="15" s="1"/>
  <c r="K83" i="15"/>
  <c r="J83" i="15" s="1"/>
  <c r="K82" i="15"/>
  <c r="J82" i="15" s="1"/>
  <c r="K81" i="15"/>
  <c r="J81" i="15" s="1"/>
  <c r="K80" i="15"/>
  <c r="J80" i="15" s="1"/>
  <c r="K79" i="15"/>
  <c r="J79" i="15" s="1"/>
  <c r="K78" i="15"/>
  <c r="J78" i="15" s="1"/>
  <c r="K77" i="15"/>
  <c r="J77" i="15" s="1"/>
  <c r="K76" i="15"/>
  <c r="J76" i="15" s="1"/>
  <c r="K75" i="15"/>
  <c r="J75" i="15" s="1"/>
  <c r="K74" i="15"/>
  <c r="J74" i="15" s="1"/>
  <c r="K73" i="15"/>
  <c r="J73" i="15" s="1"/>
  <c r="K72" i="15"/>
  <c r="J72" i="15" s="1"/>
  <c r="K71" i="15"/>
  <c r="J71" i="15" s="1"/>
  <c r="K70" i="15"/>
  <c r="J70" i="15" s="1"/>
  <c r="K69" i="15"/>
  <c r="J69" i="15" s="1"/>
  <c r="K68" i="15"/>
  <c r="J68" i="15" s="1"/>
  <c r="K67" i="15"/>
  <c r="J67" i="15" s="1"/>
  <c r="K66" i="15"/>
  <c r="J66" i="15" s="1"/>
  <c r="K65" i="15"/>
  <c r="J65" i="15" s="1"/>
  <c r="K64" i="15"/>
  <c r="J64" i="15" s="1"/>
  <c r="K63" i="15"/>
  <c r="J63" i="15" s="1"/>
  <c r="K62" i="15"/>
  <c r="J62" i="15" s="1"/>
  <c r="K61" i="15"/>
  <c r="J61" i="15" s="1"/>
  <c r="K60" i="15"/>
  <c r="J60" i="15" s="1"/>
  <c r="K59" i="15"/>
  <c r="J59" i="15" s="1"/>
  <c r="K58" i="15"/>
  <c r="J58" i="15" s="1"/>
  <c r="K57" i="15"/>
  <c r="J57" i="15" s="1"/>
  <c r="K56" i="15"/>
  <c r="J56" i="15" s="1"/>
  <c r="K55" i="15"/>
  <c r="J55" i="15" s="1"/>
  <c r="K54" i="15"/>
  <c r="J54" i="15" s="1"/>
  <c r="K53" i="15"/>
  <c r="J53" i="15" s="1"/>
  <c r="K52" i="15"/>
  <c r="J52" i="15" s="1"/>
  <c r="K51" i="15"/>
  <c r="J51" i="15" s="1"/>
  <c r="K50" i="15"/>
  <c r="J50" i="15" s="1"/>
  <c r="K49" i="15"/>
  <c r="J49" i="15" s="1"/>
  <c r="K48" i="15"/>
  <c r="J48" i="15" s="1"/>
  <c r="K47" i="15"/>
  <c r="J47" i="15" s="1"/>
  <c r="K46" i="15"/>
  <c r="J46" i="15" s="1"/>
  <c r="K45" i="15"/>
  <c r="J45" i="15" s="1"/>
  <c r="K44" i="15"/>
  <c r="J44" i="15" s="1"/>
  <c r="K43" i="15"/>
  <c r="J43" i="15" s="1"/>
  <c r="K42" i="15"/>
  <c r="J42" i="15" s="1"/>
  <c r="K41" i="15"/>
  <c r="J41" i="15" s="1"/>
  <c r="K40" i="15"/>
  <c r="J40" i="15" s="1"/>
  <c r="K39" i="15"/>
  <c r="J39" i="15" s="1"/>
  <c r="K38" i="15"/>
  <c r="J38" i="15" s="1"/>
  <c r="K37" i="15"/>
  <c r="J37" i="15" s="1"/>
  <c r="K36" i="15"/>
  <c r="J36" i="15" s="1"/>
  <c r="K35" i="15"/>
  <c r="J35" i="15" s="1"/>
  <c r="K34" i="15"/>
  <c r="J34" i="15" s="1"/>
  <c r="K33" i="15"/>
  <c r="J33" i="15" s="1"/>
  <c r="K32" i="15"/>
  <c r="J32" i="15" s="1"/>
  <c r="K31" i="15"/>
  <c r="J31" i="15" s="1"/>
  <c r="K30" i="15"/>
  <c r="J30" i="15" s="1"/>
  <c r="K29" i="15"/>
  <c r="J29" i="15" s="1"/>
  <c r="K28" i="15"/>
  <c r="J28" i="15" s="1"/>
  <c r="K27" i="15"/>
  <c r="J27" i="15" s="1"/>
  <c r="K26" i="15"/>
  <c r="J26" i="15" s="1"/>
  <c r="K25" i="15"/>
  <c r="J25" i="15" s="1"/>
  <c r="K24" i="15"/>
  <c r="J24" i="15" s="1"/>
  <c r="K23" i="15"/>
  <c r="J23" i="15" s="1"/>
  <c r="K22" i="15"/>
  <c r="J22" i="15" s="1"/>
  <c r="K21" i="15"/>
  <c r="J21" i="15" s="1"/>
  <c r="K20" i="15"/>
  <c r="J20" i="15" s="1"/>
  <c r="K19" i="15"/>
  <c r="J19" i="15" s="1"/>
  <c r="K18" i="15"/>
  <c r="J18" i="15" s="1"/>
  <c r="K17" i="15"/>
  <c r="J17" i="15" s="1"/>
  <c r="K16" i="15"/>
  <c r="J16" i="15" s="1"/>
  <c r="K15" i="15"/>
  <c r="J15" i="15" s="1"/>
  <c r="K14" i="15"/>
  <c r="J14" i="15" s="1"/>
  <c r="K13" i="15"/>
  <c r="J13" i="15" s="1"/>
  <c r="S13" i="15" s="1"/>
  <c r="K12" i="15"/>
  <c r="J12" i="15" s="1"/>
  <c r="K11" i="15"/>
  <c r="K10" i="15"/>
  <c r="K9" i="15"/>
  <c r="K8" i="15"/>
  <c r="J8" i="15" s="1"/>
  <c r="K7" i="15"/>
  <c r="K6" i="15"/>
  <c r="K123" i="5"/>
  <c r="J123" i="5" s="1"/>
  <c r="K122" i="5"/>
  <c r="J122" i="5" s="1"/>
  <c r="K121" i="5"/>
  <c r="J121" i="5" s="1"/>
  <c r="K120" i="5"/>
  <c r="J120" i="5" s="1"/>
  <c r="K119" i="5"/>
  <c r="J119" i="5" s="1"/>
  <c r="K118" i="5"/>
  <c r="J118" i="5" s="1"/>
  <c r="K117" i="5"/>
  <c r="J117" i="5" s="1"/>
  <c r="K116" i="5"/>
  <c r="J116" i="5" s="1"/>
  <c r="K115" i="5"/>
  <c r="J115" i="5" s="1"/>
  <c r="K114" i="5"/>
  <c r="J114" i="5" s="1"/>
  <c r="K113" i="5"/>
  <c r="J113" i="5" s="1"/>
  <c r="K112" i="5"/>
  <c r="J112" i="5" s="1"/>
  <c r="K111" i="5"/>
  <c r="J111" i="5" s="1"/>
  <c r="K110" i="5"/>
  <c r="J110" i="5" s="1"/>
  <c r="K109" i="5"/>
  <c r="J109" i="5" s="1"/>
  <c r="K108" i="5"/>
  <c r="J108" i="5" s="1"/>
  <c r="K107" i="5"/>
  <c r="J107" i="5" s="1"/>
  <c r="K106" i="5"/>
  <c r="J106" i="5" s="1"/>
  <c r="K105" i="5"/>
  <c r="J105" i="5" s="1"/>
  <c r="K104" i="5"/>
  <c r="J104" i="5" s="1"/>
  <c r="K103" i="5"/>
  <c r="J103" i="5" s="1"/>
  <c r="K102" i="5"/>
  <c r="J102" i="5" s="1"/>
  <c r="K101" i="5"/>
  <c r="J101" i="5" s="1"/>
  <c r="K100" i="5"/>
  <c r="J100" i="5" s="1"/>
  <c r="K99" i="5"/>
  <c r="J99" i="5" s="1"/>
  <c r="K98" i="5"/>
  <c r="J98" i="5" s="1"/>
  <c r="K97" i="5"/>
  <c r="J97" i="5" s="1"/>
  <c r="K96" i="5"/>
  <c r="J96" i="5" s="1"/>
  <c r="K95" i="5"/>
  <c r="J95" i="5" s="1"/>
  <c r="K94" i="5"/>
  <c r="J94" i="5" s="1"/>
  <c r="K93" i="5"/>
  <c r="J93" i="5" s="1"/>
  <c r="K92" i="5"/>
  <c r="J92" i="5" s="1"/>
  <c r="K91" i="5"/>
  <c r="J91" i="5" s="1"/>
  <c r="K90" i="5"/>
  <c r="J90" i="5" s="1"/>
  <c r="K89" i="5"/>
  <c r="J89" i="5" s="1"/>
  <c r="K88" i="5"/>
  <c r="J88" i="5" s="1"/>
  <c r="K87" i="5"/>
  <c r="J87" i="5" s="1"/>
  <c r="K86" i="5"/>
  <c r="J86" i="5" s="1"/>
  <c r="K85" i="5"/>
  <c r="J85" i="5" s="1"/>
  <c r="K84" i="5"/>
  <c r="J84" i="5" s="1"/>
  <c r="K83" i="5"/>
  <c r="J83" i="5" s="1"/>
  <c r="K82" i="5"/>
  <c r="J82" i="5" s="1"/>
  <c r="K81" i="5"/>
  <c r="J81" i="5" s="1"/>
  <c r="K80" i="5"/>
  <c r="J80" i="5" s="1"/>
  <c r="K79" i="5"/>
  <c r="J79" i="5" s="1"/>
  <c r="K78" i="5"/>
  <c r="J78" i="5" s="1"/>
  <c r="K77" i="5"/>
  <c r="J77" i="5" s="1"/>
  <c r="K76" i="5"/>
  <c r="J76" i="5" s="1"/>
  <c r="K75" i="5"/>
  <c r="J75" i="5" s="1"/>
  <c r="K74" i="5"/>
  <c r="J74" i="5" s="1"/>
  <c r="K73" i="5"/>
  <c r="J73" i="5" s="1"/>
  <c r="K72" i="5"/>
  <c r="J72" i="5" s="1"/>
  <c r="K71" i="5"/>
  <c r="J71" i="5" s="1"/>
  <c r="K70" i="5"/>
  <c r="J70" i="5" s="1"/>
  <c r="K69" i="5"/>
  <c r="J69" i="5" s="1"/>
  <c r="K68" i="5"/>
  <c r="J68" i="5" s="1"/>
  <c r="K67" i="5"/>
  <c r="J67" i="5" s="1"/>
  <c r="K66" i="5"/>
  <c r="J66" i="5" s="1"/>
  <c r="K65" i="5"/>
  <c r="J65" i="5" s="1"/>
  <c r="K64" i="5"/>
  <c r="J64" i="5" s="1"/>
  <c r="K63" i="5"/>
  <c r="J63" i="5" s="1"/>
  <c r="K62" i="5"/>
  <c r="J62" i="5" s="1"/>
  <c r="K61" i="5"/>
  <c r="J61" i="5" s="1"/>
  <c r="K60" i="5"/>
  <c r="J60" i="5" s="1"/>
  <c r="K59" i="5"/>
  <c r="J59" i="5" s="1"/>
  <c r="K58" i="5"/>
  <c r="J58" i="5" s="1"/>
  <c r="K57" i="5"/>
  <c r="J57" i="5" s="1"/>
  <c r="K56" i="5"/>
  <c r="J56" i="5" s="1"/>
  <c r="K55" i="5"/>
  <c r="J55" i="5" s="1"/>
  <c r="K54" i="5"/>
  <c r="J54" i="5" s="1"/>
  <c r="K53" i="5"/>
  <c r="J53" i="5" s="1"/>
  <c r="K52" i="5"/>
  <c r="J52" i="5" s="1"/>
  <c r="K51" i="5"/>
  <c r="J51" i="5" s="1"/>
  <c r="K50" i="5"/>
  <c r="J50" i="5" s="1"/>
  <c r="K49" i="5"/>
  <c r="J49" i="5" s="1"/>
  <c r="K48" i="5"/>
  <c r="J48" i="5" s="1"/>
  <c r="K47" i="5"/>
  <c r="J47" i="5" s="1"/>
  <c r="K46" i="5"/>
  <c r="J46" i="5" s="1"/>
  <c r="K45" i="5"/>
  <c r="J45" i="5" s="1"/>
  <c r="K44" i="5"/>
  <c r="J44" i="5" s="1"/>
  <c r="K43" i="5"/>
  <c r="J43" i="5" s="1"/>
  <c r="K42" i="5"/>
  <c r="J42" i="5" s="1"/>
  <c r="K41" i="5"/>
  <c r="J41" i="5" s="1"/>
  <c r="K40" i="5"/>
  <c r="J40" i="5" s="1"/>
  <c r="K39" i="5"/>
  <c r="J39" i="5" s="1"/>
  <c r="K38" i="5"/>
  <c r="J38" i="5" s="1"/>
  <c r="K37" i="5"/>
  <c r="J37" i="5" s="1"/>
  <c r="K36" i="5"/>
  <c r="J36" i="5" s="1"/>
  <c r="K35" i="5"/>
  <c r="J35" i="5" s="1"/>
  <c r="K34" i="5"/>
  <c r="J34" i="5" s="1"/>
  <c r="K33" i="5"/>
  <c r="J33" i="5" s="1"/>
  <c r="K32" i="5"/>
  <c r="J32" i="5" s="1"/>
  <c r="K31" i="5"/>
  <c r="J31" i="5" s="1"/>
  <c r="K30" i="5"/>
  <c r="J30" i="5" s="1"/>
  <c r="K29" i="5"/>
  <c r="J29" i="5" s="1"/>
  <c r="K28" i="5"/>
  <c r="J28" i="5" s="1"/>
  <c r="K27" i="5"/>
  <c r="J27" i="5" s="1"/>
  <c r="K26" i="5"/>
  <c r="J26" i="5" s="1"/>
  <c r="K25" i="5"/>
  <c r="J25" i="5" s="1"/>
  <c r="K24" i="5"/>
  <c r="J24" i="5" s="1"/>
  <c r="K23" i="5"/>
  <c r="J23" i="5" s="1"/>
  <c r="K22" i="5"/>
  <c r="J22" i="5" s="1"/>
  <c r="K21" i="5"/>
  <c r="J21" i="5" s="1"/>
  <c r="K20" i="5"/>
  <c r="J20" i="5" s="1"/>
  <c r="K19" i="5"/>
  <c r="J19" i="5" s="1"/>
  <c r="K18" i="5"/>
  <c r="J18" i="5" s="1"/>
  <c r="K17" i="5"/>
  <c r="J17" i="5" s="1"/>
  <c r="K16" i="5"/>
  <c r="J16" i="5" s="1"/>
  <c r="K15" i="5"/>
  <c r="J15" i="5" s="1"/>
  <c r="K14" i="5"/>
  <c r="J14" i="5" s="1"/>
  <c r="K13" i="5"/>
  <c r="K12" i="5"/>
  <c r="J12" i="5" s="1"/>
  <c r="K11" i="5"/>
  <c r="K10" i="5"/>
  <c r="K9" i="5"/>
  <c r="K8" i="5"/>
  <c r="J8" i="5" s="1"/>
  <c r="K7" i="5"/>
  <c r="K6" i="5"/>
  <c r="K123" i="4"/>
  <c r="J123" i="4" s="1"/>
  <c r="K122" i="4"/>
  <c r="J122" i="4" s="1"/>
  <c r="K121" i="4"/>
  <c r="J121" i="4" s="1"/>
  <c r="K120" i="4"/>
  <c r="J120" i="4" s="1"/>
  <c r="K119" i="4"/>
  <c r="J119" i="4" s="1"/>
  <c r="K118" i="4"/>
  <c r="J118" i="4" s="1"/>
  <c r="K117" i="4"/>
  <c r="J117" i="4" s="1"/>
  <c r="K116" i="4"/>
  <c r="J116" i="4" s="1"/>
  <c r="K115" i="4"/>
  <c r="J115" i="4" s="1"/>
  <c r="K114" i="4"/>
  <c r="J114" i="4" s="1"/>
  <c r="K113" i="4"/>
  <c r="J113" i="4" s="1"/>
  <c r="K112" i="4"/>
  <c r="J112" i="4" s="1"/>
  <c r="K111" i="4"/>
  <c r="J111" i="4" s="1"/>
  <c r="K110" i="4"/>
  <c r="J110" i="4" s="1"/>
  <c r="K109" i="4"/>
  <c r="J109" i="4" s="1"/>
  <c r="K108" i="4"/>
  <c r="J108" i="4" s="1"/>
  <c r="K107" i="4"/>
  <c r="J107" i="4" s="1"/>
  <c r="K106" i="4"/>
  <c r="J106" i="4" s="1"/>
  <c r="K105" i="4"/>
  <c r="J105" i="4" s="1"/>
  <c r="K104" i="4"/>
  <c r="J104" i="4" s="1"/>
  <c r="K103" i="4"/>
  <c r="J103" i="4" s="1"/>
  <c r="K102" i="4"/>
  <c r="J102" i="4" s="1"/>
  <c r="K101" i="4"/>
  <c r="J101" i="4" s="1"/>
  <c r="K100" i="4"/>
  <c r="J100" i="4" s="1"/>
  <c r="K99" i="4"/>
  <c r="J99" i="4" s="1"/>
  <c r="K98" i="4"/>
  <c r="J98" i="4" s="1"/>
  <c r="K97" i="4"/>
  <c r="J97" i="4" s="1"/>
  <c r="K96" i="4"/>
  <c r="J96" i="4" s="1"/>
  <c r="K95" i="4"/>
  <c r="J95" i="4" s="1"/>
  <c r="K94" i="4"/>
  <c r="J94" i="4" s="1"/>
  <c r="K93" i="4"/>
  <c r="J93" i="4" s="1"/>
  <c r="K92" i="4"/>
  <c r="J92" i="4" s="1"/>
  <c r="K91" i="4"/>
  <c r="J91" i="4" s="1"/>
  <c r="K90" i="4"/>
  <c r="J90" i="4" s="1"/>
  <c r="K89" i="4"/>
  <c r="J89" i="4" s="1"/>
  <c r="K88" i="4"/>
  <c r="J88" i="4" s="1"/>
  <c r="K87" i="4"/>
  <c r="J87" i="4" s="1"/>
  <c r="K86" i="4"/>
  <c r="J86" i="4" s="1"/>
  <c r="K85" i="4"/>
  <c r="J85" i="4" s="1"/>
  <c r="K84" i="4"/>
  <c r="J84" i="4" s="1"/>
  <c r="K83" i="4"/>
  <c r="J83" i="4" s="1"/>
  <c r="K82" i="4"/>
  <c r="J82" i="4" s="1"/>
  <c r="K81" i="4"/>
  <c r="J81" i="4" s="1"/>
  <c r="K80" i="4"/>
  <c r="J80" i="4" s="1"/>
  <c r="K79" i="4"/>
  <c r="J79" i="4" s="1"/>
  <c r="K78" i="4"/>
  <c r="J78" i="4" s="1"/>
  <c r="K77" i="4"/>
  <c r="J77" i="4" s="1"/>
  <c r="K76" i="4"/>
  <c r="J76" i="4" s="1"/>
  <c r="K75" i="4"/>
  <c r="J75" i="4" s="1"/>
  <c r="K74" i="4"/>
  <c r="J74" i="4" s="1"/>
  <c r="K73" i="4"/>
  <c r="J73" i="4" s="1"/>
  <c r="K72" i="4"/>
  <c r="J72" i="4" s="1"/>
  <c r="K71" i="4"/>
  <c r="J71" i="4" s="1"/>
  <c r="K70" i="4"/>
  <c r="J70" i="4" s="1"/>
  <c r="K69" i="4"/>
  <c r="J69" i="4" s="1"/>
  <c r="K68" i="4"/>
  <c r="J68" i="4" s="1"/>
  <c r="K67" i="4"/>
  <c r="J67" i="4" s="1"/>
  <c r="K66" i="4"/>
  <c r="J66" i="4" s="1"/>
  <c r="K65" i="4"/>
  <c r="J65" i="4" s="1"/>
  <c r="K64" i="4"/>
  <c r="J64" i="4" s="1"/>
  <c r="K63" i="4"/>
  <c r="J63" i="4" s="1"/>
  <c r="K62" i="4"/>
  <c r="J62" i="4" s="1"/>
  <c r="K61" i="4"/>
  <c r="J61" i="4" s="1"/>
  <c r="K60" i="4"/>
  <c r="J60" i="4" s="1"/>
  <c r="K59" i="4"/>
  <c r="J59" i="4" s="1"/>
  <c r="K58" i="4"/>
  <c r="J58" i="4" s="1"/>
  <c r="K57" i="4"/>
  <c r="J57" i="4" s="1"/>
  <c r="K56" i="4"/>
  <c r="J56" i="4" s="1"/>
  <c r="K55" i="4"/>
  <c r="J55" i="4" s="1"/>
  <c r="K54" i="4"/>
  <c r="J54" i="4" s="1"/>
  <c r="K53" i="4"/>
  <c r="J53" i="4" s="1"/>
  <c r="K52" i="4"/>
  <c r="J52" i="4" s="1"/>
  <c r="K51" i="4"/>
  <c r="J51" i="4" s="1"/>
  <c r="K50" i="4"/>
  <c r="J50" i="4" s="1"/>
  <c r="K49" i="4"/>
  <c r="J49" i="4" s="1"/>
  <c r="K48" i="4"/>
  <c r="J48" i="4" s="1"/>
  <c r="K47" i="4"/>
  <c r="J47" i="4" s="1"/>
  <c r="K46" i="4"/>
  <c r="J46" i="4" s="1"/>
  <c r="K45" i="4"/>
  <c r="J45" i="4" s="1"/>
  <c r="K44" i="4"/>
  <c r="J44" i="4" s="1"/>
  <c r="K43" i="4"/>
  <c r="J43" i="4" s="1"/>
  <c r="K42" i="4"/>
  <c r="J42" i="4" s="1"/>
  <c r="K41" i="4"/>
  <c r="J41" i="4" s="1"/>
  <c r="K40" i="4"/>
  <c r="J40" i="4" s="1"/>
  <c r="K39" i="4"/>
  <c r="J39" i="4" s="1"/>
  <c r="K38" i="4"/>
  <c r="J38" i="4" s="1"/>
  <c r="K37" i="4"/>
  <c r="J37" i="4" s="1"/>
  <c r="K36" i="4"/>
  <c r="J36" i="4" s="1"/>
  <c r="K35" i="4"/>
  <c r="J35" i="4" s="1"/>
  <c r="K34" i="4"/>
  <c r="J34" i="4" s="1"/>
  <c r="K33" i="4"/>
  <c r="J33" i="4" s="1"/>
  <c r="K32" i="4"/>
  <c r="J32" i="4" s="1"/>
  <c r="K31" i="4"/>
  <c r="J31" i="4" s="1"/>
  <c r="K30" i="4"/>
  <c r="J30" i="4" s="1"/>
  <c r="K29" i="4"/>
  <c r="J29" i="4" s="1"/>
  <c r="K28" i="4"/>
  <c r="J28" i="4" s="1"/>
  <c r="K27" i="4"/>
  <c r="J27" i="4" s="1"/>
  <c r="K26" i="4"/>
  <c r="J26" i="4" s="1"/>
  <c r="K25" i="4"/>
  <c r="J25" i="4" s="1"/>
  <c r="K24" i="4"/>
  <c r="J24" i="4" s="1"/>
  <c r="K23" i="4"/>
  <c r="J23" i="4" s="1"/>
  <c r="K22" i="4"/>
  <c r="J22" i="4" s="1"/>
  <c r="K21" i="4"/>
  <c r="J21" i="4" s="1"/>
  <c r="K20" i="4"/>
  <c r="J20" i="4" s="1"/>
  <c r="K19" i="4"/>
  <c r="J19" i="4" s="1"/>
  <c r="K18" i="4"/>
  <c r="J18" i="4" s="1"/>
  <c r="K17" i="4"/>
  <c r="J17" i="4" s="1"/>
  <c r="K16" i="4"/>
  <c r="J16" i="4" s="1"/>
  <c r="K15" i="4"/>
  <c r="J15" i="4" s="1"/>
  <c r="K14" i="4"/>
  <c r="J14" i="4" s="1"/>
  <c r="K13" i="4"/>
  <c r="K12" i="4"/>
  <c r="J12" i="4" s="1"/>
  <c r="K11" i="4"/>
  <c r="K10" i="4"/>
  <c r="K9" i="4"/>
  <c r="K8" i="4"/>
  <c r="J8" i="4" s="1"/>
  <c r="K7" i="4"/>
  <c r="K6" i="4"/>
  <c r="K123" i="6"/>
  <c r="J123" i="6" s="1"/>
  <c r="K122" i="6"/>
  <c r="J122" i="6" s="1"/>
  <c r="K121" i="6"/>
  <c r="J121" i="6" s="1"/>
  <c r="K120" i="6"/>
  <c r="J120" i="6" s="1"/>
  <c r="K119" i="6"/>
  <c r="J119" i="6" s="1"/>
  <c r="K118" i="6"/>
  <c r="J118" i="6" s="1"/>
  <c r="K117" i="6"/>
  <c r="J117" i="6" s="1"/>
  <c r="K116" i="6"/>
  <c r="J116" i="6" s="1"/>
  <c r="K115" i="6"/>
  <c r="J115" i="6" s="1"/>
  <c r="K114" i="6"/>
  <c r="J114" i="6" s="1"/>
  <c r="K113" i="6"/>
  <c r="J113" i="6" s="1"/>
  <c r="K112" i="6"/>
  <c r="J112" i="6" s="1"/>
  <c r="K111" i="6"/>
  <c r="J111" i="6" s="1"/>
  <c r="K110" i="6"/>
  <c r="J110" i="6" s="1"/>
  <c r="K109" i="6"/>
  <c r="J109" i="6" s="1"/>
  <c r="K108" i="6"/>
  <c r="J108" i="6" s="1"/>
  <c r="K107" i="6"/>
  <c r="J107" i="6" s="1"/>
  <c r="K106" i="6"/>
  <c r="J106" i="6" s="1"/>
  <c r="K105" i="6"/>
  <c r="J105" i="6" s="1"/>
  <c r="K104" i="6"/>
  <c r="J104" i="6" s="1"/>
  <c r="K103" i="6"/>
  <c r="J103" i="6" s="1"/>
  <c r="K102" i="6"/>
  <c r="J102" i="6" s="1"/>
  <c r="K101" i="6"/>
  <c r="J101" i="6" s="1"/>
  <c r="K100" i="6"/>
  <c r="J100" i="6" s="1"/>
  <c r="K99" i="6"/>
  <c r="J99" i="6" s="1"/>
  <c r="K98" i="6"/>
  <c r="J98" i="6" s="1"/>
  <c r="K97" i="6"/>
  <c r="J97" i="6" s="1"/>
  <c r="K96" i="6"/>
  <c r="J96" i="6" s="1"/>
  <c r="K95" i="6"/>
  <c r="J95" i="6" s="1"/>
  <c r="K94" i="6"/>
  <c r="J94" i="6" s="1"/>
  <c r="K93" i="6"/>
  <c r="J93" i="6" s="1"/>
  <c r="K92" i="6"/>
  <c r="J92" i="6" s="1"/>
  <c r="K91" i="6"/>
  <c r="J91" i="6" s="1"/>
  <c r="K90" i="6"/>
  <c r="J90" i="6" s="1"/>
  <c r="K89" i="6"/>
  <c r="J89" i="6" s="1"/>
  <c r="K88" i="6"/>
  <c r="J88" i="6" s="1"/>
  <c r="K87" i="6"/>
  <c r="J87" i="6" s="1"/>
  <c r="K86" i="6"/>
  <c r="J86" i="6" s="1"/>
  <c r="K85" i="6"/>
  <c r="J85" i="6" s="1"/>
  <c r="K84" i="6"/>
  <c r="J84" i="6" s="1"/>
  <c r="K83" i="6"/>
  <c r="J83" i="6" s="1"/>
  <c r="K82" i="6"/>
  <c r="J82" i="6" s="1"/>
  <c r="K81" i="6"/>
  <c r="J81" i="6" s="1"/>
  <c r="K80" i="6"/>
  <c r="J80" i="6" s="1"/>
  <c r="K79" i="6"/>
  <c r="J79" i="6" s="1"/>
  <c r="K78" i="6"/>
  <c r="J78" i="6" s="1"/>
  <c r="K77" i="6"/>
  <c r="J77" i="6" s="1"/>
  <c r="K76" i="6"/>
  <c r="J76" i="6" s="1"/>
  <c r="K75" i="6"/>
  <c r="J75" i="6" s="1"/>
  <c r="K74" i="6"/>
  <c r="J74" i="6" s="1"/>
  <c r="K73" i="6"/>
  <c r="J73" i="6" s="1"/>
  <c r="K72" i="6"/>
  <c r="J72" i="6" s="1"/>
  <c r="K71" i="6"/>
  <c r="J71" i="6" s="1"/>
  <c r="K70" i="6"/>
  <c r="J70" i="6" s="1"/>
  <c r="K69" i="6"/>
  <c r="J69" i="6" s="1"/>
  <c r="K68" i="6"/>
  <c r="J68" i="6" s="1"/>
  <c r="K67" i="6"/>
  <c r="J67" i="6" s="1"/>
  <c r="K66" i="6"/>
  <c r="J66" i="6" s="1"/>
  <c r="K65" i="6"/>
  <c r="J65" i="6" s="1"/>
  <c r="K64" i="6"/>
  <c r="J64" i="6" s="1"/>
  <c r="K63" i="6"/>
  <c r="J63" i="6" s="1"/>
  <c r="K62" i="6"/>
  <c r="J62" i="6" s="1"/>
  <c r="K61" i="6"/>
  <c r="J61" i="6" s="1"/>
  <c r="K60" i="6"/>
  <c r="J60" i="6" s="1"/>
  <c r="K59" i="6"/>
  <c r="J59" i="6" s="1"/>
  <c r="K58" i="6"/>
  <c r="J58" i="6" s="1"/>
  <c r="K57" i="6"/>
  <c r="J57" i="6" s="1"/>
  <c r="K56" i="6"/>
  <c r="J56" i="6" s="1"/>
  <c r="K55" i="6"/>
  <c r="J55" i="6" s="1"/>
  <c r="K54" i="6"/>
  <c r="J54" i="6" s="1"/>
  <c r="K53" i="6"/>
  <c r="J53" i="6" s="1"/>
  <c r="K52" i="6"/>
  <c r="J52" i="6" s="1"/>
  <c r="K51" i="6"/>
  <c r="J51" i="6" s="1"/>
  <c r="K50" i="6"/>
  <c r="J50" i="6" s="1"/>
  <c r="K49" i="6"/>
  <c r="J49" i="6" s="1"/>
  <c r="K48" i="6"/>
  <c r="J48" i="6" s="1"/>
  <c r="K47" i="6"/>
  <c r="J47" i="6" s="1"/>
  <c r="K46" i="6"/>
  <c r="J46" i="6" s="1"/>
  <c r="K45" i="6"/>
  <c r="J45" i="6" s="1"/>
  <c r="K44" i="6"/>
  <c r="J44" i="6" s="1"/>
  <c r="K43" i="6"/>
  <c r="J43" i="6" s="1"/>
  <c r="K42" i="6"/>
  <c r="J42" i="6" s="1"/>
  <c r="K41" i="6"/>
  <c r="J41" i="6" s="1"/>
  <c r="K40" i="6"/>
  <c r="J40" i="6" s="1"/>
  <c r="K39" i="6"/>
  <c r="J39" i="6" s="1"/>
  <c r="K38" i="6"/>
  <c r="J38" i="6" s="1"/>
  <c r="K37" i="6"/>
  <c r="J37" i="6" s="1"/>
  <c r="K36" i="6"/>
  <c r="J36" i="6" s="1"/>
  <c r="K35" i="6"/>
  <c r="J35" i="6" s="1"/>
  <c r="K34" i="6"/>
  <c r="J34" i="6" s="1"/>
  <c r="K33" i="6"/>
  <c r="J33" i="6" s="1"/>
  <c r="K32" i="6"/>
  <c r="J32" i="6" s="1"/>
  <c r="K31" i="6"/>
  <c r="J31" i="6" s="1"/>
  <c r="K30" i="6"/>
  <c r="J30" i="6" s="1"/>
  <c r="K29" i="6"/>
  <c r="J29" i="6" s="1"/>
  <c r="K28" i="6"/>
  <c r="J28" i="6" s="1"/>
  <c r="K27" i="6"/>
  <c r="J27" i="6" s="1"/>
  <c r="K26" i="6"/>
  <c r="J26" i="6" s="1"/>
  <c r="K25" i="6"/>
  <c r="J25" i="6" s="1"/>
  <c r="K24" i="6"/>
  <c r="J24" i="6" s="1"/>
  <c r="K23" i="6"/>
  <c r="J23" i="6" s="1"/>
  <c r="K22" i="6"/>
  <c r="J22" i="6" s="1"/>
  <c r="K21" i="6"/>
  <c r="J21" i="6" s="1"/>
  <c r="K20" i="6"/>
  <c r="J20" i="6" s="1"/>
  <c r="K19" i="6"/>
  <c r="J19" i="6" s="1"/>
  <c r="K18" i="6"/>
  <c r="J18" i="6" s="1"/>
  <c r="K17" i="6"/>
  <c r="J17" i="6" s="1"/>
  <c r="K16" i="6"/>
  <c r="J16" i="6" s="1"/>
  <c r="K15" i="6"/>
  <c r="J15" i="6" s="1"/>
  <c r="K14" i="6"/>
  <c r="J14" i="6" s="1"/>
  <c r="K13" i="6"/>
  <c r="J13" i="6" s="1"/>
  <c r="K12" i="6"/>
  <c r="J12" i="6" s="1"/>
  <c r="K11" i="6"/>
  <c r="K10" i="6"/>
  <c r="K9" i="6"/>
  <c r="K8" i="6"/>
  <c r="J8" i="6" s="1"/>
  <c r="K7" i="6"/>
  <c r="K6" i="6"/>
  <c r="K123" i="8"/>
  <c r="J123" i="8" s="1"/>
  <c r="K122" i="8"/>
  <c r="J122" i="8" s="1"/>
  <c r="K121" i="8"/>
  <c r="J121" i="8" s="1"/>
  <c r="K120" i="8"/>
  <c r="J120" i="8" s="1"/>
  <c r="K119" i="8"/>
  <c r="J119" i="8" s="1"/>
  <c r="K118" i="8"/>
  <c r="J118" i="8" s="1"/>
  <c r="K117" i="8"/>
  <c r="J117" i="8" s="1"/>
  <c r="K116" i="8"/>
  <c r="J116" i="8" s="1"/>
  <c r="K115" i="8"/>
  <c r="J115" i="8" s="1"/>
  <c r="K114" i="8"/>
  <c r="J114" i="8" s="1"/>
  <c r="K113" i="8"/>
  <c r="J113" i="8" s="1"/>
  <c r="K112" i="8"/>
  <c r="J112" i="8" s="1"/>
  <c r="K111" i="8"/>
  <c r="J111" i="8" s="1"/>
  <c r="K110" i="8"/>
  <c r="J110" i="8" s="1"/>
  <c r="K109" i="8"/>
  <c r="J109" i="8" s="1"/>
  <c r="K108" i="8"/>
  <c r="J108" i="8" s="1"/>
  <c r="K107" i="8"/>
  <c r="J107" i="8" s="1"/>
  <c r="K106" i="8"/>
  <c r="J106" i="8" s="1"/>
  <c r="K105" i="8"/>
  <c r="J105" i="8" s="1"/>
  <c r="K104" i="8"/>
  <c r="J104" i="8" s="1"/>
  <c r="K103" i="8"/>
  <c r="J103" i="8" s="1"/>
  <c r="K102" i="8"/>
  <c r="J102" i="8" s="1"/>
  <c r="K101" i="8"/>
  <c r="J101" i="8" s="1"/>
  <c r="K100" i="8"/>
  <c r="J100" i="8" s="1"/>
  <c r="K99" i="8"/>
  <c r="J99" i="8" s="1"/>
  <c r="K98" i="8"/>
  <c r="J98" i="8" s="1"/>
  <c r="K97" i="8"/>
  <c r="J97" i="8" s="1"/>
  <c r="K96" i="8"/>
  <c r="J96" i="8" s="1"/>
  <c r="K95" i="8"/>
  <c r="J95" i="8" s="1"/>
  <c r="K94" i="8"/>
  <c r="J94" i="8" s="1"/>
  <c r="K93" i="8"/>
  <c r="J93" i="8" s="1"/>
  <c r="K92" i="8"/>
  <c r="J92" i="8" s="1"/>
  <c r="K91" i="8"/>
  <c r="J91" i="8" s="1"/>
  <c r="K90" i="8"/>
  <c r="J90" i="8" s="1"/>
  <c r="K89" i="8"/>
  <c r="J89" i="8" s="1"/>
  <c r="K88" i="8"/>
  <c r="J88" i="8" s="1"/>
  <c r="K87" i="8"/>
  <c r="J87" i="8" s="1"/>
  <c r="K86" i="8"/>
  <c r="J86" i="8" s="1"/>
  <c r="K85" i="8"/>
  <c r="J85" i="8" s="1"/>
  <c r="K84" i="8"/>
  <c r="J84" i="8" s="1"/>
  <c r="K83" i="8"/>
  <c r="J83" i="8" s="1"/>
  <c r="K82" i="8"/>
  <c r="J82" i="8" s="1"/>
  <c r="K81" i="8"/>
  <c r="J81" i="8" s="1"/>
  <c r="K80" i="8"/>
  <c r="J80" i="8" s="1"/>
  <c r="K79" i="8"/>
  <c r="J79" i="8" s="1"/>
  <c r="K78" i="8"/>
  <c r="J78" i="8" s="1"/>
  <c r="K77" i="8"/>
  <c r="J77" i="8" s="1"/>
  <c r="K76" i="8"/>
  <c r="J76" i="8" s="1"/>
  <c r="K75" i="8"/>
  <c r="J75" i="8" s="1"/>
  <c r="K74" i="8"/>
  <c r="J74" i="8" s="1"/>
  <c r="K73" i="8"/>
  <c r="J73" i="8" s="1"/>
  <c r="K72" i="8"/>
  <c r="J72" i="8" s="1"/>
  <c r="K71" i="8"/>
  <c r="J71" i="8" s="1"/>
  <c r="K70" i="8"/>
  <c r="J70" i="8" s="1"/>
  <c r="K69" i="8"/>
  <c r="J69" i="8" s="1"/>
  <c r="K68" i="8"/>
  <c r="J68" i="8" s="1"/>
  <c r="K67" i="8"/>
  <c r="J67" i="8" s="1"/>
  <c r="K66" i="8"/>
  <c r="J66" i="8" s="1"/>
  <c r="K65" i="8"/>
  <c r="J65" i="8" s="1"/>
  <c r="K64" i="8"/>
  <c r="J64" i="8" s="1"/>
  <c r="K63" i="8"/>
  <c r="J63" i="8" s="1"/>
  <c r="K62" i="8"/>
  <c r="J62" i="8" s="1"/>
  <c r="K61" i="8"/>
  <c r="J61" i="8" s="1"/>
  <c r="K60" i="8"/>
  <c r="J60" i="8" s="1"/>
  <c r="K59" i="8"/>
  <c r="J59" i="8" s="1"/>
  <c r="K58" i="8"/>
  <c r="J58" i="8" s="1"/>
  <c r="K57" i="8"/>
  <c r="J57" i="8" s="1"/>
  <c r="K56" i="8"/>
  <c r="J56" i="8" s="1"/>
  <c r="K55" i="8"/>
  <c r="J55" i="8" s="1"/>
  <c r="K54" i="8"/>
  <c r="J54" i="8" s="1"/>
  <c r="K53" i="8"/>
  <c r="J53" i="8" s="1"/>
  <c r="K52" i="8"/>
  <c r="J52" i="8" s="1"/>
  <c r="K51" i="8"/>
  <c r="J51" i="8" s="1"/>
  <c r="K50" i="8"/>
  <c r="J50" i="8" s="1"/>
  <c r="K49" i="8"/>
  <c r="J49" i="8" s="1"/>
  <c r="K48" i="8"/>
  <c r="J48" i="8" s="1"/>
  <c r="K47" i="8"/>
  <c r="J47" i="8" s="1"/>
  <c r="K46" i="8"/>
  <c r="J46" i="8" s="1"/>
  <c r="K45" i="8"/>
  <c r="J45" i="8" s="1"/>
  <c r="K44" i="8"/>
  <c r="J44" i="8" s="1"/>
  <c r="K43" i="8"/>
  <c r="J43" i="8" s="1"/>
  <c r="K42" i="8"/>
  <c r="J42" i="8" s="1"/>
  <c r="K41" i="8"/>
  <c r="J41" i="8" s="1"/>
  <c r="K40" i="8"/>
  <c r="J40" i="8" s="1"/>
  <c r="K39" i="8"/>
  <c r="J39" i="8" s="1"/>
  <c r="K38" i="8"/>
  <c r="J38" i="8" s="1"/>
  <c r="K37" i="8"/>
  <c r="J37" i="8" s="1"/>
  <c r="K36" i="8"/>
  <c r="J36" i="8" s="1"/>
  <c r="K35" i="8"/>
  <c r="J35" i="8" s="1"/>
  <c r="K34" i="8"/>
  <c r="J34" i="8" s="1"/>
  <c r="K33" i="8"/>
  <c r="J33" i="8" s="1"/>
  <c r="K32" i="8"/>
  <c r="J32" i="8" s="1"/>
  <c r="K31" i="8"/>
  <c r="J31" i="8" s="1"/>
  <c r="K30" i="8"/>
  <c r="J30" i="8" s="1"/>
  <c r="K29" i="8"/>
  <c r="J29" i="8" s="1"/>
  <c r="K28" i="8"/>
  <c r="J28" i="8" s="1"/>
  <c r="K27" i="8"/>
  <c r="J27" i="8" s="1"/>
  <c r="K26" i="8"/>
  <c r="J26" i="8" s="1"/>
  <c r="K25" i="8"/>
  <c r="J25" i="8" s="1"/>
  <c r="K24" i="8"/>
  <c r="J24" i="8" s="1"/>
  <c r="K23" i="8"/>
  <c r="J23" i="8" s="1"/>
  <c r="K22" i="8"/>
  <c r="J22" i="8" s="1"/>
  <c r="K21" i="8"/>
  <c r="J21" i="8" s="1"/>
  <c r="K20" i="8"/>
  <c r="J20" i="8" s="1"/>
  <c r="K19" i="8"/>
  <c r="J19" i="8" s="1"/>
  <c r="K18" i="8"/>
  <c r="J18" i="8" s="1"/>
  <c r="K17" i="8"/>
  <c r="J17" i="8" s="1"/>
  <c r="K16" i="8"/>
  <c r="J16" i="8" s="1"/>
  <c r="K15" i="8"/>
  <c r="J15" i="8" s="1"/>
  <c r="K14" i="8"/>
  <c r="J14" i="8" s="1"/>
  <c r="K13" i="8"/>
  <c r="J13" i="8" s="1"/>
  <c r="K12" i="8"/>
  <c r="J12" i="8" s="1"/>
  <c r="K11" i="8"/>
  <c r="K10" i="8"/>
  <c r="K9" i="8"/>
  <c r="K8" i="8"/>
  <c r="J8" i="8" s="1"/>
  <c r="K7" i="8"/>
  <c r="K6" i="8"/>
  <c r="AC9" i="1"/>
  <c r="U18" i="1"/>
  <c r="T18" i="1" s="1"/>
  <c r="AC18" i="1" s="1"/>
  <c r="U17" i="1"/>
  <c r="T17" i="1" s="1"/>
  <c r="AC17" i="1" s="1"/>
  <c r="U16" i="1"/>
  <c r="T16" i="1" s="1"/>
  <c r="AC16" i="1" s="1"/>
  <c r="U15" i="1"/>
  <c r="T15" i="1" s="1"/>
  <c r="AC15" i="1" s="1"/>
  <c r="U14" i="1"/>
  <c r="T14" i="1" s="1"/>
  <c r="AC14" i="1" s="1"/>
  <c r="U13" i="1"/>
  <c r="T13" i="1" s="1"/>
  <c r="AC13" i="1" s="1"/>
  <c r="U12" i="1"/>
  <c r="T12" i="1" s="1"/>
  <c r="AC12" i="1" s="1"/>
  <c r="U11" i="1"/>
  <c r="T11" i="1" s="1"/>
  <c r="AC11" i="1" s="1"/>
  <c r="U10" i="1"/>
  <c r="T10" i="1" s="1"/>
  <c r="AC10" i="1" s="1"/>
  <c r="U9" i="1"/>
  <c r="T9" i="1" s="1"/>
  <c r="U8" i="1"/>
  <c r="T8" i="1" s="1"/>
  <c r="AC8" i="1" s="1"/>
  <c r="U7" i="1"/>
  <c r="T7" i="1" s="1"/>
  <c r="AC7" i="1" s="1"/>
  <c r="U6" i="1"/>
  <c r="T6" i="1" s="1"/>
  <c r="AC6" i="1" s="1"/>
  <c r="P10" i="1"/>
  <c r="P18" i="1"/>
  <c r="K7" i="1"/>
  <c r="J7" i="1" s="1"/>
  <c r="P7" i="1" s="1"/>
  <c r="K8" i="1"/>
  <c r="J8" i="1" s="1"/>
  <c r="P8" i="1" s="1"/>
  <c r="K9" i="1"/>
  <c r="J9" i="1" s="1"/>
  <c r="P9" i="1" s="1"/>
  <c r="K10" i="1"/>
  <c r="J10" i="1" s="1"/>
  <c r="K11" i="1"/>
  <c r="J11" i="1" s="1"/>
  <c r="P11" i="1" s="1"/>
  <c r="K12" i="1"/>
  <c r="J12" i="1" s="1"/>
  <c r="P12" i="1" s="1"/>
  <c r="K13" i="1"/>
  <c r="J13" i="1" s="1"/>
  <c r="P13" i="1" s="1"/>
  <c r="K14" i="1"/>
  <c r="J14" i="1" s="1"/>
  <c r="P14" i="1" s="1"/>
  <c r="K15" i="1"/>
  <c r="J15" i="1" s="1"/>
  <c r="P15" i="1" s="1"/>
  <c r="K16" i="1"/>
  <c r="J16" i="1" s="1"/>
  <c r="P16" i="1" s="1"/>
  <c r="K17" i="1"/>
  <c r="J17" i="1" s="1"/>
  <c r="P17" i="1" s="1"/>
  <c r="K18" i="1"/>
  <c r="J18" i="1" s="1"/>
  <c r="P6" i="1"/>
  <c r="K13" i="7"/>
  <c r="J13" i="7" s="1"/>
  <c r="X13" i="7"/>
  <c r="W13" i="7" s="1"/>
  <c r="AS120" i="9"/>
  <c r="AS119" i="9"/>
  <c r="AS112" i="9"/>
  <c r="AS111" i="9"/>
  <c r="AS104" i="9"/>
  <c r="AS103" i="9"/>
  <c r="AS101" i="9"/>
  <c r="AS96" i="9"/>
  <c r="AS95" i="9"/>
  <c r="AS88" i="9"/>
  <c r="AS87" i="9"/>
  <c r="AS80" i="9"/>
  <c r="AS79" i="9"/>
  <c r="AS72" i="9"/>
  <c r="AS71" i="9"/>
  <c r="AS64" i="9"/>
  <c r="AS63" i="9"/>
  <c r="AS61" i="9"/>
  <c r="AS56" i="9"/>
  <c r="AS55" i="9"/>
  <c r="AS48" i="9"/>
  <c r="AS47" i="9"/>
  <c r="AS40" i="9"/>
  <c r="AS39" i="9"/>
  <c r="AS32" i="9"/>
  <c r="AS31" i="9"/>
  <c r="AS24" i="9"/>
  <c r="AS23" i="9"/>
  <c r="AS16" i="9"/>
  <c r="AS15" i="9"/>
  <c r="AS108" i="10"/>
  <c r="AS100" i="10"/>
  <c r="AS84" i="10"/>
  <c r="AS52" i="10"/>
  <c r="AS20" i="10"/>
  <c r="AS12" i="10"/>
  <c r="AS107" i="11"/>
  <c r="AS100" i="11"/>
  <c r="AS75" i="11"/>
  <c r="AS67" i="11"/>
  <c r="AS43" i="11"/>
  <c r="AS35" i="11"/>
  <c r="AS106" i="12"/>
  <c r="AS98" i="12"/>
  <c r="AS74" i="12"/>
  <c r="AS66" i="12"/>
  <c r="AS42" i="12"/>
  <c r="AS34" i="12"/>
  <c r="AS123" i="13"/>
  <c r="AS116" i="13"/>
  <c r="AS115" i="13"/>
  <c r="AS108" i="13"/>
  <c r="AS107" i="13"/>
  <c r="AS100" i="13"/>
  <c r="AS99" i="13"/>
  <c r="AS92" i="13"/>
  <c r="AS91" i="13"/>
  <c r="AS84" i="13"/>
  <c r="AS83" i="13"/>
  <c r="AS81" i="13"/>
  <c r="AS76" i="13"/>
  <c r="AS75" i="13"/>
  <c r="AS68" i="13"/>
  <c r="AS67" i="13"/>
  <c r="AS60" i="13"/>
  <c r="AS59" i="13"/>
  <c r="AS57" i="13"/>
  <c r="AS52" i="13"/>
  <c r="AS51" i="13"/>
  <c r="AS44" i="13"/>
  <c r="AS43" i="13"/>
  <c r="AS41" i="13"/>
  <c r="AS36" i="13"/>
  <c r="AS35" i="13"/>
  <c r="AS28" i="13"/>
  <c r="AS27" i="13"/>
  <c r="AS25" i="13"/>
  <c r="AS20" i="13"/>
  <c r="AS19" i="13"/>
  <c r="AS120" i="14"/>
  <c r="AS48" i="14"/>
  <c r="AS118" i="5"/>
  <c r="AS119" i="4"/>
  <c r="AS111" i="4"/>
  <c r="AS103" i="4"/>
  <c r="AS95" i="4"/>
  <c r="AS87" i="4"/>
  <c r="AS79" i="4"/>
  <c r="AS71" i="4"/>
  <c r="AS63" i="4"/>
  <c r="AS55" i="4"/>
  <c r="AS47" i="4"/>
  <c r="AS39" i="4"/>
  <c r="AS31" i="4"/>
  <c r="AS23" i="4"/>
  <c r="AS15" i="4"/>
  <c r="AS7" i="8"/>
  <c r="Y3" i="8"/>
  <c r="Y3" i="9"/>
  <c r="Y3" i="10"/>
  <c r="Y3" i="11"/>
  <c r="Y3" i="12"/>
  <c r="Y3" i="13"/>
  <c r="Y3" i="14"/>
  <c r="Y3" i="15"/>
  <c r="Y3" i="5"/>
  <c r="Y3" i="4"/>
  <c r="Y3" i="6"/>
  <c r="Y3" i="7"/>
  <c r="U3" i="8"/>
  <c r="U3" i="9"/>
  <c r="U3" i="10"/>
  <c r="U3" i="11"/>
  <c r="U3" i="12"/>
  <c r="U3" i="13"/>
  <c r="U3" i="14"/>
  <c r="U3" i="15"/>
  <c r="U3" i="5"/>
  <c r="U3" i="4"/>
  <c r="U3" i="6"/>
  <c r="U3" i="7"/>
  <c r="K6" i="1"/>
  <c r="J6" i="1" s="1"/>
  <c r="R5" i="1"/>
  <c r="H5" i="1"/>
  <c r="N9" i="31"/>
  <c r="C58" i="28" l="1"/>
  <c r="C34" i="28"/>
  <c r="C64" i="28"/>
  <c r="C40" i="28"/>
  <c r="C16" i="28"/>
  <c r="C70" i="28"/>
  <c r="C46" i="28"/>
  <c r="C22" i="28"/>
  <c r="C10" i="28"/>
  <c r="C52" i="28"/>
  <c r="C28" i="28"/>
  <c r="I40" i="28"/>
  <c r="I10" i="28"/>
  <c r="I46" i="28"/>
  <c r="I52" i="28"/>
  <c r="I16" i="28"/>
  <c r="I22" i="28"/>
  <c r="I28" i="28"/>
  <c r="I64" i="28"/>
  <c r="I70" i="28"/>
  <c r="I34" i="28"/>
  <c r="W10" i="12"/>
  <c r="AS10" i="12" s="1"/>
  <c r="X5" i="12"/>
  <c r="W6" i="14"/>
  <c r="W6" i="15"/>
  <c r="W8" i="8"/>
  <c r="W11" i="5"/>
  <c r="W11" i="8"/>
  <c r="W6" i="5"/>
  <c r="W9" i="13"/>
  <c r="W11" i="11"/>
  <c r="W6" i="13"/>
  <c r="W6" i="4"/>
  <c r="W9" i="14"/>
  <c r="W10" i="13"/>
  <c r="W11" i="12"/>
  <c r="W6" i="9"/>
  <c r="W6" i="6"/>
  <c r="W6" i="10"/>
  <c r="W10" i="4"/>
  <c r="W6" i="8"/>
  <c r="W9" i="5"/>
  <c r="W6" i="11"/>
  <c r="W9" i="6"/>
  <c r="W10" i="9"/>
  <c r="W6" i="12"/>
  <c r="J7" i="5"/>
  <c r="J11" i="12"/>
  <c r="J7" i="4"/>
  <c r="J9" i="15"/>
  <c r="J10" i="14"/>
  <c r="J11" i="13"/>
  <c r="J7" i="9"/>
  <c r="J7" i="8"/>
  <c r="J9" i="4"/>
  <c r="J10" i="5"/>
  <c r="J11" i="15"/>
  <c r="J7" i="11"/>
  <c r="J9" i="9"/>
  <c r="J9" i="14"/>
  <c r="J10" i="13"/>
  <c r="J7" i="6"/>
  <c r="J9" i="6"/>
  <c r="J10" i="4"/>
  <c r="J11" i="5"/>
  <c r="J7" i="12"/>
  <c r="J9" i="10"/>
  <c r="J10" i="9"/>
  <c r="J9" i="5"/>
  <c r="J10" i="15"/>
  <c r="J7" i="10"/>
  <c r="J9" i="8"/>
  <c r="J10" i="6"/>
  <c r="J11" i="4"/>
  <c r="J7" i="13"/>
  <c r="J9" i="11"/>
  <c r="J10" i="10"/>
  <c r="J11" i="9"/>
  <c r="J10" i="8"/>
  <c r="J11" i="6"/>
  <c r="J7" i="14"/>
  <c r="J9" i="12"/>
  <c r="J10" i="11"/>
  <c r="J11" i="10"/>
  <c r="J11" i="14"/>
  <c r="J11" i="8"/>
  <c r="J7" i="15"/>
  <c r="J9" i="13"/>
  <c r="J10" i="12"/>
  <c r="J11" i="11"/>
  <c r="W7" i="12"/>
  <c r="W7" i="15"/>
  <c r="W7" i="11"/>
  <c r="W91" i="4"/>
  <c r="AS91" i="4" s="1"/>
  <c r="W99" i="4"/>
  <c r="AS99" i="4" s="1"/>
  <c r="W107" i="4"/>
  <c r="AS107" i="4" s="1"/>
  <c r="W115" i="4"/>
  <c r="AS115" i="4" s="1"/>
  <c r="W123" i="4"/>
  <c r="AS123" i="4" s="1"/>
  <c r="W12" i="5"/>
  <c r="AS12" i="5" s="1"/>
  <c r="W20" i="5"/>
  <c r="AS20" i="5" s="1"/>
  <c r="W28" i="5"/>
  <c r="AS28" i="5" s="1"/>
  <c r="W36" i="5"/>
  <c r="AS36" i="5" s="1"/>
  <c r="W44" i="5"/>
  <c r="AS44" i="5" s="1"/>
  <c r="W52" i="5"/>
  <c r="AS52" i="5" s="1"/>
  <c r="W60" i="5"/>
  <c r="AS60" i="5" s="1"/>
  <c r="W68" i="5"/>
  <c r="AS68" i="5" s="1"/>
  <c r="W76" i="5"/>
  <c r="AS76" i="5" s="1"/>
  <c r="W84" i="5"/>
  <c r="AS84" i="5" s="1"/>
  <c r="W92" i="5"/>
  <c r="AS92" i="5" s="1"/>
  <c r="W100" i="5"/>
  <c r="AS100" i="5" s="1"/>
  <c r="W108" i="5"/>
  <c r="AS108" i="5" s="1"/>
  <c r="W116" i="5"/>
  <c r="AS116" i="5" s="1"/>
  <c r="AS201" i="5"/>
  <c r="W13" i="15"/>
  <c r="AS13" i="15" s="1"/>
  <c r="W21" i="15"/>
  <c r="AS21" i="15" s="1"/>
  <c r="W29" i="15"/>
  <c r="AS29" i="15" s="1"/>
  <c r="W37" i="15"/>
  <c r="AS37" i="15" s="1"/>
  <c r="W45" i="15"/>
  <c r="AS45" i="15" s="1"/>
  <c r="W61" i="15"/>
  <c r="AS61" i="15" s="1"/>
  <c r="W77" i="15"/>
  <c r="AS77" i="15" s="1"/>
  <c r="W85" i="15"/>
  <c r="AS85" i="15" s="1"/>
  <c r="W93" i="15"/>
  <c r="AS93" i="15" s="1"/>
  <c r="W101" i="15"/>
  <c r="AS101" i="15" s="1"/>
  <c r="W109" i="15"/>
  <c r="AS109" i="15" s="1"/>
  <c r="W117" i="15"/>
  <c r="AS117" i="15" s="1"/>
  <c r="W14" i="14"/>
  <c r="AS14" i="14" s="1"/>
  <c r="W22" i="14"/>
  <c r="AS22" i="14" s="1"/>
  <c r="W30" i="14"/>
  <c r="AS30" i="14" s="1"/>
  <c r="W38" i="14"/>
  <c r="AS38" i="14" s="1"/>
  <c r="W46" i="14"/>
  <c r="AS46" i="14" s="1"/>
  <c r="W54" i="14"/>
  <c r="AS54" i="14" s="1"/>
  <c r="W62" i="14"/>
  <c r="AS62" i="14" s="1"/>
  <c r="W70" i="14"/>
  <c r="AS70" i="14" s="1"/>
  <c r="W78" i="14"/>
  <c r="AS78" i="14" s="1"/>
  <c r="W86" i="14"/>
  <c r="AS86" i="14" s="1"/>
  <c r="W94" i="14"/>
  <c r="AS94" i="14" s="1"/>
  <c r="W102" i="14"/>
  <c r="AS102" i="14" s="1"/>
  <c r="W110" i="14"/>
  <c r="AS110" i="14" s="1"/>
  <c r="W118" i="14"/>
  <c r="AS118" i="14" s="1"/>
  <c r="W7" i="13"/>
  <c r="W15" i="13"/>
  <c r="AS15" i="13" s="1"/>
  <c r="W23" i="13"/>
  <c r="AS23" i="13" s="1"/>
  <c r="W31" i="13"/>
  <c r="AS31" i="13" s="1"/>
  <c r="W39" i="13"/>
  <c r="AS39" i="13" s="1"/>
  <c r="W47" i="13"/>
  <c r="AS47" i="13" s="1"/>
  <c r="W55" i="13"/>
  <c r="AS55" i="13" s="1"/>
  <c r="W63" i="13"/>
  <c r="AS63" i="13" s="1"/>
  <c r="W71" i="13"/>
  <c r="AS71" i="13" s="1"/>
  <c r="W79" i="13"/>
  <c r="AS79" i="13" s="1"/>
  <c r="W87" i="13"/>
  <c r="AS87" i="13" s="1"/>
  <c r="W95" i="13"/>
  <c r="AS95" i="13" s="1"/>
  <c r="W103" i="13"/>
  <c r="AS103" i="13" s="1"/>
  <c r="W111" i="13"/>
  <c r="AS111" i="13" s="1"/>
  <c r="W119" i="13"/>
  <c r="AS119" i="13" s="1"/>
  <c r="W8" i="12"/>
  <c r="AS8" i="12" s="1"/>
  <c r="W16" i="12"/>
  <c r="AS16" i="12" s="1"/>
  <c r="W24" i="12"/>
  <c r="AS24" i="12" s="1"/>
  <c r="W32" i="12"/>
  <c r="AS32" i="12" s="1"/>
  <c r="W40" i="12"/>
  <c r="AS40" i="12" s="1"/>
  <c r="W48" i="12"/>
  <c r="AS48" i="12" s="1"/>
  <c r="W56" i="12"/>
  <c r="AS56" i="12" s="1"/>
  <c r="W64" i="12"/>
  <c r="AS64" i="12" s="1"/>
  <c r="W72" i="12"/>
  <c r="AS72" i="12" s="1"/>
  <c r="W80" i="12"/>
  <c r="AS80" i="12" s="1"/>
  <c r="W88" i="12"/>
  <c r="AS88" i="12" s="1"/>
  <c r="W96" i="12"/>
  <c r="AS96" i="12" s="1"/>
  <c r="W104" i="12"/>
  <c r="AS104" i="12" s="1"/>
  <c r="W112" i="12"/>
  <c r="AS112" i="12" s="1"/>
  <c r="W120" i="12"/>
  <c r="AS120" i="12" s="1"/>
  <c r="W9" i="11"/>
  <c r="W25" i="11"/>
  <c r="AS25" i="11" s="1"/>
  <c r="W33" i="11"/>
  <c r="AS33" i="11" s="1"/>
  <c r="W41" i="11"/>
  <c r="AS41" i="11" s="1"/>
  <c r="W49" i="11"/>
  <c r="AS49" i="11" s="1"/>
  <c r="W57" i="11"/>
  <c r="AS57" i="11" s="1"/>
  <c r="W65" i="11"/>
  <c r="AS65" i="11" s="1"/>
  <c r="W73" i="11"/>
  <c r="AS73" i="11" s="1"/>
  <c r="W81" i="11"/>
  <c r="AS81" i="11" s="1"/>
  <c r="W89" i="11"/>
  <c r="AS89" i="11" s="1"/>
  <c r="W97" i="11"/>
  <c r="AS97" i="11" s="1"/>
  <c r="W105" i="11"/>
  <c r="AS105" i="11" s="1"/>
  <c r="W113" i="11"/>
  <c r="AS113" i="11" s="1"/>
  <c r="W121" i="11"/>
  <c r="AS121" i="11" s="1"/>
  <c r="W10" i="10"/>
  <c r="W18" i="10"/>
  <c r="AS18" i="10" s="1"/>
  <c r="W26" i="10"/>
  <c r="AS26" i="10" s="1"/>
  <c r="W34" i="10"/>
  <c r="AS34" i="10" s="1"/>
  <c r="W42" i="10"/>
  <c r="AS42" i="10" s="1"/>
  <c r="W50" i="10"/>
  <c r="AS50" i="10" s="1"/>
  <c r="W58" i="10"/>
  <c r="AS58" i="10" s="1"/>
  <c r="W66" i="10"/>
  <c r="AS66" i="10" s="1"/>
  <c r="W74" i="10"/>
  <c r="AS74" i="10" s="1"/>
  <c r="W82" i="10"/>
  <c r="AS82" i="10" s="1"/>
  <c r="W90" i="10"/>
  <c r="AS90" i="10" s="1"/>
  <c r="W98" i="10"/>
  <c r="AS98" i="10" s="1"/>
  <c r="W106" i="10"/>
  <c r="AS106" i="10" s="1"/>
  <c r="W114" i="10"/>
  <c r="AS114" i="10" s="1"/>
  <c r="W122" i="10"/>
  <c r="AS122" i="10" s="1"/>
  <c r="W11" i="9"/>
  <c r="W19" i="9"/>
  <c r="AS19" i="9" s="1"/>
  <c r="W27" i="9"/>
  <c r="AS27" i="9" s="1"/>
  <c r="W35" i="9"/>
  <c r="AS35" i="9" s="1"/>
  <c r="W43" i="9"/>
  <c r="AS43" i="9" s="1"/>
  <c r="W51" i="9"/>
  <c r="AS51" i="9" s="1"/>
  <c r="W59" i="9"/>
  <c r="AS59" i="9" s="1"/>
  <c r="W67" i="9"/>
  <c r="AS67" i="9" s="1"/>
  <c r="W75" i="9"/>
  <c r="AS75" i="9" s="1"/>
  <c r="W83" i="9"/>
  <c r="AS83" i="9" s="1"/>
  <c r="W91" i="9"/>
  <c r="AS91" i="9" s="1"/>
  <c r="W99" i="9"/>
  <c r="AS99" i="9" s="1"/>
  <c r="W107" i="9"/>
  <c r="AS107" i="9" s="1"/>
  <c r="W115" i="9"/>
  <c r="AS115" i="9" s="1"/>
  <c r="W123" i="9"/>
  <c r="AS123" i="9" s="1"/>
  <c r="W57" i="8"/>
  <c r="AS57" i="8" s="1"/>
  <c r="W113" i="8"/>
  <c r="AS113" i="8" s="1"/>
  <c r="W34" i="6"/>
  <c r="AS34" i="6" s="1"/>
  <c r="W66" i="6"/>
  <c r="AS66" i="6" s="1"/>
  <c r="W98" i="6"/>
  <c r="AS98" i="6" s="1"/>
  <c r="W11" i="4"/>
  <c r="W67" i="4"/>
  <c r="AS67" i="4" s="1"/>
  <c r="W10" i="8"/>
  <c r="W18" i="8"/>
  <c r="AS18" i="8" s="1"/>
  <c r="W26" i="8"/>
  <c r="AS26" i="8" s="1"/>
  <c r="W34" i="8"/>
  <c r="AS34" i="8" s="1"/>
  <c r="W42" i="8"/>
  <c r="AS42" i="8" s="1"/>
  <c r="W50" i="8"/>
  <c r="AS50" i="8" s="1"/>
  <c r="W58" i="8"/>
  <c r="AS58" i="8" s="1"/>
  <c r="W66" i="8"/>
  <c r="AS66" i="8" s="1"/>
  <c r="W74" i="8"/>
  <c r="AS74" i="8" s="1"/>
  <c r="W82" i="8"/>
  <c r="AS82" i="8" s="1"/>
  <c r="W90" i="8"/>
  <c r="AS90" i="8" s="1"/>
  <c r="W98" i="8"/>
  <c r="AS98" i="8" s="1"/>
  <c r="W106" i="8"/>
  <c r="AS106" i="8" s="1"/>
  <c r="W114" i="8"/>
  <c r="AS114" i="8" s="1"/>
  <c r="W11" i="6"/>
  <c r="W19" i="6"/>
  <c r="AS19" i="6" s="1"/>
  <c r="W27" i="6"/>
  <c r="AS27" i="6" s="1"/>
  <c r="W35" i="6"/>
  <c r="AS35" i="6" s="1"/>
  <c r="W43" i="6"/>
  <c r="AS43" i="6" s="1"/>
  <c r="W51" i="6"/>
  <c r="AS51" i="6" s="1"/>
  <c r="W59" i="6"/>
  <c r="AS59" i="6" s="1"/>
  <c r="W67" i="6"/>
  <c r="AS67" i="6" s="1"/>
  <c r="W75" i="6"/>
  <c r="AS75" i="6" s="1"/>
  <c r="W83" i="6"/>
  <c r="AS83" i="6" s="1"/>
  <c r="W91" i="6"/>
  <c r="AS91" i="6" s="1"/>
  <c r="W107" i="6"/>
  <c r="AS107" i="6" s="1"/>
  <c r="W115" i="6"/>
  <c r="AS115" i="6" s="1"/>
  <c r="W123" i="6"/>
  <c r="AS123" i="6" s="1"/>
  <c r="W12" i="4"/>
  <c r="AS12" i="4" s="1"/>
  <c r="W20" i="4"/>
  <c r="AS20" i="4" s="1"/>
  <c r="W28" i="4"/>
  <c r="AS28" i="4" s="1"/>
  <c r="W36" i="4"/>
  <c r="AS36" i="4" s="1"/>
  <c r="W44" i="4"/>
  <c r="AS44" i="4" s="1"/>
  <c r="W52" i="4"/>
  <c r="AS52" i="4" s="1"/>
  <c r="W60" i="4"/>
  <c r="AS60" i="4" s="1"/>
  <c r="W68" i="4"/>
  <c r="AS68" i="4" s="1"/>
  <c r="W76" i="4"/>
  <c r="AS76" i="4" s="1"/>
  <c r="W84" i="4"/>
  <c r="AS84" i="4" s="1"/>
  <c r="W92" i="4"/>
  <c r="AS92" i="4" s="1"/>
  <c r="W100" i="4"/>
  <c r="AS100" i="4" s="1"/>
  <c r="W108" i="4"/>
  <c r="AS108" i="4" s="1"/>
  <c r="W116" i="4"/>
  <c r="AS116" i="4" s="1"/>
  <c r="AS201" i="4"/>
  <c r="W13" i="5"/>
  <c r="AS13" i="5" s="1"/>
  <c r="W21" i="5"/>
  <c r="AS21" i="5" s="1"/>
  <c r="W29" i="5"/>
  <c r="AS29" i="5" s="1"/>
  <c r="W37" i="5"/>
  <c r="AS37" i="5" s="1"/>
  <c r="W45" i="5"/>
  <c r="AS45" i="5" s="1"/>
  <c r="W53" i="5"/>
  <c r="AS53" i="5" s="1"/>
  <c r="W61" i="5"/>
  <c r="AS61" i="5" s="1"/>
  <c r="W69" i="5"/>
  <c r="AS69" i="5" s="1"/>
  <c r="W85" i="5"/>
  <c r="AS85" i="5" s="1"/>
  <c r="W93" i="5"/>
  <c r="AS93" i="5" s="1"/>
  <c r="W101" i="5"/>
  <c r="AS101" i="5" s="1"/>
  <c r="W109" i="5"/>
  <c r="AS109" i="5" s="1"/>
  <c r="W117" i="5"/>
  <c r="AS117" i="5" s="1"/>
  <c r="W14" i="15"/>
  <c r="AS14" i="15" s="1"/>
  <c r="W22" i="15"/>
  <c r="AS22" i="15" s="1"/>
  <c r="W30" i="15"/>
  <c r="AS30" i="15" s="1"/>
  <c r="W38" i="15"/>
  <c r="AS38" i="15" s="1"/>
  <c r="W46" i="15"/>
  <c r="AS46" i="15" s="1"/>
  <c r="W62" i="15"/>
  <c r="AS62" i="15" s="1"/>
  <c r="W70" i="15"/>
  <c r="AS70" i="15" s="1"/>
  <c r="W78" i="15"/>
  <c r="AS78" i="15" s="1"/>
  <c r="W86" i="15"/>
  <c r="AS86" i="15" s="1"/>
  <c r="W94" i="15"/>
  <c r="AS94" i="15" s="1"/>
  <c r="W102" i="15"/>
  <c r="AS102" i="15" s="1"/>
  <c r="W110" i="15"/>
  <c r="AS110" i="15" s="1"/>
  <c r="W118" i="15"/>
  <c r="AS118" i="15" s="1"/>
  <c r="W7" i="14"/>
  <c r="W23" i="14"/>
  <c r="AS23" i="14" s="1"/>
  <c r="W31" i="14"/>
  <c r="AS31" i="14" s="1"/>
  <c r="W39" i="14"/>
  <c r="AS39" i="14" s="1"/>
  <c r="W47" i="14"/>
  <c r="AS47" i="14" s="1"/>
  <c r="W55" i="14"/>
  <c r="AS55" i="14" s="1"/>
  <c r="W63" i="14"/>
  <c r="AS63" i="14" s="1"/>
  <c r="W71" i="14"/>
  <c r="AS71" i="14" s="1"/>
  <c r="W79" i="14"/>
  <c r="AS79" i="14" s="1"/>
  <c r="W87" i="14"/>
  <c r="AS87" i="14" s="1"/>
  <c r="W95" i="14"/>
  <c r="AS95" i="14" s="1"/>
  <c r="W103" i="14"/>
  <c r="AS103" i="14" s="1"/>
  <c r="W111" i="14"/>
  <c r="AS111" i="14" s="1"/>
  <c r="W119" i="14"/>
  <c r="AS119" i="14" s="1"/>
  <c r="W8" i="13"/>
  <c r="AS8" i="13" s="1"/>
  <c r="W16" i="13"/>
  <c r="AS16" i="13" s="1"/>
  <c r="W24" i="13"/>
  <c r="AS24" i="13" s="1"/>
  <c r="W32" i="13"/>
  <c r="AS32" i="13" s="1"/>
  <c r="W40" i="13"/>
  <c r="AS40" i="13" s="1"/>
  <c r="W48" i="13"/>
  <c r="AS48" i="13" s="1"/>
  <c r="W56" i="13"/>
  <c r="AS56" i="13" s="1"/>
  <c r="W64" i="13"/>
  <c r="AS64" i="13" s="1"/>
  <c r="W72" i="13"/>
  <c r="AS72" i="13" s="1"/>
  <c r="W80" i="13"/>
  <c r="AS80" i="13" s="1"/>
  <c r="W88" i="13"/>
  <c r="AS88" i="13" s="1"/>
  <c r="W104" i="13"/>
  <c r="AS104" i="13" s="1"/>
  <c r="W112" i="13"/>
  <c r="AS112" i="13" s="1"/>
  <c r="W120" i="13"/>
  <c r="AS120" i="13" s="1"/>
  <c r="W9" i="12"/>
  <c r="W17" i="12"/>
  <c r="AS17" i="12" s="1"/>
  <c r="W25" i="12"/>
  <c r="AS25" i="12" s="1"/>
  <c r="W33" i="12"/>
  <c r="AS33" i="12" s="1"/>
  <c r="W41" i="12"/>
  <c r="AS41" i="12" s="1"/>
  <c r="W49" i="12"/>
  <c r="AS49" i="12" s="1"/>
  <c r="W57" i="12"/>
  <c r="AS57" i="12" s="1"/>
  <c r="W65" i="12"/>
  <c r="AS65" i="12" s="1"/>
  <c r="W73" i="12"/>
  <c r="AS73" i="12" s="1"/>
  <c r="W81" i="12"/>
  <c r="AS81" i="12" s="1"/>
  <c r="W89" i="12"/>
  <c r="AS89" i="12" s="1"/>
  <c r="W97" i="12"/>
  <c r="AS97" i="12" s="1"/>
  <c r="W105" i="12"/>
  <c r="AS105" i="12" s="1"/>
  <c r="W113" i="12"/>
  <c r="AS113" i="12" s="1"/>
  <c r="W121" i="12"/>
  <c r="AS121" i="12" s="1"/>
  <c r="W10" i="11"/>
  <c r="W26" i="11"/>
  <c r="AS26" i="11" s="1"/>
  <c r="W34" i="11"/>
  <c r="AS34" i="11" s="1"/>
  <c r="W42" i="11"/>
  <c r="AS42" i="11" s="1"/>
  <c r="W50" i="11"/>
  <c r="AS50" i="11" s="1"/>
  <c r="W58" i="11"/>
  <c r="AS58" i="11" s="1"/>
  <c r="W66" i="11"/>
  <c r="AS66" i="11" s="1"/>
  <c r="W74" i="11"/>
  <c r="AS74" i="11" s="1"/>
  <c r="W82" i="11"/>
  <c r="AS82" i="11" s="1"/>
  <c r="W90" i="11"/>
  <c r="AS90" i="11" s="1"/>
  <c r="W98" i="11"/>
  <c r="AS98" i="11" s="1"/>
  <c r="W106" i="11"/>
  <c r="AS106" i="11" s="1"/>
  <c r="W114" i="11"/>
  <c r="AS114" i="11" s="1"/>
  <c r="W122" i="11"/>
  <c r="AS122" i="11" s="1"/>
  <c r="W11" i="10"/>
  <c r="W19" i="10"/>
  <c r="AS19" i="10" s="1"/>
  <c r="W27" i="10"/>
  <c r="AS27" i="10" s="1"/>
  <c r="W35" i="10"/>
  <c r="AS35" i="10" s="1"/>
  <c r="W43" i="10"/>
  <c r="AS43" i="10" s="1"/>
  <c r="W51" i="10"/>
  <c r="AS51" i="10" s="1"/>
  <c r="W59" i="10"/>
  <c r="AS59" i="10" s="1"/>
  <c r="W67" i="10"/>
  <c r="AS67" i="10" s="1"/>
  <c r="W75" i="10"/>
  <c r="AS75" i="10" s="1"/>
  <c r="W83" i="10"/>
  <c r="AS83" i="10" s="1"/>
  <c r="W91" i="10"/>
  <c r="AS91" i="10" s="1"/>
  <c r="W99" i="10"/>
  <c r="AS99" i="10" s="1"/>
  <c r="W107" i="10"/>
  <c r="AS107" i="10" s="1"/>
  <c r="W115" i="10"/>
  <c r="AS115" i="10" s="1"/>
  <c r="W123" i="10"/>
  <c r="AS123" i="10" s="1"/>
  <c r="W12" i="9"/>
  <c r="AS12" i="9" s="1"/>
  <c r="W20" i="9"/>
  <c r="AS20" i="9" s="1"/>
  <c r="W28" i="9"/>
  <c r="AS28" i="9" s="1"/>
  <c r="W36" i="9"/>
  <c r="AS36" i="9" s="1"/>
  <c r="W44" i="9"/>
  <c r="AS44" i="9" s="1"/>
  <c r="W52" i="9"/>
  <c r="AS52" i="9" s="1"/>
  <c r="W60" i="9"/>
  <c r="AS60" i="9" s="1"/>
  <c r="W68" i="9"/>
  <c r="AS68" i="9" s="1"/>
  <c r="W76" i="9"/>
  <c r="AS76" i="9" s="1"/>
  <c r="W84" i="9"/>
  <c r="AS84" i="9" s="1"/>
  <c r="W92" i="9"/>
  <c r="AS92" i="9" s="1"/>
  <c r="W100" i="9"/>
  <c r="AS100" i="9" s="1"/>
  <c r="W108" i="9"/>
  <c r="AS108" i="9" s="1"/>
  <c r="W116" i="9"/>
  <c r="AS116" i="9" s="1"/>
  <c r="AS201" i="9"/>
  <c r="W17" i="8"/>
  <c r="AS17" i="8" s="1"/>
  <c r="W65" i="8"/>
  <c r="AS65" i="8" s="1"/>
  <c r="W89" i="8"/>
  <c r="AS89" i="8" s="1"/>
  <c r="W121" i="8"/>
  <c r="AS121" i="8" s="1"/>
  <c r="W26" i="6"/>
  <c r="AS26" i="6" s="1"/>
  <c r="W50" i="6"/>
  <c r="AS50" i="6" s="1"/>
  <c r="W74" i="6"/>
  <c r="AS74" i="6" s="1"/>
  <c r="W90" i="6"/>
  <c r="AS90" i="6" s="1"/>
  <c r="W114" i="6"/>
  <c r="AS114" i="6" s="1"/>
  <c r="W19" i="4"/>
  <c r="AS19" i="4" s="1"/>
  <c r="W83" i="4"/>
  <c r="AS83" i="4" s="1"/>
  <c r="W35" i="8"/>
  <c r="AS35" i="8" s="1"/>
  <c r="W67" i="8"/>
  <c r="AS67" i="8" s="1"/>
  <c r="W99" i="8"/>
  <c r="AS99" i="8" s="1"/>
  <c r="W12" i="6"/>
  <c r="AS12" i="6" s="1"/>
  <c r="W44" i="6"/>
  <c r="AS44" i="6" s="1"/>
  <c r="W76" i="6"/>
  <c r="AS76" i="6" s="1"/>
  <c r="W100" i="6"/>
  <c r="AS100" i="6" s="1"/>
  <c r="W108" i="6"/>
  <c r="AS108" i="6" s="1"/>
  <c r="W116" i="6"/>
  <c r="AS116" i="6" s="1"/>
  <c r="W21" i="4"/>
  <c r="AS21" i="4" s="1"/>
  <c r="W61" i="4"/>
  <c r="AS61" i="4" s="1"/>
  <c r="W14" i="5"/>
  <c r="AS14" i="5" s="1"/>
  <c r="W30" i="5"/>
  <c r="AS30" i="5" s="1"/>
  <c r="W38" i="5"/>
  <c r="AS38" i="5" s="1"/>
  <c r="W46" i="5"/>
  <c r="AS46" i="5" s="1"/>
  <c r="W70" i="5"/>
  <c r="AS70" i="5" s="1"/>
  <c r="W78" i="5"/>
  <c r="AS78" i="5" s="1"/>
  <c r="W94" i="5"/>
  <c r="AS94" i="5" s="1"/>
  <c r="W102" i="5"/>
  <c r="AS102" i="5" s="1"/>
  <c r="W110" i="5"/>
  <c r="AS110" i="5" s="1"/>
  <c r="W15" i="15"/>
  <c r="AS15" i="15" s="1"/>
  <c r="W39" i="15"/>
  <c r="AS39" i="15" s="1"/>
  <c r="W47" i="15"/>
  <c r="AS47" i="15" s="1"/>
  <c r="W55" i="15"/>
  <c r="AS55" i="15" s="1"/>
  <c r="W71" i="15"/>
  <c r="AS71" i="15" s="1"/>
  <c r="W79" i="15"/>
  <c r="AS79" i="15" s="1"/>
  <c r="W103" i="15"/>
  <c r="AS103" i="15" s="1"/>
  <c r="W111" i="15"/>
  <c r="AS111" i="15" s="1"/>
  <c r="W119" i="15"/>
  <c r="AS119" i="15" s="1"/>
  <c r="W8" i="14"/>
  <c r="AS8" i="14" s="1"/>
  <c r="W16" i="14"/>
  <c r="AS16" i="14" s="1"/>
  <c r="W40" i="14"/>
  <c r="AS40" i="14" s="1"/>
  <c r="W29" i="9"/>
  <c r="AS29" i="9" s="1"/>
  <c r="W37" i="9"/>
  <c r="AS37" i="9" s="1"/>
  <c r="W45" i="9"/>
  <c r="AS45" i="9" s="1"/>
  <c r="W53" i="9"/>
  <c r="AS53" i="9" s="1"/>
  <c r="W69" i="9"/>
  <c r="AS69" i="9" s="1"/>
  <c r="W77" i="9"/>
  <c r="AS77" i="9" s="1"/>
  <c r="W85" i="9"/>
  <c r="AS85" i="9" s="1"/>
  <c r="W93" i="9"/>
  <c r="AS93" i="9" s="1"/>
  <c r="W109" i="9"/>
  <c r="AS109" i="9" s="1"/>
  <c r="W117" i="9"/>
  <c r="AS117" i="9" s="1"/>
  <c r="W33" i="8"/>
  <c r="AS33" i="8" s="1"/>
  <c r="W73" i="8"/>
  <c r="AS73" i="8" s="1"/>
  <c r="W105" i="8"/>
  <c r="AS105" i="8" s="1"/>
  <c r="W18" i="6"/>
  <c r="AS18" i="6" s="1"/>
  <c r="W42" i="6"/>
  <c r="AS42" i="6" s="1"/>
  <c r="W58" i="6"/>
  <c r="AS58" i="6" s="1"/>
  <c r="W82" i="6"/>
  <c r="AS82" i="6" s="1"/>
  <c r="W106" i="6"/>
  <c r="AS106" i="6" s="1"/>
  <c r="W122" i="6"/>
  <c r="AS122" i="6" s="1"/>
  <c r="W27" i="4"/>
  <c r="AS27" i="4" s="1"/>
  <c r="W75" i="4"/>
  <c r="AS75" i="4" s="1"/>
  <c r="W12" i="8"/>
  <c r="AS12" i="8" s="1"/>
  <c r="W20" i="8"/>
  <c r="AS20" i="8" s="1"/>
  <c r="W28" i="8"/>
  <c r="AS28" i="8" s="1"/>
  <c r="W36" i="8"/>
  <c r="AS36" i="8" s="1"/>
  <c r="W44" i="8"/>
  <c r="AS44" i="8" s="1"/>
  <c r="W52" i="8"/>
  <c r="AS52" i="8" s="1"/>
  <c r="W60" i="8"/>
  <c r="AS60" i="8" s="1"/>
  <c r="W68" i="8"/>
  <c r="AS68" i="8" s="1"/>
  <c r="W76" i="8"/>
  <c r="AS76" i="8" s="1"/>
  <c r="W84" i="8"/>
  <c r="AS84" i="8" s="1"/>
  <c r="W92" i="8"/>
  <c r="AS92" i="8" s="1"/>
  <c r="W100" i="8"/>
  <c r="AS100" i="8" s="1"/>
  <c r="W108" i="8"/>
  <c r="AS108" i="8" s="1"/>
  <c r="W116" i="8"/>
  <c r="AS116" i="8" s="1"/>
  <c r="AS201" i="8"/>
  <c r="W13" i="6"/>
  <c r="AS13" i="6" s="1"/>
  <c r="W21" i="6"/>
  <c r="AS21" i="6" s="1"/>
  <c r="W29" i="6"/>
  <c r="AS29" i="6" s="1"/>
  <c r="W37" i="6"/>
  <c r="AS37" i="6" s="1"/>
  <c r="W45" i="6"/>
  <c r="AS45" i="6" s="1"/>
  <c r="W53" i="6"/>
  <c r="AS53" i="6" s="1"/>
  <c r="W61" i="6"/>
  <c r="AS61" i="6" s="1"/>
  <c r="W69" i="6"/>
  <c r="AS69" i="6" s="1"/>
  <c r="W77" i="6"/>
  <c r="AS77" i="6" s="1"/>
  <c r="W85" i="6"/>
  <c r="AS85" i="6" s="1"/>
  <c r="W117" i="6"/>
  <c r="AS117" i="6" s="1"/>
  <c r="W38" i="4"/>
  <c r="AS38" i="4" s="1"/>
  <c r="W62" i="4"/>
  <c r="AS62" i="4" s="1"/>
  <c r="W102" i="4"/>
  <c r="AS102" i="4" s="1"/>
  <c r="W7" i="5"/>
  <c r="W15" i="5"/>
  <c r="AS15" i="5" s="1"/>
  <c r="W47" i="5"/>
  <c r="AS47" i="5" s="1"/>
  <c r="W71" i="5"/>
  <c r="AS71" i="5" s="1"/>
  <c r="W79" i="5"/>
  <c r="AS79" i="5" s="1"/>
  <c r="W111" i="5"/>
  <c r="AS111" i="5" s="1"/>
  <c r="W16" i="15"/>
  <c r="AS16" i="15" s="1"/>
  <c r="W32" i="15"/>
  <c r="AS32" i="15" s="1"/>
  <c r="W48" i="15"/>
  <c r="AS48" i="15" s="1"/>
  <c r="W56" i="15"/>
  <c r="AS56" i="15" s="1"/>
  <c r="W80" i="15"/>
  <c r="AS80" i="15" s="1"/>
  <c r="W96" i="15"/>
  <c r="AS96" i="15" s="1"/>
  <c r="W112" i="15"/>
  <c r="AS112" i="15" s="1"/>
  <c r="W120" i="15"/>
  <c r="AS120" i="15" s="1"/>
  <c r="W17" i="14"/>
  <c r="AS17" i="14" s="1"/>
  <c r="W49" i="8"/>
  <c r="AS49" i="8" s="1"/>
  <c r="W35" i="4"/>
  <c r="AS35" i="4" s="1"/>
  <c r="W21" i="8"/>
  <c r="AS21" i="8" s="1"/>
  <c r="W29" i="8"/>
  <c r="AS29" i="8" s="1"/>
  <c r="W37" i="8"/>
  <c r="AS37" i="8" s="1"/>
  <c r="W45" i="8"/>
  <c r="AS45" i="8" s="1"/>
  <c r="W53" i="8"/>
  <c r="AS53" i="8" s="1"/>
  <c r="W61" i="8"/>
  <c r="AS61" i="8" s="1"/>
  <c r="W69" i="8"/>
  <c r="AS69" i="8" s="1"/>
  <c r="W77" i="8"/>
  <c r="AS77" i="8" s="1"/>
  <c r="W85" i="8"/>
  <c r="AS85" i="8" s="1"/>
  <c r="W101" i="8"/>
  <c r="AS101" i="8" s="1"/>
  <c r="W109" i="8"/>
  <c r="AS109" i="8" s="1"/>
  <c r="W117" i="8"/>
  <c r="AS117" i="8" s="1"/>
  <c r="W14" i="6"/>
  <c r="AS14" i="6" s="1"/>
  <c r="W22" i="6"/>
  <c r="AS22" i="6" s="1"/>
  <c r="W30" i="6"/>
  <c r="AS30" i="6" s="1"/>
  <c r="W38" i="6"/>
  <c r="AS38" i="6" s="1"/>
  <c r="W46" i="6"/>
  <c r="AS46" i="6" s="1"/>
  <c r="W54" i="6"/>
  <c r="AS54" i="6" s="1"/>
  <c r="W62" i="6"/>
  <c r="AS62" i="6" s="1"/>
  <c r="W70" i="6"/>
  <c r="AS70" i="6" s="1"/>
  <c r="W78" i="6"/>
  <c r="AS78" i="6" s="1"/>
  <c r="W86" i="6"/>
  <c r="AS86" i="6" s="1"/>
  <c r="W94" i="6"/>
  <c r="AS94" i="6" s="1"/>
  <c r="W102" i="6"/>
  <c r="AS102" i="6" s="1"/>
  <c r="W110" i="6"/>
  <c r="AS110" i="6" s="1"/>
  <c r="W118" i="6"/>
  <c r="AS118" i="6" s="1"/>
  <c r="W7" i="4"/>
  <c r="W8" i="5"/>
  <c r="AS8" i="5" s="1"/>
  <c r="W16" i="5"/>
  <c r="AS16" i="5" s="1"/>
  <c r="W24" i="5"/>
  <c r="AS24" i="5" s="1"/>
  <c r="W32" i="5"/>
  <c r="AS32" i="5" s="1"/>
  <c r="W40" i="5"/>
  <c r="AS40" i="5" s="1"/>
  <c r="W48" i="5"/>
  <c r="AS48" i="5" s="1"/>
  <c r="W56" i="5"/>
  <c r="AS56" i="5" s="1"/>
  <c r="W64" i="5"/>
  <c r="AS64" i="5" s="1"/>
  <c r="W72" i="5"/>
  <c r="AS72" i="5" s="1"/>
  <c r="W80" i="5"/>
  <c r="AS80" i="5" s="1"/>
  <c r="W88" i="5"/>
  <c r="AS88" i="5" s="1"/>
  <c r="W96" i="5"/>
  <c r="AS96" i="5" s="1"/>
  <c r="W104" i="5"/>
  <c r="AS104" i="5" s="1"/>
  <c r="W112" i="5"/>
  <c r="AS112" i="5" s="1"/>
  <c r="W120" i="5"/>
  <c r="AS120" i="5" s="1"/>
  <c r="W9" i="15"/>
  <c r="W17" i="15"/>
  <c r="AS17" i="15" s="1"/>
  <c r="W25" i="15"/>
  <c r="AS25" i="15" s="1"/>
  <c r="W33" i="15"/>
  <c r="AS33" i="15" s="1"/>
  <c r="W41" i="15"/>
  <c r="AS41" i="15" s="1"/>
  <c r="W49" i="15"/>
  <c r="AS49" i="15" s="1"/>
  <c r="W57" i="15"/>
  <c r="AS57" i="15" s="1"/>
  <c r="W65" i="15"/>
  <c r="AS65" i="15" s="1"/>
  <c r="W73" i="15"/>
  <c r="AS73" i="15" s="1"/>
  <c r="W81" i="15"/>
  <c r="AS81" i="15" s="1"/>
  <c r="W89" i="15"/>
  <c r="AS89" i="15" s="1"/>
  <c r="W97" i="15"/>
  <c r="AS97" i="15" s="1"/>
  <c r="W105" i="15"/>
  <c r="AS105" i="15" s="1"/>
  <c r="W113" i="15"/>
  <c r="AS113" i="15" s="1"/>
  <c r="W121" i="15"/>
  <c r="AS121" i="15" s="1"/>
  <c r="W10" i="14"/>
  <c r="W18" i="14"/>
  <c r="AS18" i="14" s="1"/>
  <c r="W26" i="14"/>
  <c r="AS26" i="14" s="1"/>
  <c r="W34" i="14"/>
  <c r="AS34" i="14" s="1"/>
  <c r="W42" i="14"/>
  <c r="AS42" i="14" s="1"/>
  <c r="W50" i="14"/>
  <c r="AS50" i="14" s="1"/>
  <c r="W58" i="14"/>
  <c r="AS58" i="14" s="1"/>
  <c r="W66" i="14"/>
  <c r="AS66" i="14" s="1"/>
  <c r="W74" i="14"/>
  <c r="AS74" i="14" s="1"/>
  <c r="W82" i="14"/>
  <c r="AS82" i="14" s="1"/>
  <c r="W90" i="14"/>
  <c r="AS90" i="14" s="1"/>
  <c r="W98" i="14"/>
  <c r="AS98" i="14" s="1"/>
  <c r="W106" i="14"/>
  <c r="AS106" i="14" s="1"/>
  <c r="W114" i="14"/>
  <c r="AS114" i="14" s="1"/>
  <c r="W122" i="14"/>
  <c r="AS122" i="14" s="1"/>
  <c r="W11" i="13"/>
  <c r="W12" i="12"/>
  <c r="AS12" i="12" s="1"/>
  <c r="W20" i="12"/>
  <c r="AS20" i="12" s="1"/>
  <c r="W28" i="12"/>
  <c r="AS28" i="12" s="1"/>
  <c r="W36" i="12"/>
  <c r="AS36" i="12" s="1"/>
  <c r="W44" i="12"/>
  <c r="AS44" i="12" s="1"/>
  <c r="W52" i="12"/>
  <c r="AS52" i="12" s="1"/>
  <c r="W60" i="12"/>
  <c r="AS60" i="12" s="1"/>
  <c r="W68" i="12"/>
  <c r="AS68" i="12" s="1"/>
  <c r="W76" i="12"/>
  <c r="AS76" i="12" s="1"/>
  <c r="W84" i="12"/>
  <c r="AS84" i="12" s="1"/>
  <c r="W92" i="12"/>
  <c r="AS92" i="12" s="1"/>
  <c r="W100" i="12"/>
  <c r="AS100" i="12" s="1"/>
  <c r="W108" i="12"/>
  <c r="AS108" i="12" s="1"/>
  <c r="W116" i="12"/>
  <c r="AS116" i="12" s="1"/>
  <c r="AS201" i="12"/>
  <c r="W13" i="11"/>
  <c r="AS13" i="11" s="1"/>
  <c r="W21" i="11"/>
  <c r="AS21" i="11" s="1"/>
  <c r="W29" i="11"/>
  <c r="AS29" i="11" s="1"/>
  <c r="W45" i="11"/>
  <c r="AS45" i="11" s="1"/>
  <c r="W53" i="11"/>
  <c r="AS53" i="11" s="1"/>
  <c r="W61" i="11"/>
  <c r="AS61" i="11" s="1"/>
  <c r="W69" i="11"/>
  <c r="AS69" i="11" s="1"/>
  <c r="W77" i="11"/>
  <c r="AS77" i="11" s="1"/>
  <c r="W85" i="11"/>
  <c r="AS85" i="11" s="1"/>
  <c r="W93" i="11"/>
  <c r="AS93" i="11" s="1"/>
  <c r="W101" i="11"/>
  <c r="AS101" i="11" s="1"/>
  <c r="W109" i="11"/>
  <c r="AS109" i="11" s="1"/>
  <c r="W117" i="11"/>
  <c r="AS117" i="11" s="1"/>
  <c r="W14" i="10"/>
  <c r="AS14" i="10" s="1"/>
  <c r="W22" i="10"/>
  <c r="AS22" i="10" s="1"/>
  <c r="W30" i="10"/>
  <c r="AS30" i="10" s="1"/>
  <c r="W38" i="10"/>
  <c r="AS38" i="10" s="1"/>
  <c r="W46" i="10"/>
  <c r="AS46" i="10" s="1"/>
  <c r="W54" i="10"/>
  <c r="AS54" i="10" s="1"/>
  <c r="W62" i="10"/>
  <c r="AS62" i="10" s="1"/>
  <c r="W70" i="10"/>
  <c r="AS70" i="10" s="1"/>
  <c r="W78" i="10"/>
  <c r="AS78" i="10" s="1"/>
  <c r="W86" i="10"/>
  <c r="AS86" i="10" s="1"/>
  <c r="W94" i="10"/>
  <c r="AS94" i="10" s="1"/>
  <c r="W102" i="10"/>
  <c r="AS102" i="10" s="1"/>
  <c r="W110" i="10"/>
  <c r="AS110" i="10" s="1"/>
  <c r="W118" i="10"/>
  <c r="AS118" i="10" s="1"/>
  <c r="W7" i="9"/>
  <c r="W51" i="4"/>
  <c r="AS51" i="4" s="1"/>
  <c r="W14" i="8"/>
  <c r="AS14" i="8" s="1"/>
  <c r="W22" i="8"/>
  <c r="AS22" i="8" s="1"/>
  <c r="W30" i="8"/>
  <c r="AS30" i="8" s="1"/>
  <c r="W38" i="8"/>
  <c r="AS38" i="8" s="1"/>
  <c r="W46" i="8"/>
  <c r="AS46" i="8" s="1"/>
  <c r="W54" i="8"/>
  <c r="AS54" i="8" s="1"/>
  <c r="W62" i="8"/>
  <c r="AS62" i="8" s="1"/>
  <c r="W70" i="8"/>
  <c r="AS70" i="8" s="1"/>
  <c r="W78" i="8"/>
  <c r="AS78" i="8" s="1"/>
  <c r="W86" i="8"/>
  <c r="AS86" i="8" s="1"/>
  <c r="W94" i="8"/>
  <c r="AS94" i="8" s="1"/>
  <c r="W102" i="8"/>
  <c r="AS102" i="8" s="1"/>
  <c r="W110" i="8"/>
  <c r="AS110" i="8" s="1"/>
  <c r="W118" i="8"/>
  <c r="AS118" i="8" s="1"/>
  <c r="W7" i="6"/>
  <c r="W15" i="6"/>
  <c r="AS15" i="6" s="1"/>
  <c r="W23" i="6"/>
  <c r="AS23" i="6" s="1"/>
  <c r="W31" i="6"/>
  <c r="AS31" i="6" s="1"/>
  <c r="W39" i="6"/>
  <c r="AS39" i="6" s="1"/>
  <c r="W47" i="6"/>
  <c r="AS47" i="6" s="1"/>
  <c r="W55" i="6"/>
  <c r="AS55" i="6" s="1"/>
  <c r="W63" i="6"/>
  <c r="AS63" i="6" s="1"/>
  <c r="W71" i="6"/>
  <c r="AS71" i="6" s="1"/>
  <c r="W79" i="6"/>
  <c r="AS79" i="6" s="1"/>
  <c r="W87" i="6"/>
  <c r="AS87" i="6" s="1"/>
  <c r="W95" i="6"/>
  <c r="AS95" i="6" s="1"/>
  <c r="W103" i="6"/>
  <c r="AS103" i="6" s="1"/>
  <c r="W111" i="6"/>
  <c r="AS111" i="6" s="1"/>
  <c r="W119" i="6"/>
  <c r="AS119" i="6" s="1"/>
  <c r="W8" i="4"/>
  <c r="AS8" i="4" s="1"/>
  <c r="W16" i="4"/>
  <c r="AS16" i="4" s="1"/>
  <c r="W32" i="4"/>
  <c r="AS32" i="4" s="1"/>
  <c r="W48" i="4"/>
  <c r="AS48" i="4" s="1"/>
  <c r="W64" i="4"/>
  <c r="AS64" i="4" s="1"/>
  <c r="W80" i="4"/>
  <c r="AS80" i="4" s="1"/>
  <c r="W17" i="5"/>
  <c r="AS17" i="5" s="1"/>
  <c r="W25" i="5"/>
  <c r="AS25" i="5" s="1"/>
  <c r="W33" i="5"/>
  <c r="AS33" i="5" s="1"/>
  <c r="W41" i="5"/>
  <c r="AS41" i="5" s="1"/>
  <c r="W49" i="5"/>
  <c r="AS49" i="5" s="1"/>
  <c r="W57" i="5"/>
  <c r="AS57" i="5" s="1"/>
  <c r="W65" i="5"/>
  <c r="AS65" i="5" s="1"/>
  <c r="W73" i="5"/>
  <c r="AS73" i="5" s="1"/>
  <c r="W81" i="5"/>
  <c r="AS81" i="5" s="1"/>
  <c r="W89" i="5"/>
  <c r="AS89" i="5" s="1"/>
  <c r="W97" i="5"/>
  <c r="AS97" i="5" s="1"/>
  <c r="W105" i="5"/>
  <c r="AS105" i="5" s="1"/>
  <c r="W113" i="5"/>
  <c r="AS113" i="5" s="1"/>
  <c r="W121" i="5"/>
  <c r="AS121" i="5" s="1"/>
  <c r="W10" i="15"/>
  <c r="W18" i="15"/>
  <c r="AS18" i="15" s="1"/>
  <c r="W26" i="15"/>
  <c r="AS26" i="15" s="1"/>
  <c r="W34" i="15"/>
  <c r="AS34" i="15" s="1"/>
  <c r="W42" i="15"/>
  <c r="AS42" i="15" s="1"/>
  <c r="W50" i="15"/>
  <c r="AS50" i="15" s="1"/>
  <c r="W58" i="15"/>
  <c r="AS58" i="15" s="1"/>
  <c r="W66" i="15"/>
  <c r="AS66" i="15" s="1"/>
  <c r="W74" i="15"/>
  <c r="AS74" i="15" s="1"/>
  <c r="W82" i="15"/>
  <c r="AS82" i="15" s="1"/>
  <c r="W90" i="15"/>
  <c r="AS90" i="15" s="1"/>
  <c r="W98" i="15"/>
  <c r="AS98" i="15" s="1"/>
  <c r="W106" i="15"/>
  <c r="AS106" i="15" s="1"/>
  <c r="W114" i="15"/>
  <c r="AS114" i="15" s="1"/>
  <c r="W122" i="15"/>
  <c r="AS122" i="15" s="1"/>
  <c r="W11" i="14"/>
  <c r="W19" i="14"/>
  <c r="AS19" i="14" s="1"/>
  <c r="W27" i="14"/>
  <c r="AS27" i="14" s="1"/>
  <c r="W35" i="14"/>
  <c r="AS35" i="14" s="1"/>
  <c r="W43" i="14"/>
  <c r="AS43" i="14" s="1"/>
  <c r="W51" i="14"/>
  <c r="AS51" i="14" s="1"/>
  <c r="W59" i="14"/>
  <c r="AS59" i="14" s="1"/>
  <c r="W67" i="14"/>
  <c r="AS67" i="14" s="1"/>
  <c r="W75" i="14"/>
  <c r="AS75" i="14" s="1"/>
  <c r="W83" i="14"/>
  <c r="AS83" i="14" s="1"/>
  <c r="W91" i="14"/>
  <c r="AS91" i="14" s="1"/>
  <c r="W99" i="14"/>
  <c r="AS99" i="14" s="1"/>
  <c r="W107" i="14"/>
  <c r="AS107" i="14" s="1"/>
  <c r="W115" i="14"/>
  <c r="AS115" i="14" s="1"/>
  <c r="W123" i="14"/>
  <c r="AS123" i="14" s="1"/>
  <c r="W12" i="13"/>
  <c r="AS12" i="13" s="1"/>
  <c r="W13" i="12"/>
  <c r="AS13" i="12" s="1"/>
  <c r="W21" i="12"/>
  <c r="AS21" i="12" s="1"/>
  <c r="W29" i="12"/>
  <c r="AS29" i="12" s="1"/>
  <c r="W37" i="12"/>
  <c r="AS37" i="12" s="1"/>
  <c r="W53" i="12"/>
  <c r="AS53" i="12" s="1"/>
  <c r="W61" i="12"/>
  <c r="AS61" i="12" s="1"/>
  <c r="W69" i="12"/>
  <c r="AS69" i="12" s="1"/>
  <c r="W77" i="12"/>
  <c r="AS77" i="12" s="1"/>
  <c r="W85" i="12"/>
  <c r="AS85" i="12" s="1"/>
  <c r="W93" i="12"/>
  <c r="AS93" i="12" s="1"/>
  <c r="W101" i="12"/>
  <c r="AS101" i="12" s="1"/>
  <c r="W109" i="12"/>
  <c r="AS109" i="12" s="1"/>
  <c r="W117" i="12"/>
  <c r="AS117" i="12" s="1"/>
  <c r="W14" i="11"/>
  <c r="AS14" i="11" s="1"/>
  <c r="W22" i="11"/>
  <c r="AS22" i="11" s="1"/>
  <c r="W30" i="11"/>
  <c r="AS30" i="11" s="1"/>
  <c r="W38" i="11"/>
  <c r="AS38" i="11" s="1"/>
  <c r="W46" i="11"/>
  <c r="AS46" i="11" s="1"/>
  <c r="W54" i="11"/>
  <c r="AS54" i="11" s="1"/>
  <c r="W62" i="11"/>
  <c r="AS62" i="11" s="1"/>
  <c r="W70" i="11"/>
  <c r="AS70" i="11" s="1"/>
  <c r="W78" i="11"/>
  <c r="AS78" i="11" s="1"/>
  <c r="W86" i="11"/>
  <c r="AS86" i="11" s="1"/>
  <c r="W94" i="11"/>
  <c r="AS94" i="11" s="1"/>
  <c r="W102" i="11"/>
  <c r="AS102" i="11" s="1"/>
  <c r="W110" i="11"/>
  <c r="AS110" i="11" s="1"/>
  <c r="W118" i="11"/>
  <c r="AS118" i="11" s="1"/>
  <c r="W7" i="10"/>
  <c r="W15" i="10"/>
  <c r="AS15" i="10" s="1"/>
  <c r="W23" i="10"/>
  <c r="AS23" i="10" s="1"/>
  <c r="W31" i="10"/>
  <c r="AS31" i="10" s="1"/>
  <c r="W39" i="10"/>
  <c r="AS39" i="10" s="1"/>
  <c r="W47" i="10"/>
  <c r="AS47" i="10" s="1"/>
  <c r="W55" i="10"/>
  <c r="AS55" i="10" s="1"/>
  <c r="W63" i="10"/>
  <c r="AS63" i="10" s="1"/>
  <c r="W71" i="10"/>
  <c r="AS71" i="10" s="1"/>
  <c r="W79" i="10"/>
  <c r="AS79" i="10" s="1"/>
  <c r="W87" i="10"/>
  <c r="AS87" i="10" s="1"/>
  <c r="W95" i="10"/>
  <c r="AS95" i="10" s="1"/>
  <c r="W103" i="10"/>
  <c r="AS103" i="10" s="1"/>
  <c r="W111" i="10"/>
  <c r="AS111" i="10" s="1"/>
  <c r="W119" i="10"/>
  <c r="AS119" i="10" s="1"/>
  <c r="W8" i="9"/>
  <c r="W25" i="8"/>
  <c r="AS25" i="8" s="1"/>
  <c r="W97" i="8"/>
  <c r="AS97" i="8" s="1"/>
  <c r="W43" i="4"/>
  <c r="AS43" i="4" s="1"/>
  <c r="W15" i="8"/>
  <c r="AS15" i="8" s="1"/>
  <c r="W23" i="8"/>
  <c r="AS23" i="8" s="1"/>
  <c r="W31" i="8"/>
  <c r="AS31" i="8" s="1"/>
  <c r="W39" i="8"/>
  <c r="AS39" i="8" s="1"/>
  <c r="W47" i="8"/>
  <c r="AS47" i="8" s="1"/>
  <c r="W55" i="8"/>
  <c r="AS55" i="8" s="1"/>
  <c r="W63" i="8"/>
  <c r="AS63" i="8" s="1"/>
  <c r="W71" i="8"/>
  <c r="AS71" i="8" s="1"/>
  <c r="W79" i="8"/>
  <c r="AS79" i="8" s="1"/>
  <c r="W87" i="8"/>
  <c r="AS87" i="8" s="1"/>
  <c r="W95" i="8"/>
  <c r="AS95" i="8" s="1"/>
  <c r="W103" i="8"/>
  <c r="AS103" i="8" s="1"/>
  <c r="W111" i="8"/>
  <c r="AS111" i="8" s="1"/>
  <c r="W119" i="8"/>
  <c r="AS119" i="8" s="1"/>
  <c r="W8" i="6"/>
  <c r="AS8" i="6" s="1"/>
  <c r="W16" i="6"/>
  <c r="AS16" i="6" s="1"/>
  <c r="W24" i="6"/>
  <c r="AS24" i="6" s="1"/>
  <c r="W32" i="6"/>
  <c r="AS32" i="6" s="1"/>
  <c r="W40" i="6"/>
  <c r="AS40" i="6" s="1"/>
  <c r="W48" i="6"/>
  <c r="AS48" i="6" s="1"/>
  <c r="W56" i="6"/>
  <c r="AS56" i="6" s="1"/>
  <c r="W64" i="6"/>
  <c r="AS64" i="6" s="1"/>
  <c r="W72" i="6"/>
  <c r="AS72" i="6" s="1"/>
  <c r="W80" i="6"/>
  <c r="AS80" i="6" s="1"/>
  <c r="W88" i="6"/>
  <c r="AS88" i="6" s="1"/>
  <c r="W96" i="6"/>
  <c r="AS96" i="6" s="1"/>
  <c r="W104" i="6"/>
  <c r="AS104" i="6" s="1"/>
  <c r="W112" i="6"/>
  <c r="AS112" i="6" s="1"/>
  <c r="W120" i="6"/>
  <c r="AS120" i="6" s="1"/>
  <c r="W9" i="4"/>
  <c r="W17" i="4"/>
  <c r="AS17" i="4" s="1"/>
  <c r="W25" i="4"/>
  <c r="AS25" i="4" s="1"/>
  <c r="W33" i="4"/>
  <c r="AS33" i="4" s="1"/>
  <c r="W41" i="4"/>
  <c r="AS41" i="4" s="1"/>
  <c r="W57" i="4"/>
  <c r="AS57" i="4" s="1"/>
  <c r="W65" i="4"/>
  <c r="AS65" i="4" s="1"/>
  <c r="W81" i="4"/>
  <c r="AS81" i="4" s="1"/>
  <c r="W89" i="4"/>
  <c r="AS89" i="4" s="1"/>
  <c r="W97" i="4"/>
  <c r="AS97" i="4" s="1"/>
  <c r="W105" i="4"/>
  <c r="AS105" i="4" s="1"/>
  <c r="W113" i="4"/>
  <c r="AS113" i="4" s="1"/>
  <c r="W121" i="4"/>
  <c r="AS121" i="4" s="1"/>
  <c r="W10" i="5"/>
  <c r="W18" i="5"/>
  <c r="AS18" i="5" s="1"/>
  <c r="W26" i="5"/>
  <c r="AS26" i="5" s="1"/>
  <c r="W34" i="5"/>
  <c r="AS34" i="5" s="1"/>
  <c r="W42" i="5"/>
  <c r="AS42" i="5" s="1"/>
  <c r="W50" i="5"/>
  <c r="AS50" i="5" s="1"/>
  <c r="W58" i="5"/>
  <c r="AS58" i="5" s="1"/>
  <c r="W66" i="5"/>
  <c r="AS66" i="5" s="1"/>
  <c r="W74" i="5"/>
  <c r="AS74" i="5" s="1"/>
  <c r="W82" i="5"/>
  <c r="AS82" i="5" s="1"/>
  <c r="W90" i="5"/>
  <c r="AS90" i="5" s="1"/>
  <c r="W98" i="5"/>
  <c r="AS98" i="5" s="1"/>
  <c r="W114" i="5"/>
  <c r="AS114" i="5" s="1"/>
  <c r="W122" i="5"/>
  <c r="AS122" i="5" s="1"/>
  <c r="W11" i="15"/>
  <c r="W19" i="15"/>
  <c r="AS19" i="15" s="1"/>
  <c r="W27" i="15"/>
  <c r="AS27" i="15" s="1"/>
  <c r="W35" i="15"/>
  <c r="AS35" i="15" s="1"/>
  <c r="W51" i="15"/>
  <c r="AS51" i="15" s="1"/>
  <c r="W59" i="15"/>
  <c r="AS59" i="15" s="1"/>
  <c r="W75" i="15"/>
  <c r="AS75" i="15" s="1"/>
  <c r="W83" i="15"/>
  <c r="AS83" i="15" s="1"/>
  <c r="W91" i="15"/>
  <c r="AS91" i="15" s="1"/>
  <c r="W99" i="15"/>
  <c r="AS99" i="15" s="1"/>
  <c r="W107" i="15"/>
  <c r="AS107" i="15" s="1"/>
  <c r="W115" i="15"/>
  <c r="AS115" i="15" s="1"/>
  <c r="W123" i="15"/>
  <c r="AS123" i="15" s="1"/>
  <c r="W20" i="14"/>
  <c r="AS20" i="14" s="1"/>
  <c r="W28" i="14"/>
  <c r="AS28" i="14" s="1"/>
  <c r="W44" i="14"/>
  <c r="AS44" i="14" s="1"/>
  <c r="W52" i="14"/>
  <c r="AS52" i="14" s="1"/>
  <c r="W60" i="14"/>
  <c r="AS60" i="14" s="1"/>
  <c r="W68" i="14"/>
  <c r="AS68" i="14" s="1"/>
  <c r="W84" i="14"/>
  <c r="AS84" i="14" s="1"/>
  <c r="W92" i="14"/>
  <c r="AS92" i="14" s="1"/>
  <c r="W100" i="14"/>
  <c r="AS100" i="14" s="1"/>
  <c r="W108" i="14"/>
  <c r="AS108" i="14" s="1"/>
  <c r="W116" i="14"/>
  <c r="AS116" i="14" s="1"/>
  <c r="W13" i="13"/>
  <c r="AS13" i="13" s="1"/>
  <c r="W21" i="13"/>
  <c r="AS21" i="13" s="1"/>
  <c r="W29" i="13"/>
  <c r="AS29" i="13" s="1"/>
  <c r="W37" i="13"/>
  <c r="AS37" i="13" s="1"/>
  <c r="W45" i="13"/>
  <c r="AS45" i="13" s="1"/>
  <c r="W61" i="13"/>
  <c r="AS61" i="13" s="1"/>
  <c r="W69" i="13"/>
  <c r="AS69" i="13" s="1"/>
  <c r="W85" i="13"/>
  <c r="AS85" i="13" s="1"/>
  <c r="W93" i="13"/>
  <c r="AS93" i="13" s="1"/>
  <c r="W101" i="13"/>
  <c r="AS101" i="13" s="1"/>
  <c r="W109" i="13"/>
  <c r="AS109" i="13" s="1"/>
  <c r="W117" i="13"/>
  <c r="AS117" i="13" s="1"/>
  <c r="W14" i="12"/>
  <c r="W30" i="12"/>
  <c r="AS30" i="12" s="1"/>
  <c r="W38" i="12"/>
  <c r="AS38" i="12" s="1"/>
  <c r="W46" i="12"/>
  <c r="AS46" i="12" s="1"/>
  <c r="W54" i="12"/>
  <c r="AS54" i="12" s="1"/>
  <c r="W62" i="12"/>
  <c r="AS62" i="12" s="1"/>
  <c r="W70" i="12"/>
  <c r="AS70" i="12" s="1"/>
  <c r="W86" i="12"/>
  <c r="AS86" i="12" s="1"/>
  <c r="W94" i="12"/>
  <c r="AS94" i="12" s="1"/>
  <c r="W102" i="12"/>
  <c r="AS102" i="12" s="1"/>
  <c r="W110" i="12"/>
  <c r="AS110" i="12" s="1"/>
  <c r="W23" i="11"/>
  <c r="AS23" i="11" s="1"/>
  <c r="W39" i="11"/>
  <c r="AS39" i="11" s="1"/>
  <c r="W47" i="11"/>
  <c r="AS47" i="11" s="1"/>
  <c r="W55" i="11"/>
  <c r="AS55" i="11" s="1"/>
  <c r="W63" i="11"/>
  <c r="AS63" i="11" s="1"/>
  <c r="W79" i="11"/>
  <c r="AS79" i="11" s="1"/>
  <c r="W87" i="11"/>
  <c r="AS87" i="11" s="1"/>
  <c r="W95" i="11"/>
  <c r="AS95" i="11" s="1"/>
  <c r="W103" i="11"/>
  <c r="AS103" i="11" s="1"/>
  <c r="W111" i="11"/>
  <c r="AS111" i="11" s="1"/>
  <c r="W119" i="11"/>
  <c r="AS119" i="11" s="1"/>
  <c r="W8" i="10"/>
  <c r="AS8" i="10" s="1"/>
  <c r="W24" i="10"/>
  <c r="AS24" i="10" s="1"/>
  <c r="W32" i="10"/>
  <c r="AS32" i="10" s="1"/>
  <c r="W40" i="10"/>
  <c r="AS40" i="10" s="1"/>
  <c r="W48" i="10"/>
  <c r="AS48" i="10" s="1"/>
  <c r="W56" i="10"/>
  <c r="AS56" i="10" s="1"/>
  <c r="W64" i="10"/>
  <c r="AS64" i="10" s="1"/>
  <c r="W72" i="10"/>
  <c r="AS72" i="10" s="1"/>
  <c r="W80" i="10"/>
  <c r="AS80" i="10" s="1"/>
  <c r="W88" i="10"/>
  <c r="AS88" i="10" s="1"/>
  <c r="W96" i="10"/>
  <c r="AS96" i="10" s="1"/>
  <c r="W104" i="10"/>
  <c r="AS104" i="10" s="1"/>
  <c r="W112" i="10"/>
  <c r="AS112" i="10" s="1"/>
  <c r="W120" i="10"/>
  <c r="AS120" i="10" s="1"/>
  <c r="W9" i="9"/>
  <c r="W17" i="9"/>
  <c r="AS17" i="9" s="1"/>
  <c r="W25" i="9"/>
  <c r="AS25" i="9" s="1"/>
  <c r="W33" i="9"/>
  <c r="AS33" i="9" s="1"/>
  <c r="W41" i="9"/>
  <c r="AS41" i="9" s="1"/>
  <c r="W49" i="9"/>
  <c r="AS49" i="9" s="1"/>
  <c r="W57" i="9"/>
  <c r="AS57" i="9" s="1"/>
  <c r="W65" i="9"/>
  <c r="AS65" i="9" s="1"/>
  <c r="W73" i="9"/>
  <c r="AS73" i="9" s="1"/>
  <c r="W81" i="9"/>
  <c r="AS81" i="9" s="1"/>
  <c r="W89" i="9"/>
  <c r="AS89" i="9" s="1"/>
  <c r="W97" i="9"/>
  <c r="AS97" i="9" s="1"/>
  <c r="W105" i="9"/>
  <c r="AS105" i="9" s="1"/>
  <c r="W113" i="9"/>
  <c r="AS113" i="9" s="1"/>
  <c r="W121" i="9"/>
  <c r="AS121" i="9" s="1"/>
  <c r="W9" i="8"/>
  <c r="W41" i="8"/>
  <c r="AS41" i="8" s="1"/>
  <c r="W81" i="8"/>
  <c r="AS81" i="8" s="1"/>
  <c r="W10" i="6"/>
  <c r="W59" i="4"/>
  <c r="AS59" i="4" s="1"/>
  <c r="W24" i="8"/>
  <c r="AS24" i="8" s="1"/>
  <c r="W56" i="8"/>
  <c r="AS56" i="8" s="1"/>
  <c r="W88" i="8"/>
  <c r="AS88" i="8" s="1"/>
  <c r="W120" i="8"/>
  <c r="AS120" i="8" s="1"/>
  <c r="W33" i="6"/>
  <c r="AS33" i="6" s="1"/>
  <c r="W65" i="6"/>
  <c r="AS65" i="6" s="1"/>
  <c r="W85" i="14"/>
  <c r="AS85" i="14" s="1"/>
  <c r="W93" i="14"/>
  <c r="AS93" i="14" s="1"/>
  <c r="W30" i="13"/>
  <c r="AS30" i="13" s="1"/>
  <c r="W38" i="13"/>
  <c r="AS38" i="13" s="1"/>
  <c r="W94" i="13"/>
  <c r="AS94" i="13" s="1"/>
  <c r="W15" i="12"/>
  <c r="AS15" i="12" s="1"/>
  <c r="W39" i="12"/>
  <c r="AS39" i="12" s="1"/>
  <c r="W47" i="12"/>
  <c r="AS47" i="12" s="1"/>
  <c r="W79" i="12"/>
  <c r="AS79" i="12" s="1"/>
  <c r="W103" i="12"/>
  <c r="AS103" i="12" s="1"/>
  <c r="W111" i="12"/>
  <c r="AS111" i="12" s="1"/>
  <c r="W24" i="11"/>
  <c r="AS24" i="11" s="1"/>
  <c r="W32" i="11"/>
  <c r="AS32" i="11" s="1"/>
  <c r="W64" i="11"/>
  <c r="AS64" i="11" s="1"/>
  <c r="W88" i="11"/>
  <c r="AS88" i="11" s="1"/>
  <c r="W96" i="11"/>
  <c r="AS96" i="11" s="1"/>
  <c r="W9" i="10"/>
  <c r="W17" i="10"/>
  <c r="AS17" i="10" s="1"/>
  <c r="W73" i="10"/>
  <c r="AS73" i="10" s="1"/>
  <c r="W58" i="9"/>
  <c r="AS58" i="9" s="1"/>
  <c r="J13" i="5"/>
  <c r="S13" i="5" s="1"/>
  <c r="J6" i="15"/>
  <c r="J6" i="14"/>
  <c r="J13" i="9"/>
  <c r="S13" i="9" s="1"/>
  <c r="J6" i="4"/>
  <c r="J6" i="9"/>
  <c r="J13" i="4"/>
  <c r="S13" i="4" s="1"/>
  <c r="J6" i="5"/>
  <c r="J6" i="6"/>
  <c r="J6" i="10"/>
  <c r="E22" i="28" s="1"/>
  <c r="J13" i="12"/>
  <c r="S13" i="12" s="1"/>
  <c r="J6" i="11"/>
  <c r="J6" i="8"/>
  <c r="J13" i="13"/>
  <c r="S13" i="13" s="1"/>
  <c r="J6" i="12"/>
  <c r="J6" i="13"/>
  <c r="AS13" i="7"/>
  <c r="S13" i="7"/>
  <c r="AS13" i="8"/>
  <c r="U5" i="1"/>
  <c r="T5" i="1"/>
  <c r="J5" i="1"/>
  <c r="K5" i="1"/>
  <c r="E52" i="28" l="1"/>
  <c r="F52" i="28" s="1"/>
  <c r="E70" i="28"/>
  <c r="F70" i="28" s="1"/>
  <c r="E46" i="28"/>
  <c r="F46" i="28" s="1"/>
  <c r="E40" i="28"/>
  <c r="F40" i="28" s="1"/>
  <c r="E58" i="28"/>
  <c r="F58" i="28" s="1"/>
  <c r="E16" i="28"/>
  <c r="F16" i="28" s="1"/>
  <c r="E10" i="28"/>
  <c r="F10" i="28" s="1"/>
  <c r="E34" i="28"/>
  <c r="F34" i="28" s="1"/>
  <c r="E64" i="28"/>
  <c r="F64" i="28" s="1"/>
  <c r="E28" i="28"/>
  <c r="F28" i="28" s="1"/>
  <c r="K28" i="28"/>
  <c r="L28" i="28" s="1"/>
  <c r="K10" i="28"/>
  <c r="L10" i="28" s="1"/>
  <c r="K64" i="28"/>
  <c r="L64" i="28" s="1"/>
  <c r="K52" i="28"/>
  <c r="L52" i="28" s="1"/>
  <c r="K40" i="28"/>
  <c r="L40" i="28" s="1"/>
  <c r="K46" i="28"/>
  <c r="L46" i="28" s="1"/>
  <c r="K22" i="28"/>
  <c r="L22" i="28" s="1"/>
  <c r="K34" i="28"/>
  <c r="L34" i="28" s="1"/>
  <c r="K16" i="28"/>
  <c r="L16" i="28" s="1"/>
  <c r="K58" i="28"/>
  <c r="L58" i="28" s="1"/>
  <c r="K70" i="28"/>
  <c r="L70" i="28" s="1"/>
  <c r="F22" i="28"/>
  <c r="O70" i="28"/>
  <c r="O66" i="28"/>
  <c r="F33" i="28"/>
  <c r="F37" i="28"/>
  <c r="F23" i="28"/>
  <c r="F26" i="28"/>
  <c r="F29" i="28"/>
  <c r="F19" i="28"/>
  <c r="O22" i="28"/>
  <c r="F43" i="28"/>
  <c r="F27" i="28"/>
  <c r="F74" i="28"/>
  <c r="F61" i="28"/>
  <c r="F75" i="28"/>
  <c r="F63" i="28"/>
  <c r="F15" i="28"/>
  <c r="F73" i="28"/>
  <c r="O58" i="28"/>
  <c r="F21" i="28"/>
  <c r="F49" i="28"/>
  <c r="O34" i="28"/>
  <c r="F62" i="28"/>
  <c r="F31" i="28"/>
  <c r="F11" i="28"/>
  <c r="O46" i="28"/>
  <c r="F25" i="28"/>
  <c r="F45" i="28"/>
  <c r="F39" i="28"/>
  <c r="F71" i="28"/>
  <c r="F50" i="28"/>
  <c r="AS10" i="10"/>
  <c r="L26" i="28"/>
  <c r="L44" i="28"/>
  <c r="AS10" i="13"/>
  <c r="AS11" i="5"/>
  <c r="L63" i="28"/>
  <c r="AS10" i="8"/>
  <c r="L14" i="28"/>
  <c r="AS10" i="6"/>
  <c r="L74" i="28"/>
  <c r="AS9" i="15"/>
  <c r="L55" i="28"/>
  <c r="AS10" i="4"/>
  <c r="L68" i="28"/>
  <c r="AS9" i="13"/>
  <c r="L43" i="28"/>
  <c r="AS8" i="8"/>
  <c r="L12" i="28"/>
  <c r="AS11" i="9"/>
  <c r="L21" i="28"/>
  <c r="L49" i="28"/>
  <c r="AS9" i="14"/>
  <c r="O72" i="28"/>
  <c r="AS10" i="5"/>
  <c r="L62" i="28"/>
  <c r="AS10" i="14"/>
  <c r="L50" i="28"/>
  <c r="AS11" i="6"/>
  <c r="L75" i="28"/>
  <c r="AS11" i="4"/>
  <c r="L69" i="28"/>
  <c r="AS9" i="6"/>
  <c r="L73" i="28"/>
  <c r="L33" i="28"/>
  <c r="AS11" i="11"/>
  <c r="AS8" i="9"/>
  <c r="L18" i="28"/>
  <c r="AS9" i="9"/>
  <c r="L19" i="28"/>
  <c r="AS10" i="15"/>
  <c r="L56" i="28"/>
  <c r="AS11" i="13"/>
  <c r="L45" i="28"/>
  <c r="AS9" i="10"/>
  <c r="L25" i="28"/>
  <c r="L38" i="28"/>
  <c r="O60" i="28"/>
  <c r="L13" i="28"/>
  <c r="AS11" i="15"/>
  <c r="L57" i="28"/>
  <c r="AS11" i="14"/>
  <c r="L51" i="28"/>
  <c r="AS10" i="9"/>
  <c r="L20" i="28"/>
  <c r="L39" i="28"/>
  <c r="AS11" i="12"/>
  <c r="AS11" i="10"/>
  <c r="L27" i="28"/>
  <c r="AS9" i="4"/>
  <c r="L67" i="28"/>
  <c r="O12" i="28"/>
  <c r="O18" i="28"/>
  <c r="O54" i="28"/>
  <c r="AS10" i="11"/>
  <c r="L32" i="28"/>
  <c r="AS9" i="12"/>
  <c r="L37" i="28"/>
  <c r="AS9" i="11"/>
  <c r="L31" i="28"/>
  <c r="L61" i="28"/>
  <c r="AS9" i="5"/>
  <c r="AS11" i="8"/>
  <c r="L15" i="28"/>
  <c r="O48" i="28"/>
  <c r="F32" i="28"/>
  <c r="F20" i="28"/>
  <c r="F14" i="28"/>
  <c r="F41" i="28"/>
  <c r="F68" i="28"/>
  <c r="F44" i="28"/>
  <c r="F57" i="28"/>
  <c r="F17" i="28"/>
  <c r="F53" i="28"/>
  <c r="F13" i="28"/>
  <c r="F55" i="28"/>
  <c r="O28" i="28"/>
  <c r="F48" i="28"/>
  <c r="F65" i="28"/>
  <c r="O52" i="28"/>
  <c r="O16" i="28"/>
  <c r="F54" i="28"/>
  <c r="F38" i="28"/>
  <c r="F51" i="28"/>
  <c r="F47" i="28"/>
  <c r="F69" i="28"/>
  <c r="F56" i="28"/>
  <c r="F35" i="28"/>
  <c r="F67" i="28"/>
  <c r="O10" i="28"/>
  <c r="F72" i="28"/>
  <c r="O40" i="28"/>
  <c r="O64" i="28"/>
  <c r="F59" i="28"/>
  <c r="O30" i="28"/>
  <c r="O24" i="28"/>
  <c r="L42" i="28"/>
  <c r="L66" i="28"/>
  <c r="O42" i="28"/>
  <c r="O36" i="28"/>
  <c r="L72" i="28"/>
  <c r="L60" i="28"/>
  <c r="L48" i="28"/>
  <c r="AS7" i="10"/>
  <c r="L24" i="28"/>
  <c r="AS7" i="14"/>
  <c r="L30" i="28"/>
  <c r="AS7" i="11"/>
  <c r="L54" i="28"/>
  <c r="AS7" i="15"/>
  <c r="AS7" i="4"/>
  <c r="AS7" i="13"/>
  <c r="L36" i="28"/>
  <c r="AS7" i="12"/>
  <c r="AS7" i="9"/>
  <c r="AS14" i="12"/>
  <c r="AS7" i="6"/>
  <c r="AS7" i="5"/>
  <c r="AS9" i="8"/>
  <c r="AS6" i="13"/>
  <c r="AS6" i="6"/>
  <c r="AS6" i="14"/>
  <c r="AS6" i="4"/>
  <c r="AS6" i="12"/>
  <c r="AS6" i="10"/>
  <c r="AS6" i="5"/>
  <c r="AS6" i="11"/>
  <c r="AS6" i="15"/>
  <c r="AS6" i="9"/>
  <c r="AS6" i="8"/>
  <c r="AS85" i="4"/>
  <c r="AS21" i="9"/>
  <c r="AS37" i="11"/>
  <c r="AS45" i="12"/>
  <c r="AS93" i="6"/>
  <c r="AS53" i="13"/>
  <c r="AS77" i="5"/>
  <c r="AS61" i="14"/>
  <c r="AS29" i="10"/>
  <c r="AS69" i="15"/>
  <c r="S13" i="8"/>
  <c r="O29" i="28" l="1"/>
  <c r="O11" i="28"/>
  <c r="F12" i="28"/>
  <c r="O41" i="28"/>
  <c r="F30" i="28"/>
  <c r="O31" i="28"/>
  <c r="O71" i="28"/>
  <c r="O47" i="28"/>
  <c r="O53" i="28"/>
  <c r="O23" i="28"/>
  <c r="F24" i="28"/>
  <c r="O67" i="28"/>
  <c r="O61" i="28"/>
  <c r="O55" i="28"/>
  <c r="O25" i="28"/>
  <c r="O73" i="28"/>
  <c r="O49" i="28"/>
  <c r="O43" i="28"/>
  <c r="F42" i="28"/>
  <c r="O65" i="28"/>
  <c r="F66" i="28"/>
  <c r="F36" i="28"/>
  <c r="O35" i="28"/>
  <c r="F18" i="28"/>
  <c r="O17" i="28"/>
  <c r="O59" i="28"/>
  <c r="F60" i="28"/>
  <c r="L23" i="28"/>
  <c r="L71" i="28"/>
  <c r="L53" i="28"/>
  <c r="L35" i="28"/>
  <c r="O37" i="28"/>
  <c r="L41" i="28"/>
  <c r="L29" i="28"/>
  <c r="L65" i="28"/>
  <c r="L59" i="28"/>
  <c r="L47" i="28"/>
  <c r="L17" i="28"/>
  <c r="O19" i="28"/>
  <c r="L11" i="28"/>
  <c r="O13" i="28"/>
  <c r="B4" i="28"/>
  <c r="P3" i="28" s="1"/>
  <c r="B6" i="28"/>
  <c r="B7" i="28"/>
  <c r="B8" i="28"/>
  <c r="B9" i="28"/>
  <c r="B5" i="28"/>
  <c r="X7" i="7"/>
  <c r="X8" i="7"/>
  <c r="X9" i="7"/>
  <c r="X10" i="7"/>
  <c r="X11" i="7"/>
  <c r="X12" i="7"/>
  <c r="W12" i="7" s="1"/>
  <c r="X14" i="7"/>
  <c r="W14" i="7" s="1"/>
  <c r="X15" i="7"/>
  <c r="W15" i="7" s="1"/>
  <c r="X16" i="7"/>
  <c r="W16" i="7" s="1"/>
  <c r="X17" i="7"/>
  <c r="W17" i="7" s="1"/>
  <c r="X18" i="7"/>
  <c r="W18" i="7" s="1"/>
  <c r="X19" i="7"/>
  <c r="W19" i="7" s="1"/>
  <c r="X20" i="7"/>
  <c r="W20" i="7" s="1"/>
  <c r="X21" i="7"/>
  <c r="W21" i="7" s="1"/>
  <c r="X22" i="7"/>
  <c r="W22" i="7" s="1"/>
  <c r="X23" i="7"/>
  <c r="W23" i="7" s="1"/>
  <c r="X24" i="7"/>
  <c r="W24" i="7" s="1"/>
  <c r="X25" i="7"/>
  <c r="W25" i="7" s="1"/>
  <c r="X26" i="7"/>
  <c r="W26" i="7" s="1"/>
  <c r="X27" i="7"/>
  <c r="W27" i="7" s="1"/>
  <c r="X28" i="7"/>
  <c r="W28" i="7" s="1"/>
  <c r="X29" i="7"/>
  <c r="W29" i="7" s="1"/>
  <c r="X30" i="7"/>
  <c r="W30" i="7" s="1"/>
  <c r="X31" i="7"/>
  <c r="W31" i="7" s="1"/>
  <c r="X32" i="7"/>
  <c r="W32" i="7" s="1"/>
  <c r="X33" i="7"/>
  <c r="W33" i="7" s="1"/>
  <c r="X34" i="7"/>
  <c r="W34" i="7" s="1"/>
  <c r="X35" i="7"/>
  <c r="W35" i="7" s="1"/>
  <c r="X36" i="7"/>
  <c r="W36" i="7" s="1"/>
  <c r="X37" i="7"/>
  <c r="W37" i="7" s="1"/>
  <c r="X38" i="7"/>
  <c r="W38" i="7" s="1"/>
  <c r="X39" i="7"/>
  <c r="W39" i="7" s="1"/>
  <c r="X40" i="7"/>
  <c r="W40" i="7" s="1"/>
  <c r="X41" i="7"/>
  <c r="W41" i="7" s="1"/>
  <c r="X42" i="7"/>
  <c r="W42" i="7" s="1"/>
  <c r="X43" i="7"/>
  <c r="W43" i="7" s="1"/>
  <c r="X44" i="7"/>
  <c r="W44" i="7" s="1"/>
  <c r="X45" i="7"/>
  <c r="W45" i="7" s="1"/>
  <c r="X46" i="7"/>
  <c r="W46" i="7" s="1"/>
  <c r="X47" i="7"/>
  <c r="W47" i="7" s="1"/>
  <c r="X48" i="7"/>
  <c r="W48" i="7" s="1"/>
  <c r="X49" i="7"/>
  <c r="W49" i="7" s="1"/>
  <c r="X50" i="7"/>
  <c r="W50" i="7" s="1"/>
  <c r="X51" i="7"/>
  <c r="W51" i="7" s="1"/>
  <c r="X52" i="7"/>
  <c r="W52" i="7" s="1"/>
  <c r="X53" i="7"/>
  <c r="W53" i="7" s="1"/>
  <c r="X54" i="7"/>
  <c r="W54" i="7" s="1"/>
  <c r="X55" i="7"/>
  <c r="W55" i="7" s="1"/>
  <c r="X56" i="7"/>
  <c r="W56" i="7" s="1"/>
  <c r="X57" i="7"/>
  <c r="W57" i="7" s="1"/>
  <c r="X58" i="7"/>
  <c r="W58" i="7" s="1"/>
  <c r="X59" i="7"/>
  <c r="W59" i="7" s="1"/>
  <c r="X60" i="7"/>
  <c r="W60" i="7" s="1"/>
  <c r="X61" i="7"/>
  <c r="W61" i="7" s="1"/>
  <c r="X62" i="7"/>
  <c r="W62" i="7" s="1"/>
  <c r="X63" i="7"/>
  <c r="W63" i="7" s="1"/>
  <c r="X64" i="7"/>
  <c r="W64" i="7" s="1"/>
  <c r="X65" i="7"/>
  <c r="W65" i="7" s="1"/>
  <c r="X66" i="7"/>
  <c r="W66" i="7" s="1"/>
  <c r="X67" i="7"/>
  <c r="W67" i="7" s="1"/>
  <c r="X68" i="7"/>
  <c r="W68" i="7" s="1"/>
  <c r="X69" i="7"/>
  <c r="W69" i="7" s="1"/>
  <c r="X70" i="7"/>
  <c r="W70" i="7" s="1"/>
  <c r="X71" i="7"/>
  <c r="W71" i="7" s="1"/>
  <c r="X72" i="7"/>
  <c r="W72" i="7" s="1"/>
  <c r="X73" i="7"/>
  <c r="W73" i="7" s="1"/>
  <c r="X74" i="7"/>
  <c r="W74" i="7" s="1"/>
  <c r="X75" i="7"/>
  <c r="W75" i="7" s="1"/>
  <c r="X76" i="7"/>
  <c r="W76" i="7" s="1"/>
  <c r="X77" i="7"/>
  <c r="W77" i="7" s="1"/>
  <c r="X78" i="7"/>
  <c r="W78" i="7" s="1"/>
  <c r="X79" i="7"/>
  <c r="W79" i="7" s="1"/>
  <c r="X80" i="7"/>
  <c r="W80" i="7" s="1"/>
  <c r="X81" i="7"/>
  <c r="W81" i="7" s="1"/>
  <c r="X82" i="7"/>
  <c r="W82" i="7" s="1"/>
  <c r="X83" i="7"/>
  <c r="W83" i="7" s="1"/>
  <c r="X84" i="7"/>
  <c r="W84" i="7" s="1"/>
  <c r="X85" i="7"/>
  <c r="W85" i="7" s="1"/>
  <c r="X86" i="7"/>
  <c r="W86" i="7" s="1"/>
  <c r="X87" i="7"/>
  <c r="W87" i="7" s="1"/>
  <c r="X88" i="7"/>
  <c r="W88" i="7" s="1"/>
  <c r="X89" i="7"/>
  <c r="W89" i="7" s="1"/>
  <c r="X90" i="7"/>
  <c r="W90" i="7" s="1"/>
  <c r="X91" i="7"/>
  <c r="W91" i="7" s="1"/>
  <c r="X92" i="7"/>
  <c r="W92" i="7" s="1"/>
  <c r="X93" i="7"/>
  <c r="W93" i="7" s="1"/>
  <c r="X94" i="7"/>
  <c r="W94" i="7" s="1"/>
  <c r="X95" i="7"/>
  <c r="W95" i="7" s="1"/>
  <c r="X96" i="7"/>
  <c r="W96" i="7" s="1"/>
  <c r="X97" i="7"/>
  <c r="W97" i="7" s="1"/>
  <c r="X98" i="7"/>
  <c r="W98" i="7" s="1"/>
  <c r="X99" i="7"/>
  <c r="W99" i="7" s="1"/>
  <c r="X100" i="7"/>
  <c r="W100" i="7" s="1"/>
  <c r="X101" i="7"/>
  <c r="W101" i="7" s="1"/>
  <c r="X102" i="7"/>
  <c r="W102" i="7" s="1"/>
  <c r="X103" i="7"/>
  <c r="W103" i="7" s="1"/>
  <c r="X104" i="7"/>
  <c r="W104" i="7" s="1"/>
  <c r="X105" i="7"/>
  <c r="W105" i="7" s="1"/>
  <c r="X106" i="7"/>
  <c r="W106" i="7" s="1"/>
  <c r="X107" i="7"/>
  <c r="W107" i="7" s="1"/>
  <c r="X108" i="7"/>
  <c r="W108" i="7" s="1"/>
  <c r="X109" i="7"/>
  <c r="W109" i="7" s="1"/>
  <c r="X110" i="7"/>
  <c r="W110" i="7" s="1"/>
  <c r="X111" i="7"/>
  <c r="W111" i="7" s="1"/>
  <c r="X112" i="7"/>
  <c r="W112" i="7" s="1"/>
  <c r="X113" i="7"/>
  <c r="W113" i="7" s="1"/>
  <c r="X114" i="7"/>
  <c r="W114" i="7" s="1"/>
  <c r="X115" i="7"/>
  <c r="W115" i="7" s="1"/>
  <c r="X116" i="7"/>
  <c r="W116" i="7" s="1"/>
  <c r="X117" i="7"/>
  <c r="W117" i="7" s="1"/>
  <c r="X118" i="7"/>
  <c r="W118" i="7" s="1"/>
  <c r="X119" i="7"/>
  <c r="W119" i="7" s="1"/>
  <c r="X120" i="7"/>
  <c r="W120" i="7" s="1"/>
  <c r="X121" i="7"/>
  <c r="W121" i="7" s="1"/>
  <c r="X122" i="7"/>
  <c r="W122" i="7" s="1"/>
  <c r="X123" i="7"/>
  <c r="W123" i="7" s="1"/>
  <c r="X124" i="7"/>
  <c r="W124" i="7" s="1"/>
  <c r="AS201" i="7"/>
  <c r="I4" i="28" l="1"/>
  <c r="W7" i="7"/>
  <c r="W9" i="7"/>
  <c r="W8" i="7"/>
  <c r="W11" i="7"/>
  <c r="AS11" i="7" s="1"/>
  <c r="W10" i="7"/>
  <c r="AS10" i="7" s="1"/>
  <c r="AS100" i="7"/>
  <c r="AS99" i="7"/>
  <c r="AS67" i="7"/>
  <c r="AS43" i="7"/>
  <c r="AS19" i="7"/>
  <c r="AS106" i="7"/>
  <c r="AS82" i="7"/>
  <c r="AS66" i="7"/>
  <c r="AS42" i="7"/>
  <c r="AS34" i="7"/>
  <c r="AS121" i="7"/>
  <c r="AS113" i="7"/>
  <c r="AS105" i="7"/>
  <c r="AS97" i="7"/>
  <c r="AS89" i="7"/>
  <c r="AS73" i="7"/>
  <c r="AS65" i="7"/>
  <c r="AS57" i="7"/>
  <c r="AS49" i="7"/>
  <c r="AS41" i="7"/>
  <c r="AS33" i="7"/>
  <c r="AS25" i="7"/>
  <c r="AS17" i="7"/>
  <c r="AS116" i="7"/>
  <c r="AS91" i="7"/>
  <c r="AS51" i="7"/>
  <c r="AS122" i="7"/>
  <c r="AS98" i="7"/>
  <c r="AS74" i="7"/>
  <c r="AS50" i="7"/>
  <c r="AS26" i="7"/>
  <c r="AS120" i="7"/>
  <c r="AS104" i="7"/>
  <c r="AS96" i="7"/>
  <c r="AS88" i="7"/>
  <c r="AS80" i="7"/>
  <c r="AS72" i="7"/>
  <c r="AS64" i="7"/>
  <c r="AS56" i="7"/>
  <c r="AS48" i="7"/>
  <c r="AS40" i="7"/>
  <c r="AS32" i="7"/>
  <c r="AS24" i="7"/>
  <c r="AS16" i="7"/>
  <c r="AS115" i="7"/>
  <c r="AS59" i="7"/>
  <c r="AS27" i="7"/>
  <c r="AS114" i="7"/>
  <c r="AS90" i="7"/>
  <c r="AS58" i="7"/>
  <c r="AS18" i="7"/>
  <c r="AS112" i="7"/>
  <c r="AS119" i="7"/>
  <c r="AS111" i="7"/>
  <c r="AS103" i="7"/>
  <c r="AS95" i="7"/>
  <c r="AS87" i="7"/>
  <c r="AS79" i="7"/>
  <c r="AS71" i="7"/>
  <c r="AS63" i="7"/>
  <c r="AS55" i="7"/>
  <c r="AS47" i="7"/>
  <c r="AS39" i="7"/>
  <c r="AS31" i="7"/>
  <c r="AS23" i="7"/>
  <c r="AS15" i="7"/>
  <c r="AS124" i="7"/>
  <c r="AS123" i="7"/>
  <c r="AS83" i="7"/>
  <c r="AS102" i="7"/>
  <c r="AS86" i="7"/>
  <c r="AS62" i="7"/>
  <c r="AS22" i="7"/>
  <c r="AS108" i="7"/>
  <c r="AS107" i="7"/>
  <c r="AS75" i="7"/>
  <c r="AS35" i="7"/>
  <c r="AS118" i="7"/>
  <c r="AS110" i="7"/>
  <c r="AS94" i="7"/>
  <c r="AS78" i="7"/>
  <c r="AS70" i="7"/>
  <c r="AS54" i="7"/>
  <c r="AS46" i="7"/>
  <c r="AS38" i="7"/>
  <c r="AS30" i="7"/>
  <c r="AS14" i="7"/>
  <c r="AS117" i="7"/>
  <c r="AS109" i="7"/>
  <c r="AS101" i="7"/>
  <c r="AS93" i="7"/>
  <c r="AS85" i="7"/>
  <c r="AS77" i="7"/>
  <c r="AS69" i="7"/>
  <c r="AS61" i="7"/>
  <c r="AS53" i="7"/>
  <c r="AS45" i="7"/>
  <c r="AS37" i="7"/>
  <c r="AS29" i="7"/>
  <c r="AS21" i="7"/>
  <c r="AS92" i="7"/>
  <c r="AS84" i="7"/>
  <c r="AS76" i="7"/>
  <c r="AS68" i="7"/>
  <c r="AS60" i="7"/>
  <c r="AS52" i="7"/>
  <c r="AS44" i="7"/>
  <c r="AS36" i="7"/>
  <c r="AS28" i="7"/>
  <c r="AS20" i="7"/>
  <c r="O62" i="28"/>
  <c r="O38" i="28"/>
  <c r="O68" i="28"/>
  <c r="O56" i="28"/>
  <c r="O32" i="28"/>
  <c r="O74" i="28"/>
  <c r="O50" i="28"/>
  <c r="O44" i="28"/>
  <c r="O26" i="28"/>
  <c r="O20" i="28"/>
  <c r="O14" i="28"/>
  <c r="AS8" i="7"/>
  <c r="AS12" i="7"/>
  <c r="X5" i="8"/>
  <c r="P12" i="28" s="1"/>
  <c r="Q12" i="28" s="1"/>
  <c r="W5" i="8"/>
  <c r="D8" i="32" s="1"/>
  <c r="U5" i="8"/>
  <c r="X4" i="8"/>
  <c r="W4" i="8"/>
  <c r="V4" i="8"/>
  <c r="U4" i="8"/>
  <c r="X5" i="9"/>
  <c r="P18" i="28" s="1"/>
  <c r="W5" i="9"/>
  <c r="E8" i="32" s="1"/>
  <c r="U5" i="9"/>
  <c r="X4" i="9"/>
  <c r="W4" i="9"/>
  <c r="V4" i="9"/>
  <c r="U4" i="9"/>
  <c r="X5" i="10"/>
  <c r="P24" i="28" s="1"/>
  <c r="W5" i="10"/>
  <c r="F8" i="32" s="1"/>
  <c r="U5" i="10"/>
  <c r="X4" i="10"/>
  <c r="W4" i="10"/>
  <c r="V4" i="10"/>
  <c r="U4" i="10"/>
  <c r="X5" i="11"/>
  <c r="P30" i="28" s="1"/>
  <c r="W5" i="11"/>
  <c r="U5" i="11"/>
  <c r="X4" i="11"/>
  <c r="W4" i="11"/>
  <c r="V4" i="11"/>
  <c r="U4" i="11"/>
  <c r="P36" i="28"/>
  <c r="W5" i="12"/>
  <c r="U5" i="12"/>
  <c r="X4" i="12"/>
  <c r="W4" i="12"/>
  <c r="V4" i="12"/>
  <c r="U4" i="12"/>
  <c r="X5" i="13"/>
  <c r="P42" i="28" s="1"/>
  <c r="W5" i="13"/>
  <c r="U5" i="13"/>
  <c r="X4" i="13"/>
  <c r="W4" i="13"/>
  <c r="V4" i="13"/>
  <c r="U4" i="13"/>
  <c r="X5" i="14"/>
  <c r="P48" i="28" s="1"/>
  <c r="W5" i="14"/>
  <c r="U5" i="14"/>
  <c r="X4" i="14"/>
  <c r="W4" i="14"/>
  <c r="V4" i="14"/>
  <c r="U4" i="14"/>
  <c r="X5" i="15"/>
  <c r="P54" i="28" s="1"/>
  <c r="W5" i="15"/>
  <c r="U5" i="15"/>
  <c r="X4" i="15"/>
  <c r="W4" i="15"/>
  <c r="V4" i="15"/>
  <c r="U4" i="15"/>
  <c r="X5" i="5"/>
  <c r="P60" i="28" s="1"/>
  <c r="W5" i="5"/>
  <c r="U5" i="5"/>
  <c r="X4" i="5"/>
  <c r="W4" i="5"/>
  <c r="V4" i="5"/>
  <c r="U4" i="5"/>
  <c r="X5" i="4"/>
  <c r="P66" i="28" s="1"/>
  <c r="W5" i="4"/>
  <c r="U5" i="4"/>
  <c r="X4" i="4"/>
  <c r="W4" i="4"/>
  <c r="V4" i="4"/>
  <c r="U4" i="4"/>
  <c r="X5" i="6"/>
  <c r="P72" i="28" s="1"/>
  <c r="W5" i="6"/>
  <c r="U5" i="6"/>
  <c r="X4" i="6"/>
  <c r="W4" i="6"/>
  <c r="V4" i="6"/>
  <c r="U4" i="6"/>
  <c r="X5" i="7"/>
  <c r="P6" i="28" s="1"/>
  <c r="U5" i="7"/>
  <c r="X4" i="7"/>
  <c r="W4" i="7"/>
  <c r="V4" i="7"/>
  <c r="U4" i="7"/>
  <c r="K124" i="7"/>
  <c r="J124" i="7" s="1"/>
  <c r="K123" i="7"/>
  <c r="J123" i="7" s="1"/>
  <c r="K122" i="7"/>
  <c r="J122" i="7" s="1"/>
  <c r="K121" i="7"/>
  <c r="J121" i="7" s="1"/>
  <c r="K120" i="7"/>
  <c r="J120" i="7" s="1"/>
  <c r="K119" i="7"/>
  <c r="J119" i="7" s="1"/>
  <c r="K118" i="7"/>
  <c r="J118" i="7" s="1"/>
  <c r="K117" i="7"/>
  <c r="J117" i="7" s="1"/>
  <c r="K116" i="7"/>
  <c r="J116" i="7" s="1"/>
  <c r="K115" i="7"/>
  <c r="J115" i="7" s="1"/>
  <c r="K114" i="7"/>
  <c r="J114" i="7" s="1"/>
  <c r="K113" i="7"/>
  <c r="J113" i="7" s="1"/>
  <c r="K112" i="7"/>
  <c r="J112" i="7" s="1"/>
  <c r="K111" i="7"/>
  <c r="J111" i="7" s="1"/>
  <c r="K110" i="7"/>
  <c r="J110" i="7" s="1"/>
  <c r="K109" i="7"/>
  <c r="J109" i="7" s="1"/>
  <c r="K108" i="7"/>
  <c r="J108" i="7" s="1"/>
  <c r="K107" i="7"/>
  <c r="J107" i="7" s="1"/>
  <c r="K106" i="7"/>
  <c r="J106" i="7" s="1"/>
  <c r="K105" i="7"/>
  <c r="J105" i="7" s="1"/>
  <c r="K104" i="7"/>
  <c r="J104" i="7" s="1"/>
  <c r="K103" i="7"/>
  <c r="J103" i="7" s="1"/>
  <c r="K102" i="7"/>
  <c r="J102" i="7" s="1"/>
  <c r="K101" i="7"/>
  <c r="J101" i="7" s="1"/>
  <c r="K100" i="7"/>
  <c r="J100" i="7" s="1"/>
  <c r="K99" i="7"/>
  <c r="J99" i="7" s="1"/>
  <c r="K98" i="7"/>
  <c r="J98" i="7" s="1"/>
  <c r="K97" i="7"/>
  <c r="J97" i="7" s="1"/>
  <c r="K96" i="7"/>
  <c r="J96" i="7" s="1"/>
  <c r="K95" i="7"/>
  <c r="J95" i="7" s="1"/>
  <c r="K94" i="7"/>
  <c r="J94" i="7" s="1"/>
  <c r="K93" i="7"/>
  <c r="J93" i="7" s="1"/>
  <c r="K92" i="7"/>
  <c r="J92" i="7" s="1"/>
  <c r="K91" i="7"/>
  <c r="J91" i="7" s="1"/>
  <c r="K90" i="7"/>
  <c r="J90" i="7" s="1"/>
  <c r="K89" i="7"/>
  <c r="J89" i="7" s="1"/>
  <c r="K88" i="7"/>
  <c r="J88" i="7" s="1"/>
  <c r="K87" i="7"/>
  <c r="J87" i="7" s="1"/>
  <c r="K86" i="7"/>
  <c r="J86" i="7" s="1"/>
  <c r="K85" i="7"/>
  <c r="J85" i="7" s="1"/>
  <c r="K84" i="7"/>
  <c r="J84" i="7" s="1"/>
  <c r="K83" i="7"/>
  <c r="J83" i="7" s="1"/>
  <c r="K82" i="7"/>
  <c r="J82" i="7" s="1"/>
  <c r="K81" i="7"/>
  <c r="J81" i="7" s="1"/>
  <c r="K80" i="7"/>
  <c r="J80" i="7" s="1"/>
  <c r="K79" i="7"/>
  <c r="J79" i="7" s="1"/>
  <c r="K78" i="7"/>
  <c r="J78" i="7" s="1"/>
  <c r="K77" i="7"/>
  <c r="J77" i="7" s="1"/>
  <c r="K76" i="7"/>
  <c r="J76" i="7" s="1"/>
  <c r="K75" i="7"/>
  <c r="J75" i="7" s="1"/>
  <c r="K74" i="7"/>
  <c r="J74" i="7" s="1"/>
  <c r="K73" i="7"/>
  <c r="J73" i="7" s="1"/>
  <c r="K72" i="7"/>
  <c r="J72" i="7" s="1"/>
  <c r="K71" i="7"/>
  <c r="J71" i="7" s="1"/>
  <c r="K70" i="7"/>
  <c r="J70" i="7" s="1"/>
  <c r="K69" i="7"/>
  <c r="J69" i="7" s="1"/>
  <c r="K68" i="7"/>
  <c r="J68" i="7" s="1"/>
  <c r="K67" i="7"/>
  <c r="J67" i="7" s="1"/>
  <c r="K66" i="7"/>
  <c r="J66" i="7" s="1"/>
  <c r="K65" i="7"/>
  <c r="J65" i="7" s="1"/>
  <c r="K64" i="7"/>
  <c r="J64" i="7" s="1"/>
  <c r="K63" i="7"/>
  <c r="J63" i="7" s="1"/>
  <c r="K62" i="7"/>
  <c r="J62" i="7" s="1"/>
  <c r="K61" i="7"/>
  <c r="J61" i="7" s="1"/>
  <c r="K60" i="7"/>
  <c r="J60" i="7" s="1"/>
  <c r="K59" i="7"/>
  <c r="J59" i="7" s="1"/>
  <c r="K58" i="7"/>
  <c r="J58" i="7" s="1"/>
  <c r="K57" i="7"/>
  <c r="J57" i="7" s="1"/>
  <c r="K56" i="7"/>
  <c r="J56" i="7" s="1"/>
  <c r="K55" i="7"/>
  <c r="J55" i="7" s="1"/>
  <c r="K54" i="7"/>
  <c r="J54" i="7" s="1"/>
  <c r="K53" i="7"/>
  <c r="J53" i="7" s="1"/>
  <c r="K52" i="7"/>
  <c r="J52" i="7" s="1"/>
  <c r="K51" i="7"/>
  <c r="J51" i="7" s="1"/>
  <c r="K50" i="7"/>
  <c r="J50" i="7" s="1"/>
  <c r="K49" i="7"/>
  <c r="J49" i="7" s="1"/>
  <c r="K48" i="7"/>
  <c r="J48" i="7" s="1"/>
  <c r="K47" i="7"/>
  <c r="J47" i="7" s="1"/>
  <c r="K46" i="7"/>
  <c r="J46" i="7" s="1"/>
  <c r="K45" i="7"/>
  <c r="J45" i="7" s="1"/>
  <c r="K44" i="7"/>
  <c r="J44" i="7" s="1"/>
  <c r="K43" i="7"/>
  <c r="J43" i="7" s="1"/>
  <c r="K42" i="7"/>
  <c r="J42" i="7" s="1"/>
  <c r="K41" i="7"/>
  <c r="J41" i="7" s="1"/>
  <c r="K40" i="7"/>
  <c r="J40" i="7" s="1"/>
  <c r="K39" i="7"/>
  <c r="J39" i="7" s="1"/>
  <c r="K38" i="7"/>
  <c r="J38" i="7" s="1"/>
  <c r="K37" i="7"/>
  <c r="J37" i="7" s="1"/>
  <c r="K36" i="7"/>
  <c r="J36" i="7" s="1"/>
  <c r="K35" i="7"/>
  <c r="J35" i="7" s="1"/>
  <c r="K34" i="7"/>
  <c r="J34" i="7" s="1"/>
  <c r="K33" i="7"/>
  <c r="J33" i="7" s="1"/>
  <c r="K32" i="7"/>
  <c r="J32" i="7" s="1"/>
  <c r="K31" i="7"/>
  <c r="J31" i="7" s="1"/>
  <c r="K30" i="7"/>
  <c r="J30" i="7" s="1"/>
  <c r="K29" i="7"/>
  <c r="J29" i="7" s="1"/>
  <c r="K28" i="7"/>
  <c r="J28" i="7" s="1"/>
  <c r="K27" i="7"/>
  <c r="J27" i="7" s="1"/>
  <c r="K26" i="7"/>
  <c r="J26" i="7" s="1"/>
  <c r="K25" i="7"/>
  <c r="J25" i="7" s="1"/>
  <c r="K24" i="7"/>
  <c r="J24" i="7" s="1"/>
  <c r="K23" i="7"/>
  <c r="J23" i="7" s="1"/>
  <c r="K22" i="7"/>
  <c r="J22" i="7" s="1"/>
  <c r="K21" i="7"/>
  <c r="J21" i="7" s="1"/>
  <c r="K20" i="7"/>
  <c r="J20" i="7" s="1"/>
  <c r="K19" i="7"/>
  <c r="J19" i="7" s="1"/>
  <c r="K18" i="7"/>
  <c r="J18" i="7" s="1"/>
  <c r="K17" i="7"/>
  <c r="J17" i="7" s="1"/>
  <c r="K16" i="7"/>
  <c r="J16" i="7" s="1"/>
  <c r="K15" i="7"/>
  <c r="J15" i="7" s="1"/>
  <c r="K14" i="7"/>
  <c r="J14" i="7" s="1"/>
  <c r="K6" i="7"/>
  <c r="H3" i="8"/>
  <c r="H3" i="9"/>
  <c r="H3" i="10"/>
  <c r="H3" i="11"/>
  <c r="H3" i="12"/>
  <c r="H3" i="13"/>
  <c r="H3" i="14"/>
  <c r="H3" i="15"/>
  <c r="H3" i="5"/>
  <c r="H3" i="4"/>
  <c r="H3" i="6"/>
  <c r="H3" i="7"/>
  <c r="S122" i="8"/>
  <c r="S121" i="8"/>
  <c r="S120" i="8"/>
  <c r="S119" i="8"/>
  <c r="S118" i="8"/>
  <c r="S117" i="8"/>
  <c r="S114" i="8"/>
  <c r="S113" i="8"/>
  <c r="S112" i="8"/>
  <c r="S111" i="8"/>
  <c r="S110" i="8"/>
  <c r="S109" i="8"/>
  <c r="S106" i="8"/>
  <c r="S105" i="8"/>
  <c r="S104" i="8"/>
  <c r="S103" i="8"/>
  <c r="S102" i="8"/>
  <c r="S101" i="8"/>
  <c r="S98" i="8"/>
  <c r="S97" i="8"/>
  <c r="S96" i="8"/>
  <c r="S95" i="8"/>
  <c r="S94" i="8"/>
  <c r="S93" i="8"/>
  <c r="S90" i="8"/>
  <c r="S89" i="8"/>
  <c r="S88" i="8"/>
  <c r="S87" i="8"/>
  <c r="S86" i="8"/>
  <c r="S85" i="8"/>
  <c r="S82" i="8"/>
  <c r="S81" i="8"/>
  <c r="S80" i="8"/>
  <c r="S79" i="8"/>
  <c r="S78" i="8"/>
  <c r="S77" i="8"/>
  <c r="S74" i="8"/>
  <c r="S73" i="8"/>
  <c r="S72" i="8"/>
  <c r="S71" i="8"/>
  <c r="S70" i="8"/>
  <c r="S69" i="8"/>
  <c r="S66" i="8"/>
  <c r="S65" i="8"/>
  <c r="S64" i="8"/>
  <c r="S63" i="8"/>
  <c r="S62" i="8"/>
  <c r="S61" i="8"/>
  <c r="S57" i="8"/>
  <c r="S56" i="8"/>
  <c r="S55" i="8"/>
  <c r="S54" i="8"/>
  <c r="S53" i="8"/>
  <c r="S51" i="8"/>
  <c r="S50" i="8"/>
  <c r="S49" i="8"/>
  <c r="S48" i="8"/>
  <c r="S47" i="8"/>
  <c r="S46" i="8"/>
  <c r="S45" i="8"/>
  <c r="S42" i="8"/>
  <c r="S41" i="8"/>
  <c r="S40" i="8"/>
  <c r="S39" i="8"/>
  <c r="S38" i="8"/>
  <c r="S37" i="8"/>
  <c r="S35" i="8"/>
  <c r="S34" i="8"/>
  <c r="S33" i="8"/>
  <c r="S32" i="8"/>
  <c r="S31" i="8"/>
  <c r="S29" i="8"/>
  <c r="S26" i="8"/>
  <c r="S25" i="8"/>
  <c r="S24" i="8"/>
  <c r="S23" i="8"/>
  <c r="S22" i="8"/>
  <c r="S21" i="8"/>
  <c r="S18" i="8"/>
  <c r="S17" i="8"/>
  <c r="S16" i="8"/>
  <c r="S15" i="8"/>
  <c r="S14" i="8"/>
  <c r="S10" i="8"/>
  <c r="S9" i="8"/>
  <c r="S8" i="8"/>
  <c r="S7" i="8"/>
  <c r="S201" i="9"/>
  <c r="S119" i="9"/>
  <c r="S118" i="9"/>
  <c r="S117" i="9"/>
  <c r="S116" i="9"/>
  <c r="S111" i="9"/>
  <c r="S110" i="9"/>
  <c r="S109" i="9"/>
  <c r="S108" i="9"/>
  <c r="S103" i="9"/>
  <c r="S102" i="9"/>
  <c r="S101" i="9"/>
  <c r="S100" i="9"/>
  <c r="S95" i="9"/>
  <c r="S94" i="9"/>
  <c r="S93" i="9"/>
  <c r="S92" i="9"/>
  <c r="S86" i="9"/>
  <c r="S85" i="9"/>
  <c r="S84" i="9"/>
  <c r="S79" i="9"/>
  <c r="S78" i="9"/>
  <c r="S77" i="9"/>
  <c r="S76" i="9"/>
  <c r="S71" i="9"/>
  <c r="S70" i="9"/>
  <c r="S69" i="9"/>
  <c r="S68" i="9"/>
  <c r="S62" i="9"/>
  <c r="S61" i="9"/>
  <c r="S60" i="9"/>
  <c r="S55" i="9"/>
  <c r="S54" i="9"/>
  <c r="S53" i="9"/>
  <c r="S52" i="9"/>
  <c r="S47" i="9"/>
  <c r="S46" i="9"/>
  <c r="S45" i="9"/>
  <c r="S44" i="9"/>
  <c r="S38" i="9"/>
  <c r="S37" i="9"/>
  <c r="S36" i="9"/>
  <c r="S31" i="9"/>
  <c r="S30" i="9"/>
  <c r="S29" i="9"/>
  <c r="S28" i="9"/>
  <c r="S23" i="9"/>
  <c r="S22" i="9"/>
  <c r="S20" i="9"/>
  <c r="S14" i="9"/>
  <c r="S12" i="9"/>
  <c r="S11" i="9"/>
  <c r="S7" i="9"/>
  <c r="S201" i="10"/>
  <c r="S123" i="10"/>
  <c r="S122" i="10"/>
  <c r="S121" i="10"/>
  <c r="S117" i="10"/>
  <c r="S115" i="10"/>
  <c r="S114" i="10"/>
  <c r="S113" i="10"/>
  <c r="S109" i="10"/>
  <c r="S108" i="10"/>
  <c r="S107" i="10"/>
  <c r="S106" i="10"/>
  <c r="S105" i="10"/>
  <c r="S101" i="10"/>
  <c r="S99" i="10"/>
  <c r="S98" i="10"/>
  <c r="S97" i="10"/>
  <c r="S92" i="10"/>
  <c r="S91" i="10"/>
  <c r="S90" i="10"/>
  <c r="S89" i="10"/>
  <c r="S84" i="10"/>
  <c r="S83" i="10"/>
  <c r="S82" i="10"/>
  <c r="S81" i="10"/>
  <c r="S75" i="10"/>
  <c r="S74" i="10"/>
  <c r="S69" i="10"/>
  <c r="S68" i="10"/>
  <c r="S67" i="10"/>
  <c r="S66" i="10"/>
  <c r="S65" i="10"/>
  <c r="S61" i="10"/>
  <c r="S59" i="10"/>
  <c r="S58" i="10"/>
  <c r="S57" i="10"/>
  <c r="S53" i="10"/>
  <c r="S52" i="10"/>
  <c r="S51" i="10"/>
  <c r="S50" i="10"/>
  <c r="S49" i="10"/>
  <c r="S45" i="10"/>
  <c r="S44" i="10"/>
  <c r="S43" i="10"/>
  <c r="S42" i="10"/>
  <c r="S41" i="10"/>
  <c r="S37" i="10"/>
  <c r="S36" i="10"/>
  <c r="S35" i="10"/>
  <c r="S34" i="10"/>
  <c r="S33" i="10"/>
  <c r="S28" i="10"/>
  <c r="S27" i="10"/>
  <c r="S26" i="10"/>
  <c r="S19" i="10"/>
  <c r="S18" i="10"/>
  <c r="S17" i="10"/>
  <c r="S12" i="10"/>
  <c r="S11" i="10"/>
  <c r="S9" i="10"/>
  <c r="S8" i="10"/>
  <c r="S201" i="11"/>
  <c r="S122" i="11"/>
  <c r="S120" i="11"/>
  <c r="S119" i="11"/>
  <c r="S118" i="11"/>
  <c r="S116" i="11"/>
  <c r="S114" i="11"/>
  <c r="S113" i="11"/>
  <c r="S112" i="11"/>
  <c r="S111" i="11"/>
  <c r="S110" i="11"/>
  <c r="S108" i="11"/>
  <c r="S106" i="11"/>
  <c r="S105" i="11"/>
  <c r="S104" i="11"/>
  <c r="S103" i="11"/>
  <c r="S102" i="11"/>
  <c r="S100" i="11"/>
  <c r="S98" i="11"/>
  <c r="S96" i="11"/>
  <c r="S95" i="11"/>
  <c r="S94" i="11"/>
  <c r="S92" i="11"/>
  <c r="S90" i="11"/>
  <c r="S89" i="11"/>
  <c r="S88" i="11"/>
  <c r="S87" i="11"/>
  <c r="S86" i="11"/>
  <c r="S82" i="11"/>
  <c r="S80" i="11"/>
  <c r="S79" i="11"/>
  <c r="S78" i="11"/>
  <c r="S74" i="11"/>
  <c r="S73" i="11"/>
  <c r="S72" i="11"/>
  <c r="S71" i="11"/>
  <c r="S70" i="11"/>
  <c r="S66" i="11"/>
  <c r="S65" i="11"/>
  <c r="S64" i="11"/>
  <c r="S63" i="11"/>
  <c r="S60" i="11"/>
  <c r="S58" i="11"/>
  <c r="S57" i="11"/>
  <c r="S56" i="11"/>
  <c r="S55" i="11"/>
  <c r="S54" i="11"/>
  <c r="S52" i="11"/>
  <c r="S50" i="11"/>
  <c r="S49" i="11"/>
  <c r="S48" i="11"/>
  <c r="S47" i="11"/>
  <c r="S46" i="11"/>
  <c r="S44" i="11"/>
  <c r="S42" i="11"/>
  <c r="S41" i="11"/>
  <c r="S40" i="11"/>
  <c r="S39" i="11"/>
  <c r="S38" i="11"/>
  <c r="S36" i="11"/>
  <c r="S34" i="11"/>
  <c r="S33" i="11"/>
  <c r="S32" i="11"/>
  <c r="S31" i="11"/>
  <c r="S30" i="11"/>
  <c r="S28" i="11"/>
  <c r="S26" i="11"/>
  <c r="S24" i="11"/>
  <c r="S23" i="11"/>
  <c r="S22" i="11"/>
  <c r="S18" i="11"/>
  <c r="S17" i="11"/>
  <c r="S16" i="11"/>
  <c r="S15" i="11"/>
  <c r="S14" i="11"/>
  <c r="S11" i="11"/>
  <c r="S8" i="11"/>
  <c r="S7" i="11"/>
  <c r="S201" i="12"/>
  <c r="S123" i="12"/>
  <c r="S121" i="12"/>
  <c r="S118" i="12"/>
  <c r="S117" i="12"/>
  <c r="S116" i="12"/>
  <c r="S115" i="12"/>
  <c r="S113" i="12"/>
  <c r="S112" i="12"/>
  <c r="S110" i="12"/>
  <c r="S109" i="12"/>
  <c r="S108" i="12"/>
  <c r="S107" i="12"/>
  <c r="S105" i="12"/>
  <c r="S102" i="12"/>
  <c r="S101" i="12"/>
  <c r="S100" i="12"/>
  <c r="S99" i="12"/>
  <c r="S97" i="12"/>
  <c r="S94" i="12"/>
  <c r="S93" i="12"/>
  <c r="S92" i="12"/>
  <c r="S91" i="12"/>
  <c r="S90" i="12"/>
  <c r="S89" i="12"/>
  <c r="S86" i="12"/>
  <c r="S85" i="12"/>
  <c r="S84" i="12"/>
  <c r="S83" i="12"/>
  <c r="S81" i="12"/>
  <c r="S78" i="12"/>
  <c r="S77" i="12"/>
  <c r="S76" i="12"/>
  <c r="S75" i="12"/>
  <c r="S73" i="12"/>
  <c r="S71" i="12"/>
  <c r="S70" i="12"/>
  <c r="S69" i="12"/>
  <c r="S68" i="12"/>
  <c r="S67" i="12"/>
  <c r="S65" i="12"/>
  <c r="S62" i="12"/>
  <c r="S61" i="12"/>
  <c r="S60" i="12"/>
  <c r="S59" i="12"/>
  <c r="S57" i="12"/>
  <c r="S54" i="12"/>
  <c r="S53" i="12"/>
  <c r="S52" i="12"/>
  <c r="S51" i="12"/>
  <c r="S49" i="12"/>
  <c r="S48" i="12"/>
  <c r="S46" i="12"/>
  <c r="S44" i="12"/>
  <c r="S43" i="12"/>
  <c r="S41" i="12"/>
  <c r="S38" i="12"/>
  <c r="S37" i="12"/>
  <c r="S36" i="12"/>
  <c r="S35" i="12"/>
  <c r="S33" i="12"/>
  <c r="S30" i="12"/>
  <c r="S29" i="12"/>
  <c r="S28" i="12"/>
  <c r="S27" i="12"/>
  <c r="S26" i="12"/>
  <c r="S25" i="12"/>
  <c r="S22" i="12"/>
  <c r="S21" i="12"/>
  <c r="S20" i="12"/>
  <c r="S19" i="12"/>
  <c r="S17" i="12"/>
  <c r="S12" i="12"/>
  <c r="S11" i="12"/>
  <c r="S10" i="12"/>
  <c r="S7" i="12"/>
  <c r="S201" i="13"/>
  <c r="S123" i="13"/>
  <c r="S122" i="13"/>
  <c r="S121" i="13"/>
  <c r="S120" i="13"/>
  <c r="S116" i="13"/>
  <c r="S115" i="13"/>
  <c r="S114" i="13"/>
  <c r="S113" i="13"/>
  <c r="S112" i="13"/>
  <c r="S111" i="13"/>
  <c r="S108" i="13"/>
  <c r="S107" i="13"/>
  <c r="S106" i="13"/>
  <c r="S105" i="13"/>
  <c r="S104" i="13"/>
  <c r="S99" i="13"/>
  <c r="S98" i="13"/>
  <c r="S97" i="13"/>
  <c r="S96" i="13"/>
  <c r="S92" i="13"/>
  <c r="S91" i="13"/>
  <c r="S90" i="13"/>
  <c r="S89" i="13"/>
  <c r="S88" i="13"/>
  <c r="S85" i="13"/>
  <c r="S84" i="13"/>
  <c r="S83" i="13"/>
  <c r="S82" i="13"/>
  <c r="S81" i="13"/>
  <c r="S80" i="13"/>
  <c r="S76" i="13"/>
  <c r="S75" i="13"/>
  <c r="S74" i="13"/>
  <c r="S73" i="13"/>
  <c r="S72" i="13"/>
  <c r="S71" i="13"/>
  <c r="S67" i="13"/>
  <c r="S66" i="13"/>
  <c r="S65" i="13"/>
  <c r="S64" i="13"/>
  <c r="S63" i="13"/>
  <c r="S60" i="13"/>
  <c r="S58" i="13"/>
  <c r="S57" i="13"/>
  <c r="S56" i="13"/>
  <c r="S55" i="13"/>
  <c r="S52" i="13"/>
  <c r="S51" i="13"/>
  <c r="S50" i="13"/>
  <c r="S49" i="13"/>
  <c r="S48" i="13"/>
  <c r="S44" i="13"/>
  <c r="S42" i="13"/>
  <c r="S41" i="13"/>
  <c r="S40" i="13"/>
  <c r="S36" i="13"/>
  <c r="S35" i="13"/>
  <c r="S34" i="13"/>
  <c r="S33" i="13"/>
  <c r="S32" i="13"/>
  <c r="S29" i="13"/>
  <c r="S28" i="13"/>
  <c r="S26" i="13"/>
  <c r="S25" i="13"/>
  <c r="S24" i="13"/>
  <c r="S20" i="13"/>
  <c r="S19" i="13"/>
  <c r="S18" i="13"/>
  <c r="S17" i="13"/>
  <c r="S12" i="13"/>
  <c r="S11" i="13"/>
  <c r="S10" i="13"/>
  <c r="S9" i="13"/>
  <c r="S8" i="13"/>
  <c r="S7" i="13"/>
  <c r="S201" i="14"/>
  <c r="S122" i="14"/>
  <c r="S121" i="14"/>
  <c r="S120" i="14"/>
  <c r="S119" i="14"/>
  <c r="S118" i="14"/>
  <c r="S117" i="14"/>
  <c r="S114" i="14"/>
  <c r="S113" i="14"/>
  <c r="S112" i="14"/>
  <c r="S111" i="14"/>
  <c r="S110" i="14"/>
  <c r="S109" i="14"/>
  <c r="S106" i="14"/>
  <c r="S105" i="14"/>
  <c r="S104" i="14"/>
  <c r="S103" i="14"/>
  <c r="S102" i="14"/>
  <c r="S101" i="14"/>
  <c r="S98" i="14"/>
  <c r="S97" i="14"/>
  <c r="S96" i="14"/>
  <c r="S95" i="14"/>
  <c r="S94" i="14"/>
  <c r="S93" i="14"/>
  <c r="S90" i="14"/>
  <c r="S89" i="14"/>
  <c r="S87" i="14"/>
  <c r="S86" i="14"/>
  <c r="S85" i="14"/>
  <c r="S84" i="14"/>
  <c r="S82" i="14"/>
  <c r="S81" i="14"/>
  <c r="S80" i="14"/>
  <c r="S79" i="14"/>
  <c r="S78" i="14"/>
  <c r="S77" i="14"/>
  <c r="S74" i="14"/>
  <c r="S73" i="14"/>
  <c r="S72" i="14"/>
  <c r="S71" i="14"/>
  <c r="S70" i="14"/>
  <c r="S69" i="14"/>
  <c r="S68" i="14"/>
  <c r="S65" i="14"/>
  <c r="S64" i="14"/>
  <c r="S63" i="14"/>
  <c r="S62" i="14"/>
  <c r="S60" i="14"/>
  <c r="S58" i="14"/>
  <c r="S57" i="14"/>
  <c r="S55" i="14"/>
  <c r="S54" i="14"/>
  <c r="S53" i="14"/>
  <c r="S50" i="14"/>
  <c r="S49" i="14"/>
  <c r="S48" i="14"/>
  <c r="S47" i="14"/>
  <c r="S46" i="14"/>
  <c r="S45" i="14"/>
  <c r="S42" i="14"/>
  <c r="S41" i="14"/>
  <c r="S40" i="14"/>
  <c r="S39" i="14"/>
  <c r="S38" i="14"/>
  <c r="S37" i="14"/>
  <c r="S34" i="14"/>
  <c r="S33" i="14"/>
  <c r="S32" i="14"/>
  <c r="S31" i="14"/>
  <c r="S30" i="14"/>
  <c r="S26" i="14"/>
  <c r="S25" i="14"/>
  <c r="S24" i="14"/>
  <c r="S23" i="14"/>
  <c r="S22" i="14"/>
  <c r="S21" i="14"/>
  <c r="S20" i="14"/>
  <c r="S18" i="14"/>
  <c r="S17" i="14"/>
  <c r="S15" i="14"/>
  <c r="S14" i="14"/>
  <c r="S12" i="14"/>
  <c r="S10" i="14"/>
  <c r="S9" i="14"/>
  <c r="S7" i="14"/>
  <c r="S201" i="15"/>
  <c r="S123" i="15"/>
  <c r="S122" i="15"/>
  <c r="S120" i="15"/>
  <c r="S118" i="15"/>
  <c r="S116" i="15"/>
  <c r="S115" i="15"/>
  <c r="S114" i="15"/>
  <c r="S112" i="15"/>
  <c r="S110" i="15"/>
  <c r="S109" i="15"/>
  <c r="S108" i="15"/>
  <c r="S107" i="15"/>
  <c r="S106" i="15"/>
  <c r="S104" i="15"/>
  <c r="S101" i="15"/>
  <c r="S100" i="15"/>
  <c r="S99" i="15"/>
  <c r="S98" i="15"/>
  <c r="S96" i="15"/>
  <c r="S93" i="15"/>
  <c r="S92" i="15"/>
  <c r="S91" i="15"/>
  <c r="S90" i="15"/>
  <c r="S89" i="15"/>
  <c r="S88" i="15"/>
  <c r="S85" i="15"/>
  <c r="S84" i="15"/>
  <c r="S83" i="15"/>
  <c r="S82" i="15"/>
  <c r="S80" i="15"/>
  <c r="S79" i="15"/>
  <c r="S77" i="15"/>
  <c r="S76" i="15"/>
  <c r="S75" i="15"/>
  <c r="S74" i="15"/>
  <c r="S72" i="15"/>
  <c r="S70" i="15"/>
  <c r="S68" i="15"/>
  <c r="S67" i="15"/>
  <c r="S66" i="15"/>
  <c r="S64" i="15"/>
  <c r="S61" i="15"/>
  <c r="S60" i="15"/>
  <c r="S59" i="15"/>
  <c r="S58" i="15"/>
  <c r="S57" i="15"/>
  <c r="S56" i="15"/>
  <c r="S53" i="15"/>
  <c r="S52" i="15"/>
  <c r="S51" i="15"/>
  <c r="S50" i="15"/>
  <c r="S48" i="15"/>
  <c r="S47" i="15"/>
  <c r="S45" i="15"/>
  <c r="S44" i="15"/>
  <c r="S43" i="15"/>
  <c r="S42" i="15"/>
  <c r="S40" i="15"/>
  <c r="S38" i="15"/>
  <c r="S37" i="15"/>
  <c r="S36" i="15"/>
  <c r="S35" i="15"/>
  <c r="S34" i="15"/>
  <c r="S32" i="15"/>
  <c r="S30" i="15"/>
  <c r="S28" i="15"/>
  <c r="S27" i="15"/>
  <c r="S26" i="15"/>
  <c r="S24" i="15"/>
  <c r="S22" i="15"/>
  <c r="S21" i="15"/>
  <c r="S20" i="15"/>
  <c r="S19" i="15"/>
  <c r="S18" i="15"/>
  <c r="S16" i="15"/>
  <c r="S12" i="15"/>
  <c r="S11" i="15"/>
  <c r="S10" i="15"/>
  <c r="S9" i="15"/>
  <c r="S8" i="15"/>
  <c r="S122" i="5"/>
  <c r="S121" i="5"/>
  <c r="S120" i="5"/>
  <c r="S119" i="5"/>
  <c r="S118" i="5"/>
  <c r="S114" i="5"/>
  <c r="S113" i="5"/>
  <c r="S112" i="5"/>
  <c r="S111" i="5"/>
  <c r="S110" i="5"/>
  <c r="S106" i="5"/>
  <c r="S105" i="5"/>
  <c r="S104" i="5"/>
  <c r="S103" i="5"/>
  <c r="S102" i="5"/>
  <c r="S100" i="5"/>
  <c r="S98" i="5"/>
  <c r="S97" i="5"/>
  <c r="S96" i="5"/>
  <c r="S95" i="5"/>
  <c r="S94" i="5"/>
  <c r="S91" i="5"/>
  <c r="S90" i="5"/>
  <c r="S89" i="5"/>
  <c r="S88" i="5"/>
  <c r="S87" i="5"/>
  <c r="S86" i="5"/>
  <c r="S82" i="5"/>
  <c r="S81" i="5"/>
  <c r="S80" i="5"/>
  <c r="S79" i="5"/>
  <c r="S78" i="5"/>
  <c r="S74" i="5"/>
  <c r="S73" i="5"/>
  <c r="S72" i="5"/>
  <c r="S71" i="5"/>
  <c r="S70" i="5"/>
  <c r="S68" i="5"/>
  <c r="S66" i="5"/>
  <c r="S65" i="5"/>
  <c r="S64" i="5"/>
  <c r="S63" i="5"/>
  <c r="S62" i="5"/>
  <c r="S59" i="5"/>
  <c r="S58" i="5"/>
  <c r="S57" i="5"/>
  <c r="S56" i="5"/>
  <c r="S55" i="5"/>
  <c r="S51" i="5"/>
  <c r="S50" i="5"/>
  <c r="S49" i="5"/>
  <c r="S48" i="5"/>
  <c r="S47" i="5"/>
  <c r="S46" i="5"/>
  <c r="S42" i="5"/>
  <c r="S41" i="5"/>
  <c r="S40" i="5"/>
  <c r="S39" i="5"/>
  <c r="S38" i="5"/>
  <c r="S34" i="5"/>
  <c r="S33" i="5"/>
  <c r="S32" i="5"/>
  <c r="S31" i="5"/>
  <c r="S30" i="5"/>
  <c r="S25" i="5"/>
  <c r="S24" i="5"/>
  <c r="S23" i="5"/>
  <c r="S22" i="5"/>
  <c r="S18" i="5"/>
  <c r="S17" i="5"/>
  <c r="S16" i="5"/>
  <c r="S15" i="5"/>
  <c r="S14" i="5"/>
  <c r="S11" i="5"/>
  <c r="S9" i="5"/>
  <c r="S7" i="5"/>
  <c r="S201" i="4"/>
  <c r="S121" i="4"/>
  <c r="S119" i="4"/>
  <c r="S118" i="4"/>
  <c r="S117" i="4"/>
  <c r="S116" i="4"/>
  <c r="S113" i="4"/>
  <c r="S111" i="4"/>
  <c r="S110" i="4"/>
  <c r="S109" i="4"/>
  <c r="S108" i="4"/>
  <c r="S105" i="4"/>
  <c r="S102" i="4"/>
  <c r="S101" i="4"/>
  <c r="S100" i="4"/>
  <c r="S95" i="4"/>
  <c r="S94" i="4"/>
  <c r="S93" i="4"/>
  <c r="S92" i="4"/>
  <c r="S87" i="4"/>
  <c r="S86" i="4"/>
  <c r="S84" i="4"/>
  <c r="S78" i="4"/>
  <c r="S77" i="4"/>
  <c r="S76" i="4"/>
  <c r="S75" i="4"/>
  <c r="S71" i="4"/>
  <c r="S70" i="4"/>
  <c r="S69" i="4"/>
  <c r="S68" i="4"/>
  <c r="S67" i="4"/>
  <c r="S63" i="4"/>
  <c r="S62" i="4"/>
  <c r="S61" i="4"/>
  <c r="S60" i="4"/>
  <c r="S59" i="4"/>
  <c r="S55" i="4"/>
  <c r="S54" i="4"/>
  <c r="S53" i="4"/>
  <c r="S52" i="4"/>
  <c r="S51" i="4"/>
  <c r="S47" i="4"/>
  <c r="S46" i="4"/>
  <c r="S45" i="4"/>
  <c r="S44" i="4"/>
  <c r="S43" i="4"/>
  <c r="S39" i="4"/>
  <c r="S38" i="4"/>
  <c r="S37" i="4"/>
  <c r="S36" i="4"/>
  <c r="S32" i="4"/>
  <c r="S31" i="4"/>
  <c r="S30" i="4"/>
  <c r="S29" i="4"/>
  <c r="S28" i="4"/>
  <c r="S24" i="4"/>
  <c r="S23" i="4"/>
  <c r="S22" i="4"/>
  <c r="S21" i="4"/>
  <c r="S20" i="4"/>
  <c r="S16" i="4"/>
  <c r="S14" i="4"/>
  <c r="S12" i="4"/>
  <c r="S11" i="4"/>
  <c r="S8" i="4"/>
  <c r="S201" i="6"/>
  <c r="S123" i="6"/>
  <c r="S122" i="6"/>
  <c r="S118" i="6"/>
  <c r="S117" i="6"/>
  <c r="S115" i="6"/>
  <c r="S114" i="6"/>
  <c r="S110" i="6"/>
  <c r="S108" i="6"/>
  <c r="S107" i="6"/>
  <c r="S106" i="6"/>
  <c r="S102" i="6"/>
  <c r="S100" i="6"/>
  <c r="S99" i="6"/>
  <c r="S98" i="6"/>
  <c r="S94" i="6"/>
  <c r="S91" i="6"/>
  <c r="S90" i="6"/>
  <c r="S88" i="6"/>
  <c r="S86" i="6"/>
  <c r="S84" i="6"/>
  <c r="S83" i="6"/>
  <c r="S82" i="6"/>
  <c r="S81" i="6"/>
  <c r="S78" i="6"/>
  <c r="S75" i="6"/>
  <c r="S74" i="6"/>
  <c r="S72" i="6"/>
  <c r="S70" i="6"/>
  <c r="S68" i="6"/>
  <c r="S67" i="6"/>
  <c r="S66" i="6"/>
  <c r="S65" i="6"/>
  <c r="S62" i="6"/>
  <c r="S60" i="6"/>
  <c r="S59" i="6"/>
  <c r="S58" i="6"/>
  <c r="S54" i="6"/>
  <c r="S51" i="6"/>
  <c r="S50" i="6"/>
  <c r="S48" i="6"/>
  <c r="S46" i="6"/>
  <c r="S44" i="6"/>
  <c r="S43" i="6"/>
  <c r="S42" i="6"/>
  <c r="S40" i="6"/>
  <c r="S38" i="6"/>
  <c r="S36" i="6"/>
  <c r="S35" i="6"/>
  <c r="S34" i="6"/>
  <c r="S32" i="6"/>
  <c r="S30" i="6"/>
  <c r="S27" i="6"/>
  <c r="S26" i="6"/>
  <c r="S25" i="6"/>
  <c r="S22" i="6"/>
  <c r="S20" i="6"/>
  <c r="S19" i="6"/>
  <c r="S18" i="6"/>
  <c r="S17" i="6"/>
  <c r="S16" i="6"/>
  <c r="S14" i="6"/>
  <c r="S11" i="6"/>
  <c r="S10" i="6"/>
  <c r="S9" i="6"/>
  <c r="S6" i="11"/>
  <c r="S6" i="12"/>
  <c r="S6" i="5"/>
  <c r="K4" i="8"/>
  <c r="K4" i="9"/>
  <c r="K4" i="10"/>
  <c r="K4" i="11"/>
  <c r="K4" i="12"/>
  <c r="K4" i="13"/>
  <c r="K4" i="14"/>
  <c r="K4" i="15"/>
  <c r="K4" i="5"/>
  <c r="K4" i="4"/>
  <c r="K4" i="6"/>
  <c r="K4" i="7"/>
  <c r="J4" i="8"/>
  <c r="J4" i="9"/>
  <c r="J4" i="10"/>
  <c r="J4" i="11"/>
  <c r="J4" i="12"/>
  <c r="J4" i="13"/>
  <c r="J4" i="14"/>
  <c r="J4" i="15"/>
  <c r="J4" i="5"/>
  <c r="J4" i="4"/>
  <c r="J4" i="6"/>
  <c r="J4" i="7"/>
  <c r="I4" i="8"/>
  <c r="I4" i="9"/>
  <c r="I4" i="10"/>
  <c r="I4" i="11"/>
  <c r="I4" i="12"/>
  <c r="I4" i="13"/>
  <c r="I4" i="14"/>
  <c r="I4" i="15"/>
  <c r="I4" i="5"/>
  <c r="I4" i="4"/>
  <c r="I4" i="6"/>
  <c r="I4" i="7"/>
  <c r="H4" i="8"/>
  <c r="H4" i="9"/>
  <c r="H4" i="10"/>
  <c r="H4" i="11"/>
  <c r="H4" i="12"/>
  <c r="H4" i="13"/>
  <c r="H4" i="14"/>
  <c r="H4" i="15"/>
  <c r="H4" i="5"/>
  <c r="H4" i="4"/>
  <c r="H4" i="6"/>
  <c r="H4" i="7"/>
  <c r="S201" i="8"/>
  <c r="S123" i="8"/>
  <c r="S116" i="8"/>
  <c r="S115" i="8"/>
  <c r="S108" i="8"/>
  <c r="S107" i="8"/>
  <c r="S100" i="8"/>
  <c r="S99" i="8"/>
  <c r="S92" i="8"/>
  <c r="S91" i="8"/>
  <c r="S84" i="8"/>
  <c r="S83" i="8"/>
  <c r="S76" i="8"/>
  <c r="S75" i="8"/>
  <c r="S68" i="8"/>
  <c r="S67" i="8"/>
  <c r="S60" i="8"/>
  <c r="S59" i="8"/>
  <c r="S58" i="8"/>
  <c r="S52" i="8"/>
  <c r="S44" i="8"/>
  <c r="S43" i="8"/>
  <c r="S36" i="8"/>
  <c r="S30" i="8"/>
  <c r="S28" i="8"/>
  <c r="S27" i="8"/>
  <c r="S20" i="8"/>
  <c r="S19" i="8"/>
  <c r="S12" i="8"/>
  <c r="S11" i="8"/>
  <c r="S123" i="9"/>
  <c r="S122" i="9"/>
  <c r="S121" i="9"/>
  <c r="S120" i="9"/>
  <c r="S115" i="9"/>
  <c r="S114" i="9"/>
  <c r="S113" i="9"/>
  <c r="S112" i="9"/>
  <c r="S107" i="9"/>
  <c r="S106" i="9"/>
  <c r="S105" i="9"/>
  <c r="S104" i="9"/>
  <c r="S99" i="9"/>
  <c r="S98" i="9"/>
  <c r="S97" i="9"/>
  <c r="S96" i="9"/>
  <c r="S91" i="9"/>
  <c r="S90" i="9"/>
  <c r="S89" i="9"/>
  <c r="S88" i="9"/>
  <c r="S87" i="9"/>
  <c r="S83" i="9"/>
  <c r="S82" i="9"/>
  <c r="S81" i="9"/>
  <c r="S80" i="9"/>
  <c r="S75" i="9"/>
  <c r="S74" i="9"/>
  <c r="S73" i="9"/>
  <c r="S72" i="9"/>
  <c r="S67" i="9"/>
  <c r="S66" i="9"/>
  <c r="S65" i="9"/>
  <c r="S64" i="9"/>
  <c r="S63" i="9"/>
  <c r="S59" i="9"/>
  <c r="S58" i="9"/>
  <c r="S57" i="9"/>
  <c r="S56" i="9"/>
  <c r="S51" i="9"/>
  <c r="S50" i="9"/>
  <c r="S49" i="9"/>
  <c r="S48" i="9"/>
  <c r="S43" i="9"/>
  <c r="S42" i="9"/>
  <c r="S41" i="9"/>
  <c r="S40" i="9"/>
  <c r="S39" i="9"/>
  <c r="S35" i="9"/>
  <c r="S34" i="9"/>
  <c r="S33" i="9"/>
  <c r="S32" i="9"/>
  <c r="S27" i="9"/>
  <c r="S26" i="9"/>
  <c r="S25" i="9"/>
  <c r="S24" i="9"/>
  <c r="S19" i="9"/>
  <c r="S18" i="9"/>
  <c r="S17" i="9"/>
  <c r="S16" i="9"/>
  <c r="S15" i="9"/>
  <c r="S10" i="9"/>
  <c r="S9" i="9"/>
  <c r="S8" i="9"/>
  <c r="S120" i="10"/>
  <c r="S119" i="10"/>
  <c r="S118" i="10"/>
  <c r="S116" i="10"/>
  <c r="S112" i="10"/>
  <c r="S111" i="10"/>
  <c r="S110" i="10"/>
  <c r="S104" i="10"/>
  <c r="S103" i="10"/>
  <c r="S102" i="10"/>
  <c r="S100" i="10"/>
  <c r="S96" i="10"/>
  <c r="S95" i="10"/>
  <c r="S94" i="10"/>
  <c r="S93" i="10"/>
  <c r="S88" i="10"/>
  <c r="S87" i="10"/>
  <c r="S86" i="10"/>
  <c r="S85" i="10"/>
  <c r="S80" i="10"/>
  <c r="S79" i="10"/>
  <c r="S78" i="10"/>
  <c r="S77" i="10"/>
  <c r="S76" i="10"/>
  <c r="S73" i="10"/>
  <c r="S72" i="10"/>
  <c r="S71" i="10"/>
  <c r="S70" i="10"/>
  <c r="S64" i="10"/>
  <c r="S63" i="10"/>
  <c r="S62" i="10"/>
  <c r="S60" i="10"/>
  <c r="S56" i="10"/>
  <c r="S55" i="10"/>
  <c r="S54" i="10"/>
  <c r="S48" i="10"/>
  <c r="S47" i="10"/>
  <c r="S46" i="10"/>
  <c r="S40" i="10"/>
  <c r="S39" i="10"/>
  <c r="S38" i="10"/>
  <c r="S32" i="10"/>
  <c r="S31" i="10"/>
  <c r="S30" i="10"/>
  <c r="S29" i="10"/>
  <c r="S25" i="10"/>
  <c r="S24" i="10"/>
  <c r="S23" i="10"/>
  <c r="S22" i="10"/>
  <c r="S21" i="10"/>
  <c r="S20" i="10"/>
  <c r="S16" i="10"/>
  <c r="S15" i="10"/>
  <c r="S14" i="10"/>
  <c r="S7" i="10"/>
  <c r="S123" i="11"/>
  <c r="S121" i="11"/>
  <c r="S117" i="11"/>
  <c r="S115" i="11"/>
  <c r="S109" i="11"/>
  <c r="S107" i="11"/>
  <c r="S101" i="11"/>
  <c r="S99" i="11"/>
  <c r="S97" i="11"/>
  <c r="S93" i="11"/>
  <c r="S91" i="11"/>
  <c r="S85" i="11"/>
  <c r="S84" i="11"/>
  <c r="S83" i="11"/>
  <c r="S81" i="11"/>
  <c r="S77" i="11"/>
  <c r="S76" i="11"/>
  <c r="S75" i="11"/>
  <c r="S69" i="11"/>
  <c r="S68" i="11"/>
  <c r="S67" i="11"/>
  <c r="S62" i="11"/>
  <c r="S61" i="11"/>
  <c r="S59" i="11"/>
  <c r="S53" i="11"/>
  <c r="S51" i="11"/>
  <c r="S45" i="11"/>
  <c r="S43" i="11"/>
  <c r="S35" i="11"/>
  <c r="S29" i="11"/>
  <c r="S27" i="11"/>
  <c r="S25" i="11"/>
  <c r="S21" i="11"/>
  <c r="S20" i="11"/>
  <c r="S19" i="11"/>
  <c r="S12" i="11"/>
  <c r="S10" i="11"/>
  <c r="S9" i="11"/>
  <c r="S122" i="12"/>
  <c r="S120" i="12"/>
  <c r="S119" i="12"/>
  <c r="S114" i="12"/>
  <c r="S111" i="12"/>
  <c r="S106" i="12"/>
  <c r="S104" i="12"/>
  <c r="S103" i="12"/>
  <c r="S98" i="12"/>
  <c r="S96" i="12"/>
  <c r="S95" i="12"/>
  <c r="S88" i="12"/>
  <c r="S87" i="12"/>
  <c r="S82" i="12"/>
  <c r="S80" i="12"/>
  <c r="S79" i="12"/>
  <c r="S74" i="12"/>
  <c r="S72" i="12"/>
  <c r="S66" i="12"/>
  <c r="S64" i="12"/>
  <c r="S63" i="12"/>
  <c r="S58" i="12"/>
  <c r="S56" i="12"/>
  <c r="S55" i="12"/>
  <c r="S50" i="12"/>
  <c r="S47" i="12"/>
  <c r="S42" i="12"/>
  <c r="S40" i="12"/>
  <c r="S39" i="12"/>
  <c r="S34" i="12"/>
  <c r="S32" i="12"/>
  <c r="S31" i="12"/>
  <c r="S24" i="12"/>
  <c r="S23" i="12"/>
  <c r="S18" i="12"/>
  <c r="S16" i="12"/>
  <c r="S15" i="12"/>
  <c r="S9" i="12"/>
  <c r="S8" i="12"/>
  <c r="S119" i="13"/>
  <c r="S118" i="13"/>
  <c r="S117" i="13"/>
  <c r="S110" i="13"/>
  <c r="S109" i="13"/>
  <c r="S103" i="13"/>
  <c r="S102" i="13"/>
  <c r="S101" i="13"/>
  <c r="S100" i="13"/>
  <c r="S95" i="13"/>
  <c r="S94" i="13"/>
  <c r="S93" i="13"/>
  <c r="S87" i="13"/>
  <c r="S86" i="13"/>
  <c r="S79" i="13"/>
  <c r="S78" i="13"/>
  <c r="S77" i="13"/>
  <c r="S70" i="13"/>
  <c r="S69" i="13"/>
  <c r="S68" i="13"/>
  <c r="S62" i="13"/>
  <c r="S61" i="13"/>
  <c r="S59" i="13"/>
  <c r="S54" i="13"/>
  <c r="S53" i="13"/>
  <c r="S47" i="13"/>
  <c r="S46" i="13"/>
  <c r="S45" i="13"/>
  <c r="S43" i="13"/>
  <c r="S39" i="13"/>
  <c r="S38" i="13"/>
  <c r="S37" i="13"/>
  <c r="S31" i="13"/>
  <c r="S30" i="13"/>
  <c r="S27" i="13"/>
  <c r="S23" i="13"/>
  <c r="S22" i="13"/>
  <c r="S21" i="13"/>
  <c r="S16" i="13"/>
  <c r="S15" i="13"/>
  <c r="S14" i="13"/>
  <c r="S123" i="14"/>
  <c r="S116" i="14"/>
  <c r="S115" i="14"/>
  <c r="S108" i="14"/>
  <c r="S107" i="14"/>
  <c r="S100" i="14"/>
  <c r="S99" i="14"/>
  <c r="S92" i="14"/>
  <c r="S91" i="14"/>
  <c r="S88" i="14"/>
  <c r="S83" i="14"/>
  <c r="S76" i="14"/>
  <c r="S75" i="14"/>
  <c r="S67" i="14"/>
  <c r="S66" i="14"/>
  <c r="S61" i="14"/>
  <c r="S59" i="14"/>
  <c r="S56" i="14"/>
  <c r="S52" i="14"/>
  <c r="S51" i="14"/>
  <c r="S44" i="14"/>
  <c r="S43" i="14"/>
  <c r="S36" i="14"/>
  <c r="S35" i="14"/>
  <c r="S29" i="14"/>
  <c r="S28" i="14"/>
  <c r="S27" i="14"/>
  <c r="S19" i="14"/>
  <c r="S16" i="14"/>
  <c r="S11" i="14"/>
  <c r="S8" i="14"/>
  <c r="S121" i="15"/>
  <c r="S119" i="15"/>
  <c r="S117" i="15"/>
  <c r="S113" i="15"/>
  <c r="S111" i="15"/>
  <c r="S105" i="15"/>
  <c r="S103" i="15"/>
  <c r="S102" i="15"/>
  <c r="S97" i="15"/>
  <c r="S95" i="15"/>
  <c r="S94" i="15"/>
  <c r="S87" i="15"/>
  <c r="S86" i="15"/>
  <c r="S81" i="15"/>
  <c r="S78" i="15"/>
  <c r="S73" i="15"/>
  <c r="S71" i="15"/>
  <c r="S65" i="15"/>
  <c r="S63" i="15"/>
  <c r="S62" i="15"/>
  <c r="S55" i="15"/>
  <c r="S54" i="15"/>
  <c r="S49" i="15"/>
  <c r="S46" i="15"/>
  <c r="S41" i="15"/>
  <c r="S39" i="15"/>
  <c r="S33" i="15"/>
  <c r="S31" i="15"/>
  <c r="S29" i="15"/>
  <c r="S25" i="15"/>
  <c r="S23" i="15"/>
  <c r="S17" i="15"/>
  <c r="S15" i="15"/>
  <c r="S14" i="15"/>
  <c r="S7" i="15"/>
  <c r="S201" i="5"/>
  <c r="S123" i="5"/>
  <c r="S117" i="5"/>
  <c r="S116" i="5"/>
  <c r="S115" i="5"/>
  <c r="S109" i="5"/>
  <c r="S108" i="5"/>
  <c r="S107" i="5"/>
  <c r="S101" i="5"/>
  <c r="S99" i="5"/>
  <c r="S93" i="5"/>
  <c r="S92" i="5"/>
  <c r="S85" i="5"/>
  <c r="S84" i="5"/>
  <c r="S83" i="5"/>
  <c r="S77" i="5"/>
  <c r="S76" i="5"/>
  <c r="S75" i="5"/>
  <c r="S69" i="5"/>
  <c r="S67" i="5"/>
  <c r="S61" i="5"/>
  <c r="S60" i="5"/>
  <c r="S54" i="5"/>
  <c r="S53" i="5"/>
  <c r="S52" i="5"/>
  <c r="S45" i="5"/>
  <c r="S44" i="5"/>
  <c r="S43" i="5"/>
  <c r="S37" i="5"/>
  <c r="S36" i="5"/>
  <c r="S35" i="5"/>
  <c r="S29" i="5"/>
  <c r="S28" i="5"/>
  <c r="S27" i="5"/>
  <c r="S26" i="5"/>
  <c r="S21" i="5"/>
  <c r="S20" i="5"/>
  <c r="S19" i="5"/>
  <c r="S12" i="5"/>
  <c r="S10" i="5"/>
  <c r="S123" i="4"/>
  <c r="S122" i="4"/>
  <c r="S120" i="4"/>
  <c r="S115" i="4"/>
  <c r="S114" i="4"/>
  <c r="S112" i="4"/>
  <c r="S107" i="4"/>
  <c r="S106" i="4"/>
  <c r="S104" i="4"/>
  <c r="S103" i="4"/>
  <c r="S99" i="4"/>
  <c r="S98" i="4"/>
  <c r="S97" i="4"/>
  <c r="S96" i="4"/>
  <c r="S91" i="4"/>
  <c r="S90" i="4"/>
  <c r="S89" i="4"/>
  <c r="S88" i="4"/>
  <c r="S83" i="4"/>
  <c r="S82" i="4"/>
  <c r="S81" i="4"/>
  <c r="S80" i="4"/>
  <c r="S79" i="4"/>
  <c r="S74" i="4"/>
  <c r="S73" i="4"/>
  <c r="S72" i="4"/>
  <c r="S66" i="4"/>
  <c r="S65" i="4"/>
  <c r="S64" i="4"/>
  <c r="S58" i="4"/>
  <c r="S57" i="4"/>
  <c r="S56" i="4"/>
  <c r="S50" i="4"/>
  <c r="S49" i="4"/>
  <c r="S48" i="4"/>
  <c r="S42" i="4"/>
  <c r="S41" i="4"/>
  <c r="S40" i="4"/>
  <c r="S35" i="4"/>
  <c r="S34" i="4"/>
  <c r="S33" i="4"/>
  <c r="S27" i="4"/>
  <c r="S26" i="4"/>
  <c r="S25" i="4"/>
  <c r="S19" i="4"/>
  <c r="S18" i="4"/>
  <c r="S17" i="4"/>
  <c r="S15" i="4"/>
  <c r="S10" i="4"/>
  <c r="S9" i="4"/>
  <c r="S121" i="6"/>
  <c r="S120" i="6"/>
  <c r="S119" i="6"/>
  <c r="S116" i="6"/>
  <c r="S113" i="6"/>
  <c r="S112" i="6"/>
  <c r="S111" i="6"/>
  <c r="S109" i="6"/>
  <c r="S105" i="6"/>
  <c r="S104" i="6"/>
  <c r="S103" i="6"/>
  <c r="S101" i="6"/>
  <c r="S97" i="6"/>
  <c r="S96" i="6"/>
  <c r="S95" i="6"/>
  <c r="S93" i="6"/>
  <c r="S92" i="6"/>
  <c r="S89" i="6"/>
  <c r="S87" i="6"/>
  <c r="S85" i="6"/>
  <c r="S80" i="6"/>
  <c r="S79" i="6"/>
  <c r="S77" i="6"/>
  <c r="S76" i="6"/>
  <c r="S73" i="6"/>
  <c r="S71" i="6"/>
  <c r="S69" i="6"/>
  <c r="S64" i="6"/>
  <c r="S63" i="6"/>
  <c r="S61" i="6"/>
  <c r="S57" i="6"/>
  <c r="S56" i="6"/>
  <c r="S55" i="6"/>
  <c r="S53" i="6"/>
  <c r="S52" i="6"/>
  <c r="S49" i="6"/>
  <c r="S47" i="6"/>
  <c r="S45" i="6"/>
  <c r="S41" i="6"/>
  <c r="S39" i="6"/>
  <c r="S37" i="6"/>
  <c r="S33" i="6"/>
  <c r="S31" i="6"/>
  <c r="S29" i="6"/>
  <c r="S28" i="6"/>
  <c r="S24" i="6"/>
  <c r="S23" i="6"/>
  <c r="S21" i="6"/>
  <c r="S15" i="6"/>
  <c r="S13" i="6"/>
  <c r="S12" i="6"/>
  <c r="S8" i="6"/>
  <c r="S7" i="6"/>
  <c r="S6" i="8"/>
  <c r="S6" i="9"/>
  <c r="S6" i="10"/>
  <c r="S6" i="13"/>
  <c r="S6" i="14"/>
  <c r="S6" i="4"/>
  <c r="S6" i="6"/>
  <c r="K5" i="8"/>
  <c r="P10" i="28" s="1"/>
  <c r="Q10" i="28" s="1"/>
  <c r="H5" i="8"/>
  <c r="K5" i="9"/>
  <c r="P16" i="28" s="1"/>
  <c r="H5" i="9"/>
  <c r="K5" i="10"/>
  <c r="P22" i="28" s="1"/>
  <c r="H5" i="10"/>
  <c r="K5" i="11"/>
  <c r="P28" i="28" s="1"/>
  <c r="H5" i="11"/>
  <c r="K5" i="12"/>
  <c r="P34" i="28" s="1"/>
  <c r="H5" i="12"/>
  <c r="K5" i="13"/>
  <c r="P40" i="28" s="1"/>
  <c r="H5" i="13"/>
  <c r="K5" i="14"/>
  <c r="P46" i="28" s="1"/>
  <c r="H5" i="14"/>
  <c r="K5" i="15"/>
  <c r="P52" i="28" s="1"/>
  <c r="H5" i="15"/>
  <c r="K5" i="5"/>
  <c r="P58" i="28" s="1"/>
  <c r="H5" i="5"/>
  <c r="K5" i="4"/>
  <c r="P64" i="28" s="1"/>
  <c r="H5" i="4"/>
  <c r="H5" i="6"/>
  <c r="K4" i="28" l="1"/>
  <c r="L4" i="28" s="1"/>
  <c r="C4" i="28"/>
  <c r="C5" i="28"/>
  <c r="P67" i="28"/>
  <c r="Q67" i="28" s="1"/>
  <c r="M8" i="32"/>
  <c r="P19" i="28"/>
  <c r="Q19" i="28" s="1"/>
  <c r="P73" i="28"/>
  <c r="Q73" i="28" s="1"/>
  <c r="N8" i="32"/>
  <c r="P25" i="28"/>
  <c r="Q25" i="28" s="1"/>
  <c r="P31" i="28"/>
  <c r="Q31" i="28" s="1"/>
  <c r="G8" i="32"/>
  <c r="P37" i="28"/>
  <c r="Q37" i="28" s="1"/>
  <c r="H8" i="32"/>
  <c r="P43" i="28"/>
  <c r="Q43" i="28" s="1"/>
  <c r="I8" i="32"/>
  <c r="P49" i="28"/>
  <c r="Q49" i="28" s="1"/>
  <c r="J8" i="32"/>
  <c r="P55" i="28"/>
  <c r="Q55" i="28" s="1"/>
  <c r="K8" i="32"/>
  <c r="P61" i="28"/>
  <c r="Q61" i="28" s="1"/>
  <c r="L8" i="32"/>
  <c r="P13" i="28"/>
  <c r="Q13" i="28" s="1"/>
  <c r="L5" i="28"/>
  <c r="L9" i="28"/>
  <c r="L7" i="28"/>
  <c r="L6" i="28"/>
  <c r="L8" i="28"/>
  <c r="AS9" i="7"/>
  <c r="J6" i="7"/>
  <c r="S6" i="7" s="1"/>
  <c r="S70" i="7"/>
  <c r="S78" i="7"/>
  <c r="S86" i="7"/>
  <c r="S94" i="7"/>
  <c r="S102" i="7"/>
  <c r="S110" i="7"/>
  <c r="S118" i="7"/>
  <c r="AS81" i="7"/>
  <c r="S46" i="7"/>
  <c r="S63" i="7"/>
  <c r="S111" i="7"/>
  <c r="S16" i="7"/>
  <c r="S24" i="7"/>
  <c r="S32" i="7"/>
  <c r="S40" i="7"/>
  <c r="S48" i="7"/>
  <c r="S56" i="7"/>
  <c r="S64" i="7"/>
  <c r="S72" i="7"/>
  <c r="S80" i="7"/>
  <c r="S88" i="7"/>
  <c r="S96" i="7"/>
  <c r="S104" i="7"/>
  <c r="S112" i="7"/>
  <c r="S120" i="7"/>
  <c r="S38" i="7"/>
  <c r="S39" i="7"/>
  <c r="S103" i="7"/>
  <c r="S17" i="7"/>
  <c r="S25" i="7"/>
  <c r="S33" i="7"/>
  <c r="S41" i="7"/>
  <c r="S49" i="7"/>
  <c r="S57" i="7"/>
  <c r="S65" i="7"/>
  <c r="S73" i="7"/>
  <c r="S81" i="7"/>
  <c r="S89" i="7"/>
  <c r="S97" i="7"/>
  <c r="S105" i="7"/>
  <c r="S113" i="7"/>
  <c r="S121" i="7"/>
  <c r="S101" i="7"/>
  <c r="S109" i="7"/>
  <c r="S117" i="7"/>
  <c r="S201" i="7"/>
  <c r="S22" i="7"/>
  <c r="S62" i="7"/>
  <c r="S23" i="7"/>
  <c r="S55" i="7"/>
  <c r="S87" i="7"/>
  <c r="S18" i="7"/>
  <c r="S26" i="7"/>
  <c r="S34" i="7"/>
  <c r="S42" i="7"/>
  <c r="S50" i="7"/>
  <c r="S58" i="7"/>
  <c r="S66" i="7"/>
  <c r="S74" i="7"/>
  <c r="S82" i="7"/>
  <c r="S90" i="7"/>
  <c r="S98" i="7"/>
  <c r="S106" i="7"/>
  <c r="S114" i="7"/>
  <c r="S122" i="7"/>
  <c r="S30" i="7"/>
  <c r="S71" i="7"/>
  <c r="S19" i="7"/>
  <c r="S27" i="7"/>
  <c r="S35" i="7"/>
  <c r="S43" i="7"/>
  <c r="S51" i="7"/>
  <c r="S59" i="7"/>
  <c r="S67" i="7"/>
  <c r="S75" i="7"/>
  <c r="S83" i="7"/>
  <c r="S91" i="7"/>
  <c r="S99" i="7"/>
  <c r="S107" i="7"/>
  <c r="S115" i="7"/>
  <c r="S123" i="7"/>
  <c r="S54" i="7"/>
  <c r="S31" i="7"/>
  <c r="S47" i="7"/>
  <c r="S79" i="7"/>
  <c r="S95" i="7"/>
  <c r="S119" i="7"/>
  <c r="S20" i="7"/>
  <c r="S28" i="7"/>
  <c r="S36" i="7"/>
  <c r="S44" i="7"/>
  <c r="S52" i="7"/>
  <c r="S60" i="7"/>
  <c r="S68" i="7"/>
  <c r="S76" i="7"/>
  <c r="S84" i="7"/>
  <c r="S92" i="7"/>
  <c r="S100" i="7"/>
  <c r="S108" i="7"/>
  <c r="S116" i="7"/>
  <c r="S124" i="7"/>
  <c r="Q42" i="28"/>
  <c r="Q48" i="28"/>
  <c r="Q54" i="28"/>
  <c r="Q60" i="28"/>
  <c r="Q66" i="28"/>
  <c r="Q72" i="28"/>
  <c r="Q24" i="28"/>
  <c r="Q30" i="28"/>
  <c r="Q36" i="28"/>
  <c r="Q18" i="28"/>
  <c r="AS6" i="7"/>
  <c r="S37" i="11"/>
  <c r="S21" i="9"/>
  <c r="S69" i="15"/>
  <c r="S85" i="4"/>
  <c r="S45" i="12"/>
  <c r="Q16" i="28"/>
  <c r="Q22" i="28"/>
  <c r="Q28" i="28"/>
  <c r="Q34" i="28"/>
  <c r="Q40" i="28"/>
  <c r="Q46" i="28"/>
  <c r="Q52" i="28"/>
  <c r="Q58" i="28"/>
  <c r="Q64" i="28"/>
  <c r="J5" i="10"/>
  <c r="F7" i="32" s="1"/>
  <c r="J5" i="12"/>
  <c r="S10" i="10"/>
  <c r="S14" i="12"/>
  <c r="J5" i="14"/>
  <c r="J5" i="5"/>
  <c r="J5" i="4"/>
  <c r="J5" i="13"/>
  <c r="AS7" i="7"/>
  <c r="W5" i="7"/>
  <c r="O6" i="28"/>
  <c r="Q6" i="28" s="1"/>
  <c r="S11" i="7"/>
  <c r="S10" i="7"/>
  <c r="S7" i="7"/>
  <c r="S7" i="4"/>
  <c r="S8" i="5"/>
  <c r="J5" i="8"/>
  <c r="D7" i="32" s="1"/>
  <c r="J5" i="11"/>
  <c r="J5" i="9"/>
  <c r="E7" i="32" s="1"/>
  <c r="J5" i="15"/>
  <c r="S6" i="15"/>
  <c r="E4" i="28" l="1"/>
  <c r="F4" i="28" s="1"/>
  <c r="E5" i="28"/>
  <c r="F5" i="28" s="1"/>
  <c r="C8" i="32"/>
  <c r="O8" i="32" s="1"/>
  <c r="P7" i="28"/>
  <c r="O4" i="28"/>
  <c r="P65" i="28"/>
  <c r="P68" i="28" s="1"/>
  <c r="M7" i="32"/>
  <c r="M10" i="32" s="1"/>
  <c r="P59" i="28"/>
  <c r="P62" i="28" s="1"/>
  <c r="L7" i="32"/>
  <c r="L10" i="32" s="1"/>
  <c r="P17" i="28"/>
  <c r="P20" i="28" s="1"/>
  <c r="E10" i="32"/>
  <c r="P35" i="28"/>
  <c r="P38" i="28" s="1"/>
  <c r="H7" i="32"/>
  <c r="H10" i="32" s="1"/>
  <c r="P53" i="28"/>
  <c r="P56" i="28" s="1"/>
  <c r="K7" i="32"/>
  <c r="K10" i="32" s="1"/>
  <c r="P11" i="28"/>
  <c r="Q11" i="28" s="1"/>
  <c r="D10" i="32"/>
  <c r="P23" i="28"/>
  <c r="P26" i="28" s="1"/>
  <c r="F10" i="32"/>
  <c r="P47" i="28"/>
  <c r="P50" i="28" s="1"/>
  <c r="J7" i="32"/>
  <c r="J10" i="32" s="1"/>
  <c r="P29" i="28"/>
  <c r="P32" i="28" s="1"/>
  <c r="G7" i="32"/>
  <c r="G10" i="32" s="1"/>
  <c r="P41" i="28"/>
  <c r="P44" i="28" s="1"/>
  <c r="I7" i="32"/>
  <c r="I10" i="32" s="1"/>
  <c r="F7" i="28"/>
  <c r="F9" i="28"/>
  <c r="F6" i="28"/>
  <c r="F8" i="28"/>
  <c r="S9" i="7"/>
  <c r="O7" i="28"/>
  <c r="S77" i="7"/>
  <c r="S45" i="7"/>
  <c r="S69" i="7"/>
  <c r="S37" i="7"/>
  <c r="S12" i="7"/>
  <c r="S93" i="7"/>
  <c r="S61" i="7"/>
  <c r="S29" i="7"/>
  <c r="S85" i="7"/>
  <c r="S53" i="7"/>
  <c r="S21" i="7"/>
  <c r="S15" i="7"/>
  <c r="S14" i="7"/>
  <c r="Q5" i="7"/>
  <c r="P5" i="7"/>
  <c r="Z5" i="7"/>
  <c r="AQ5" i="7"/>
  <c r="AP5" i="7"/>
  <c r="Q35" i="28" l="1"/>
  <c r="Q41" i="28"/>
  <c r="Q47" i="28"/>
  <c r="Q59" i="28"/>
  <c r="P14" i="28"/>
  <c r="Q23" i="28"/>
  <c r="Q7" i="28"/>
  <c r="Q29" i="28"/>
  <c r="Q65" i="28"/>
  <c r="Q53" i="28"/>
  <c r="Q17" i="28"/>
  <c r="O5" i="28"/>
  <c r="AM5" i="7"/>
  <c r="L5" i="7"/>
  <c r="E9" i="21" s="1"/>
  <c r="M5" i="7"/>
  <c r="N5" i="7"/>
  <c r="O5" i="7"/>
  <c r="R5" i="7"/>
  <c r="Y5" i="7"/>
  <c r="AA5" i="7"/>
  <c r="AB5" i="7"/>
  <c r="AC5" i="7"/>
  <c r="AD5" i="7"/>
  <c r="AE5" i="7"/>
  <c r="AF5" i="7"/>
  <c r="AG5" i="7"/>
  <c r="AH5" i="7"/>
  <c r="AI5" i="7"/>
  <c r="AJ5" i="7"/>
  <c r="AK5" i="7"/>
  <c r="AL5" i="7"/>
  <c r="AN5" i="7"/>
  <c r="AO5" i="7"/>
  <c r="AR5" i="7"/>
  <c r="O8" i="28" l="1"/>
  <c r="Z4" i="7"/>
  <c r="AA4" i="7"/>
  <c r="AB4" i="7"/>
  <c r="AC4" i="7"/>
  <c r="AD4" i="7"/>
  <c r="AE4" i="7"/>
  <c r="AF4" i="7"/>
  <c r="AG4" i="7"/>
  <c r="AH4" i="7"/>
  <c r="AI4" i="7"/>
  <c r="AJ4" i="7"/>
  <c r="AK4" i="7"/>
  <c r="AL4" i="7"/>
  <c r="AM4" i="7"/>
  <c r="AN4" i="7"/>
  <c r="AO4" i="7"/>
  <c r="AP4" i="7"/>
  <c r="AQ4" i="7"/>
  <c r="AR4" i="7"/>
  <c r="Y4" i="9" l="1"/>
  <c r="Z4" i="9"/>
  <c r="AA4" i="9"/>
  <c r="M4" i="9"/>
  <c r="L4" i="9"/>
  <c r="C44" i="21" l="1"/>
  <c r="C15" i="21"/>
  <c r="C14" i="21"/>
  <c r="Q57" i="21" l="1"/>
  <c r="Q58" i="21"/>
  <c r="Q59" i="21"/>
  <c r="Q60" i="21"/>
  <c r="Q61" i="21"/>
  <c r="Q4" i="8"/>
  <c r="R4" i="8"/>
  <c r="Q4" i="9"/>
  <c r="R4" i="9"/>
  <c r="Q4" i="10"/>
  <c r="R4" i="10"/>
  <c r="Q4" i="11"/>
  <c r="R4" i="11"/>
  <c r="Q4" i="12"/>
  <c r="R4" i="12"/>
  <c r="Q4" i="13"/>
  <c r="R4" i="13"/>
  <c r="Q4" i="14"/>
  <c r="R4" i="14"/>
  <c r="Q4" i="15"/>
  <c r="R4" i="15"/>
  <c r="Q4" i="5"/>
  <c r="R4" i="5"/>
  <c r="Q4" i="4"/>
  <c r="R4" i="4"/>
  <c r="Q4" i="6"/>
  <c r="R4" i="6"/>
  <c r="Q4" i="7"/>
  <c r="R4" i="7"/>
  <c r="P5" i="8"/>
  <c r="F13" i="21" s="1"/>
  <c r="Q5" i="8"/>
  <c r="F14" i="21" s="1"/>
  <c r="R5" i="8"/>
  <c r="F15" i="21" s="1"/>
  <c r="P5" i="9"/>
  <c r="G13" i="21" s="1"/>
  <c r="Q5" i="9"/>
  <c r="G14" i="21" s="1"/>
  <c r="R5" i="9"/>
  <c r="G15" i="21" s="1"/>
  <c r="P5" i="10"/>
  <c r="H13" i="21" s="1"/>
  <c r="Q5" i="10"/>
  <c r="H14" i="21" s="1"/>
  <c r="R5" i="10"/>
  <c r="H15" i="21" s="1"/>
  <c r="P5" i="11"/>
  <c r="I13" i="21" s="1"/>
  <c r="Q5" i="11"/>
  <c r="I14" i="21" s="1"/>
  <c r="R5" i="11"/>
  <c r="I15" i="21" s="1"/>
  <c r="P5" i="12"/>
  <c r="J13" i="21" s="1"/>
  <c r="Q5" i="12"/>
  <c r="J14" i="21" s="1"/>
  <c r="R5" i="12"/>
  <c r="J15" i="21" s="1"/>
  <c r="P5" i="13"/>
  <c r="K13" i="21" s="1"/>
  <c r="Q5" i="13"/>
  <c r="K14" i="21" s="1"/>
  <c r="R5" i="13"/>
  <c r="K15" i="21" s="1"/>
  <c r="P5" i="14"/>
  <c r="L13" i="21" s="1"/>
  <c r="Q5" i="14"/>
  <c r="L14" i="21" s="1"/>
  <c r="R5" i="14"/>
  <c r="L15" i="21" s="1"/>
  <c r="P5" i="15"/>
  <c r="M13" i="21" s="1"/>
  <c r="Q5" i="15"/>
  <c r="M14" i="21" s="1"/>
  <c r="R5" i="15"/>
  <c r="M15" i="21" s="1"/>
  <c r="P5" i="5"/>
  <c r="N13" i="21" s="1"/>
  <c r="Q5" i="5"/>
  <c r="N14" i="21" s="1"/>
  <c r="R5" i="5"/>
  <c r="N15" i="21" s="1"/>
  <c r="P5" i="4"/>
  <c r="O13" i="21" s="1"/>
  <c r="Q5" i="4"/>
  <c r="O14" i="21" s="1"/>
  <c r="R5" i="4"/>
  <c r="O15" i="21" s="1"/>
  <c r="P5" i="6"/>
  <c r="P13" i="21" s="1"/>
  <c r="Q5" i="6"/>
  <c r="P14" i="21" s="1"/>
  <c r="R5" i="6"/>
  <c r="P15" i="21" s="1"/>
  <c r="E13" i="21"/>
  <c r="E14" i="21"/>
  <c r="E15" i="21"/>
  <c r="P4" i="8"/>
  <c r="P4" i="9"/>
  <c r="P4" i="10"/>
  <c r="P4" i="11"/>
  <c r="P4" i="12"/>
  <c r="P4" i="13"/>
  <c r="P4" i="14"/>
  <c r="P4" i="15"/>
  <c r="P4" i="5"/>
  <c r="P4" i="4"/>
  <c r="P4" i="6"/>
  <c r="P4" i="7"/>
  <c r="Q14" i="21" l="1"/>
  <c r="Q15" i="21"/>
  <c r="Q56" i="21"/>
  <c r="O5" i="1"/>
  <c r="N5" i="1"/>
  <c r="M5" i="1"/>
  <c r="L5" i="1"/>
  <c r="AC5" i="1" l="1"/>
  <c r="AE6" i="1"/>
  <c r="C4" i="8" l="1"/>
  <c r="C4" i="9"/>
  <c r="C4" i="10"/>
  <c r="C4" i="11"/>
  <c r="C4" i="12"/>
  <c r="C4" i="13"/>
  <c r="C4" i="14"/>
  <c r="C4" i="15"/>
  <c r="C4" i="5"/>
  <c r="C4" i="4"/>
  <c r="C4" i="6"/>
  <c r="C4" i="7"/>
  <c r="B4" i="8"/>
  <c r="B4" i="9"/>
  <c r="B4" i="10"/>
  <c r="B4" i="11"/>
  <c r="B4" i="12"/>
  <c r="B4" i="13"/>
  <c r="B4" i="14"/>
  <c r="B4" i="15"/>
  <c r="B4" i="5"/>
  <c r="B4" i="4"/>
  <c r="B4" i="6"/>
  <c r="B4" i="7"/>
  <c r="F4" i="8"/>
  <c r="F4" i="9"/>
  <c r="F4" i="10"/>
  <c r="F4" i="11"/>
  <c r="F4" i="12"/>
  <c r="F4" i="13"/>
  <c r="F4" i="14"/>
  <c r="F4" i="15"/>
  <c r="F4" i="5"/>
  <c r="F4" i="4"/>
  <c r="F4" i="6"/>
  <c r="F4" i="7"/>
  <c r="E4" i="8"/>
  <c r="E4" i="9"/>
  <c r="E4" i="10"/>
  <c r="E4" i="11"/>
  <c r="E4" i="12"/>
  <c r="E4" i="13"/>
  <c r="E4" i="14"/>
  <c r="E4" i="15"/>
  <c r="E4" i="5"/>
  <c r="E4" i="4"/>
  <c r="E4" i="6"/>
  <c r="E4" i="7"/>
  <c r="D4" i="8"/>
  <c r="D4" i="9"/>
  <c r="D4" i="10"/>
  <c r="D4" i="11"/>
  <c r="D4" i="12"/>
  <c r="D4" i="13"/>
  <c r="D4" i="14"/>
  <c r="D4" i="15"/>
  <c r="D4" i="5"/>
  <c r="D4" i="4"/>
  <c r="D4" i="6"/>
  <c r="D4" i="7"/>
  <c r="AQ4" i="8" l="1"/>
  <c r="AR4" i="8"/>
  <c r="AQ5" i="8"/>
  <c r="F43" i="21" s="1"/>
  <c r="AR5" i="8"/>
  <c r="F44" i="21" s="1"/>
  <c r="AQ4" i="9"/>
  <c r="AR4" i="9"/>
  <c r="AQ5" i="9"/>
  <c r="G43" i="21" s="1"/>
  <c r="AR5" i="9"/>
  <c r="G44" i="21" s="1"/>
  <c r="AQ4" i="10"/>
  <c r="AR4" i="10"/>
  <c r="AQ5" i="10"/>
  <c r="H43" i="21" s="1"/>
  <c r="AR5" i="10"/>
  <c r="H44" i="21" s="1"/>
  <c r="AQ4" i="11"/>
  <c r="AR4" i="11"/>
  <c r="AQ5" i="11"/>
  <c r="I43" i="21" s="1"/>
  <c r="AR5" i="11"/>
  <c r="I44" i="21" s="1"/>
  <c r="AQ4" i="12"/>
  <c r="AR4" i="12"/>
  <c r="AQ5" i="12"/>
  <c r="J43" i="21" s="1"/>
  <c r="AR5" i="12"/>
  <c r="J44" i="21" s="1"/>
  <c r="AQ4" i="13"/>
  <c r="AR4" i="13"/>
  <c r="AQ5" i="13"/>
  <c r="K43" i="21" s="1"/>
  <c r="AR5" i="13"/>
  <c r="K44" i="21" s="1"/>
  <c r="AQ4" i="14"/>
  <c r="AR4" i="14"/>
  <c r="AQ5" i="14"/>
  <c r="L43" i="21" s="1"/>
  <c r="AR5" i="14"/>
  <c r="L44" i="21" s="1"/>
  <c r="AQ4" i="15"/>
  <c r="AR4" i="15"/>
  <c r="AQ5" i="15"/>
  <c r="M43" i="21" s="1"/>
  <c r="AR5" i="15"/>
  <c r="M44" i="21" s="1"/>
  <c r="AQ4" i="5"/>
  <c r="AR4" i="5"/>
  <c r="AQ5" i="5"/>
  <c r="N43" i="21" s="1"/>
  <c r="AR5" i="5"/>
  <c r="N44" i="21" s="1"/>
  <c r="AQ4" i="4"/>
  <c r="AR4" i="4"/>
  <c r="AQ5" i="4"/>
  <c r="O43" i="21" s="1"/>
  <c r="AR5" i="4"/>
  <c r="O44" i="21" s="1"/>
  <c r="AQ4" i="6"/>
  <c r="AR4" i="6"/>
  <c r="AQ5" i="6"/>
  <c r="P43" i="21" s="1"/>
  <c r="AR5" i="6"/>
  <c r="P44" i="21" s="1"/>
  <c r="E43" i="21"/>
  <c r="E44" i="21"/>
  <c r="Q44" i="21" l="1"/>
  <c r="AE7" i="1" l="1"/>
  <c r="AE8" i="1" s="1"/>
  <c r="AE9" i="1" s="1"/>
  <c r="AE10" i="1" s="1"/>
  <c r="AE11" i="1" s="1"/>
  <c r="AE12" i="1" s="1"/>
  <c r="AE13" i="1" s="1"/>
  <c r="AE14" i="1" s="1"/>
  <c r="AE15" i="1" s="1"/>
  <c r="AE16" i="1" s="1"/>
  <c r="AE17" i="1" s="1"/>
  <c r="AE18" i="1" s="1"/>
  <c r="AA5" i="1"/>
  <c r="Z5" i="1"/>
  <c r="Y5" i="1"/>
  <c r="X5" i="1"/>
  <c r="V5" i="1"/>
  <c r="H12" i="23"/>
  <c r="E22" i="23" s="1"/>
  <c r="D12" i="23"/>
  <c r="E20" i="23" s="1"/>
  <c r="E21" i="23" s="1"/>
  <c r="AP5" i="8"/>
  <c r="AO5" i="8"/>
  <c r="AN5" i="8"/>
  <c r="AM5" i="8"/>
  <c r="AL5" i="8"/>
  <c r="AK5" i="8"/>
  <c r="AJ5" i="8"/>
  <c r="AI5" i="8"/>
  <c r="AH5" i="8"/>
  <c r="AG5" i="8"/>
  <c r="AF5" i="8"/>
  <c r="AE5" i="8"/>
  <c r="AD5" i="8"/>
  <c r="AC5" i="8"/>
  <c r="AB5" i="8"/>
  <c r="AA5" i="8"/>
  <c r="Z5" i="8"/>
  <c r="Y5" i="8"/>
  <c r="AP5" i="9"/>
  <c r="AO5" i="9"/>
  <c r="AN5" i="9"/>
  <c r="AM5" i="9"/>
  <c r="AL5" i="9"/>
  <c r="AK5" i="9"/>
  <c r="AJ5" i="9"/>
  <c r="AI5" i="9"/>
  <c r="AH5" i="9"/>
  <c r="AG5" i="9"/>
  <c r="AF5" i="9"/>
  <c r="AE5" i="9"/>
  <c r="AD5" i="9"/>
  <c r="AC5" i="9"/>
  <c r="AB5" i="9"/>
  <c r="AA5" i="9"/>
  <c r="Z5" i="9"/>
  <c r="G26" i="21" s="1"/>
  <c r="Y5" i="9"/>
  <c r="AP5" i="10"/>
  <c r="AO5" i="10"/>
  <c r="AN5" i="10"/>
  <c r="AM5" i="10"/>
  <c r="AL5" i="10"/>
  <c r="AK5" i="10"/>
  <c r="AJ5" i="10"/>
  <c r="AI5" i="10"/>
  <c r="AH5" i="10"/>
  <c r="AG5" i="10"/>
  <c r="AF5" i="10"/>
  <c r="AE5" i="10"/>
  <c r="AD5" i="10"/>
  <c r="AC5" i="10"/>
  <c r="AB5" i="10"/>
  <c r="AA5" i="10"/>
  <c r="Z5" i="10"/>
  <c r="Y5" i="10"/>
  <c r="AP5" i="11"/>
  <c r="AO5" i="11"/>
  <c r="AN5" i="11"/>
  <c r="AM5" i="11"/>
  <c r="AL5" i="11"/>
  <c r="AK5" i="11"/>
  <c r="AJ5" i="11"/>
  <c r="AI5" i="11"/>
  <c r="AH5" i="11"/>
  <c r="AG5" i="11"/>
  <c r="AF5" i="11"/>
  <c r="AE5" i="11"/>
  <c r="AD5" i="11"/>
  <c r="AC5" i="11"/>
  <c r="AB5" i="11"/>
  <c r="AA5" i="11"/>
  <c r="Z5" i="11"/>
  <c r="Y5" i="11"/>
  <c r="AP5" i="12"/>
  <c r="AO5" i="12"/>
  <c r="AN5" i="12"/>
  <c r="AM5" i="12"/>
  <c r="AL5" i="12"/>
  <c r="AK5" i="12"/>
  <c r="AJ5" i="12"/>
  <c r="AI5" i="12"/>
  <c r="AH5" i="12"/>
  <c r="AG5" i="12"/>
  <c r="AF5" i="12"/>
  <c r="AE5" i="12"/>
  <c r="AD5" i="12"/>
  <c r="AC5" i="12"/>
  <c r="AB5" i="12"/>
  <c r="AA5" i="12"/>
  <c r="Z5" i="12"/>
  <c r="Y5" i="12"/>
  <c r="AP5" i="13"/>
  <c r="AO5" i="13"/>
  <c r="AN5" i="13"/>
  <c r="AM5" i="13"/>
  <c r="AL5" i="13"/>
  <c r="AK5" i="13"/>
  <c r="AJ5" i="13"/>
  <c r="AI5" i="13"/>
  <c r="AH5" i="13"/>
  <c r="AG5" i="13"/>
  <c r="AF5" i="13"/>
  <c r="AE5" i="13"/>
  <c r="AD5" i="13"/>
  <c r="AC5" i="13"/>
  <c r="AB5" i="13"/>
  <c r="AA5" i="13"/>
  <c r="Z5" i="13"/>
  <c r="Y5" i="13"/>
  <c r="AP5" i="14"/>
  <c r="AO5" i="14"/>
  <c r="AN5" i="14"/>
  <c r="AM5" i="14"/>
  <c r="AL5" i="14"/>
  <c r="AK5" i="14"/>
  <c r="AJ5" i="14"/>
  <c r="AI5" i="14"/>
  <c r="AH5" i="14"/>
  <c r="AG5" i="14"/>
  <c r="AF5" i="14"/>
  <c r="AE5" i="14"/>
  <c r="AD5" i="14"/>
  <c r="AC5" i="14"/>
  <c r="AB5" i="14"/>
  <c r="AA5" i="14"/>
  <c r="Z5" i="14"/>
  <c r="Y5" i="14"/>
  <c r="AP5" i="15"/>
  <c r="AO5" i="15"/>
  <c r="AN5" i="15"/>
  <c r="AM5" i="15"/>
  <c r="AL5" i="15"/>
  <c r="AK5" i="15"/>
  <c r="AJ5" i="15"/>
  <c r="AI5" i="15"/>
  <c r="AH5" i="15"/>
  <c r="AG5" i="15"/>
  <c r="AF5" i="15"/>
  <c r="AE5" i="15"/>
  <c r="AD5" i="15"/>
  <c r="AC5" i="15"/>
  <c r="AB5" i="15"/>
  <c r="AA5" i="15"/>
  <c r="Z5" i="15"/>
  <c r="Y5" i="15"/>
  <c r="AP5" i="5"/>
  <c r="AO5" i="5"/>
  <c r="AN5" i="5"/>
  <c r="AM5" i="5"/>
  <c r="AL5" i="5"/>
  <c r="AK5" i="5"/>
  <c r="AJ5" i="5"/>
  <c r="AI5" i="5"/>
  <c r="AH5" i="5"/>
  <c r="AG5" i="5"/>
  <c r="AF5" i="5"/>
  <c r="AE5" i="5"/>
  <c r="AD5" i="5"/>
  <c r="AC5" i="5"/>
  <c r="AB5" i="5"/>
  <c r="AA5" i="5"/>
  <c r="Z5" i="5"/>
  <c r="Y5" i="5"/>
  <c r="AP5" i="4"/>
  <c r="AO5" i="4"/>
  <c r="AN5" i="4"/>
  <c r="AM5" i="4"/>
  <c r="AL5" i="4"/>
  <c r="AK5" i="4"/>
  <c r="AJ5" i="4"/>
  <c r="AI5" i="4"/>
  <c r="AH5" i="4"/>
  <c r="AG5" i="4"/>
  <c r="AF5" i="4"/>
  <c r="AE5" i="4"/>
  <c r="AD5" i="4"/>
  <c r="AC5" i="4"/>
  <c r="AB5" i="4"/>
  <c r="AA5" i="4"/>
  <c r="Z5" i="4"/>
  <c r="Y5" i="4"/>
  <c r="AP5" i="6"/>
  <c r="AO5" i="6"/>
  <c r="AN5" i="6"/>
  <c r="AM5" i="6"/>
  <c r="AL5" i="6"/>
  <c r="AK5" i="6"/>
  <c r="AJ5" i="6"/>
  <c r="AI5" i="6"/>
  <c r="AH5" i="6"/>
  <c r="AG5" i="6"/>
  <c r="AF5" i="6"/>
  <c r="AE5" i="6"/>
  <c r="AD5" i="6"/>
  <c r="AC5" i="6"/>
  <c r="AB5" i="6"/>
  <c r="AA5" i="6"/>
  <c r="Z5" i="6"/>
  <c r="Y5" i="6"/>
  <c r="O5" i="8"/>
  <c r="F12" i="21" s="1"/>
  <c r="N5" i="8"/>
  <c r="M5" i="8"/>
  <c r="L5" i="8"/>
  <c r="F9" i="21" s="1"/>
  <c r="O5" i="9"/>
  <c r="G12" i="21" s="1"/>
  <c r="N5" i="9"/>
  <c r="M5" i="9"/>
  <c r="L5" i="9"/>
  <c r="G9" i="21" s="1"/>
  <c r="O5" i="10"/>
  <c r="H12" i="21" s="1"/>
  <c r="N5" i="10"/>
  <c r="M5" i="10"/>
  <c r="L5" i="10"/>
  <c r="O5" i="11"/>
  <c r="I12" i="21" s="1"/>
  <c r="N5" i="11"/>
  <c r="M5" i="11"/>
  <c r="L5" i="11"/>
  <c r="O5" i="12"/>
  <c r="J12" i="21" s="1"/>
  <c r="N5" i="12"/>
  <c r="M5" i="12"/>
  <c r="L5" i="12"/>
  <c r="O5" i="13"/>
  <c r="K12" i="21" s="1"/>
  <c r="N5" i="13"/>
  <c r="M5" i="13"/>
  <c r="L5" i="13"/>
  <c r="O5" i="14"/>
  <c r="L12" i="21" s="1"/>
  <c r="N5" i="14"/>
  <c r="M5" i="14"/>
  <c r="L5" i="14"/>
  <c r="O5" i="15"/>
  <c r="M12" i="21" s="1"/>
  <c r="N5" i="15"/>
  <c r="M5" i="15"/>
  <c r="L5" i="15"/>
  <c r="O5" i="5"/>
  <c r="N12" i="21" s="1"/>
  <c r="N5" i="5"/>
  <c r="M5" i="5"/>
  <c r="L5" i="5"/>
  <c r="O5" i="4"/>
  <c r="O12" i="21" s="1"/>
  <c r="N5" i="4"/>
  <c r="M5" i="4"/>
  <c r="L5" i="4"/>
  <c r="O5" i="6"/>
  <c r="P12" i="21" s="1"/>
  <c r="N5" i="6"/>
  <c r="M5" i="6"/>
  <c r="E23" i="23" l="1"/>
  <c r="E25" i="23" s="1"/>
  <c r="P42" i="21"/>
  <c r="P41" i="21"/>
  <c r="P40" i="21"/>
  <c r="P39" i="21"/>
  <c r="P38" i="21"/>
  <c r="P37" i="21"/>
  <c r="P36" i="21"/>
  <c r="P35" i="21"/>
  <c r="P34" i="21"/>
  <c r="P33" i="21"/>
  <c r="P32" i="21"/>
  <c r="P31" i="21"/>
  <c r="P30" i="21"/>
  <c r="P29" i="21"/>
  <c r="P28" i="21"/>
  <c r="P27" i="21"/>
  <c r="P26" i="21"/>
  <c r="P25" i="21"/>
  <c r="O42" i="21"/>
  <c r="O41" i="21"/>
  <c r="O40" i="21"/>
  <c r="O39" i="21"/>
  <c r="O38" i="21"/>
  <c r="O37" i="21"/>
  <c r="O36" i="21"/>
  <c r="O35" i="21"/>
  <c r="O34" i="21"/>
  <c r="O33" i="21"/>
  <c r="O32" i="21"/>
  <c r="O31" i="21"/>
  <c r="O30" i="21"/>
  <c r="O29" i="21"/>
  <c r="O28" i="21"/>
  <c r="O27" i="21"/>
  <c r="O26" i="21"/>
  <c r="O25" i="21"/>
  <c r="N42" i="21"/>
  <c r="N41" i="21"/>
  <c r="N40" i="21"/>
  <c r="N39" i="21"/>
  <c r="N38" i="21"/>
  <c r="N37" i="21"/>
  <c r="N36" i="21"/>
  <c r="N35" i="21"/>
  <c r="N34" i="21"/>
  <c r="N33" i="21"/>
  <c r="N32" i="21"/>
  <c r="N31" i="21"/>
  <c r="N30" i="21"/>
  <c r="N29" i="21"/>
  <c r="N28" i="21"/>
  <c r="N27" i="21"/>
  <c r="N26" i="21"/>
  <c r="N25" i="21"/>
  <c r="M42" i="21"/>
  <c r="M41" i="21"/>
  <c r="M40" i="21"/>
  <c r="M39" i="21"/>
  <c r="M38" i="21"/>
  <c r="M37" i="21"/>
  <c r="M36" i="21"/>
  <c r="M35" i="21"/>
  <c r="M34" i="21"/>
  <c r="M33" i="21"/>
  <c r="M32" i="21"/>
  <c r="M31" i="21"/>
  <c r="M30" i="21"/>
  <c r="M29" i="21"/>
  <c r="M28" i="21"/>
  <c r="M27" i="21"/>
  <c r="M26" i="21"/>
  <c r="M25" i="21"/>
  <c r="L42" i="21"/>
  <c r="L41" i="21"/>
  <c r="L40" i="21"/>
  <c r="L39" i="21"/>
  <c r="L38" i="21"/>
  <c r="L37" i="21"/>
  <c r="L36" i="21"/>
  <c r="L35" i="21"/>
  <c r="L34" i="21"/>
  <c r="L33" i="21"/>
  <c r="L32" i="21"/>
  <c r="L31" i="21"/>
  <c r="L30" i="21"/>
  <c r="L29" i="21"/>
  <c r="L28" i="21"/>
  <c r="L27" i="21"/>
  <c r="L26" i="21"/>
  <c r="L25" i="21"/>
  <c r="K42" i="21"/>
  <c r="K41" i="21"/>
  <c r="K40" i="21"/>
  <c r="K39" i="21"/>
  <c r="K38" i="21"/>
  <c r="K37" i="21"/>
  <c r="K36" i="21"/>
  <c r="K35" i="21"/>
  <c r="K34" i="21"/>
  <c r="K33" i="21"/>
  <c r="K32" i="21"/>
  <c r="K31" i="21"/>
  <c r="K30" i="21"/>
  <c r="K29" i="21"/>
  <c r="K28" i="21"/>
  <c r="K27" i="21"/>
  <c r="K26" i="21"/>
  <c r="K25" i="21"/>
  <c r="J42" i="21"/>
  <c r="J41" i="21"/>
  <c r="J40" i="21"/>
  <c r="J39" i="21"/>
  <c r="J38" i="21"/>
  <c r="J37" i="21"/>
  <c r="J36" i="21"/>
  <c r="J35" i="21"/>
  <c r="J34" i="21"/>
  <c r="J33" i="21"/>
  <c r="J32" i="21"/>
  <c r="J31" i="21"/>
  <c r="J30" i="21"/>
  <c r="J29" i="21"/>
  <c r="J28" i="21"/>
  <c r="J27" i="21"/>
  <c r="J26" i="21"/>
  <c r="J25" i="21"/>
  <c r="I42" i="21"/>
  <c r="I41" i="21"/>
  <c r="I40" i="21"/>
  <c r="I39" i="21"/>
  <c r="I38" i="21"/>
  <c r="I37" i="21"/>
  <c r="I36" i="21"/>
  <c r="I35" i="21"/>
  <c r="I34" i="21"/>
  <c r="I33" i="21"/>
  <c r="I32" i="21"/>
  <c r="I31" i="21"/>
  <c r="I30" i="21"/>
  <c r="I29" i="21"/>
  <c r="I28" i="21"/>
  <c r="I27" i="21"/>
  <c r="I26" i="21"/>
  <c r="I25" i="21"/>
  <c r="H42" i="21"/>
  <c r="H41" i="21"/>
  <c r="H40" i="21"/>
  <c r="H39" i="21"/>
  <c r="H38" i="21"/>
  <c r="H37" i="21"/>
  <c r="H36" i="21"/>
  <c r="H35" i="21"/>
  <c r="H34" i="21"/>
  <c r="H33" i="21"/>
  <c r="H32" i="21" l="1"/>
  <c r="H31" i="21"/>
  <c r="H30" i="21"/>
  <c r="H29" i="21"/>
  <c r="H28" i="21"/>
  <c r="H27" i="21"/>
  <c r="H26" i="21"/>
  <c r="H25" i="21"/>
  <c r="G42" i="21"/>
  <c r="G41" i="21"/>
  <c r="G40" i="21"/>
  <c r="G39" i="21"/>
  <c r="G38" i="21"/>
  <c r="G37" i="21"/>
  <c r="G36" i="21"/>
  <c r="G35" i="21"/>
  <c r="G34" i="21"/>
  <c r="G33" i="21"/>
  <c r="G32" i="21"/>
  <c r="G31" i="21"/>
  <c r="G30" i="21"/>
  <c r="G29" i="21"/>
  <c r="G28" i="21"/>
  <c r="G27" i="21"/>
  <c r="G25" i="21"/>
  <c r="F42" i="21"/>
  <c r="F41" i="21"/>
  <c r="F40" i="21"/>
  <c r="F39" i="21"/>
  <c r="F38" i="21"/>
  <c r="F37" i="21"/>
  <c r="F36" i="21"/>
  <c r="F35" i="21"/>
  <c r="F34" i="21"/>
  <c r="F33" i="21"/>
  <c r="F32" i="21"/>
  <c r="F31" i="21"/>
  <c r="F30" i="21"/>
  <c r="F29" i="21"/>
  <c r="F28" i="21"/>
  <c r="F27" i="21"/>
  <c r="F26" i="21"/>
  <c r="F25" i="21"/>
  <c r="Q43" i="21"/>
  <c r="E42" i="21"/>
  <c r="E41" i="21"/>
  <c r="E40" i="21"/>
  <c r="E39" i="21"/>
  <c r="E38" i="21"/>
  <c r="E37" i="21"/>
  <c r="E36" i="21"/>
  <c r="E35" i="21"/>
  <c r="E34" i="21"/>
  <c r="E33" i="21"/>
  <c r="E32" i="21"/>
  <c r="E31" i="21"/>
  <c r="E30" i="21"/>
  <c r="E29" i="21"/>
  <c r="E28" i="21"/>
  <c r="E27" i="21"/>
  <c r="E26" i="21"/>
  <c r="E25" i="21"/>
  <c r="I45" i="21"/>
  <c r="J45" i="21"/>
  <c r="K45" i="21"/>
  <c r="L45" i="21"/>
  <c r="M45" i="21"/>
  <c r="N45" i="21"/>
  <c r="O45" i="21"/>
  <c r="P45" i="21"/>
  <c r="P11" i="21"/>
  <c r="P10" i="21"/>
  <c r="O11" i="21"/>
  <c r="O10" i="21"/>
  <c r="N11" i="21"/>
  <c r="N10" i="21"/>
  <c r="M11" i="21"/>
  <c r="M10" i="21"/>
  <c r="L11" i="21"/>
  <c r="L10" i="21"/>
  <c r="K11" i="21"/>
  <c r="K10" i="21"/>
  <c r="J11" i="21"/>
  <c r="J10" i="21"/>
  <c r="I11" i="21"/>
  <c r="I10" i="21"/>
  <c r="I9" i="21"/>
  <c r="H11" i="21"/>
  <c r="H10" i="21"/>
  <c r="H9" i="21"/>
  <c r="G11" i="21"/>
  <c r="G10" i="21"/>
  <c r="J9" i="21"/>
  <c r="K9" i="21"/>
  <c r="L9" i="21"/>
  <c r="M9" i="21"/>
  <c r="N9" i="21"/>
  <c r="O9" i="21"/>
  <c r="F11" i="21"/>
  <c r="F10" i="21"/>
  <c r="E12" i="21"/>
  <c r="E11" i="21"/>
  <c r="E10" i="21"/>
  <c r="O4" i="7"/>
  <c r="N4" i="7"/>
  <c r="AP4" i="10"/>
  <c r="AO4" i="10"/>
  <c r="AN4" i="10"/>
  <c r="AM4" i="10"/>
  <c r="AL4" i="10"/>
  <c r="AK4" i="10"/>
  <c r="AJ4" i="10"/>
  <c r="AI4" i="10"/>
  <c r="AH4" i="10"/>
  <c r="AG4" i="10"/>
  <c r="AF4" i="10"/>
  <c r="AE4" i="10"/>
  <c r="AD4" i="10"/>
  <c r="AC4" i="10"/>
  <c r="AB4" i="10"/>
  <c r="AA4" i="10"/>
  <c r="Z4" i="10"/>
  <c r="Y4" i="10"/>
  <c r="O4" i="10"/>
  <c r="N4" i="10"/>
  <c r="M4" i="10"/>
  <c r="L4" i="10"/>
  <c r="AP4" i="11"/>
  <c r="AO4" i="11"/>
  <c r="AN4" i="11"/>
  <c r="AM4" i="11"/>
  <c r="AL4" i="11"/>
  <c r="AK4" i="11"/>
  <c r="AJ4" i="11"/>
  <c r="AI4" i="11"/>
  <c r="AH4" i="11"/>
  <c r="AG4" i="11"/>
  <c r="AF4" i="11"/>
  <c r="AE4" i="11"/>
  <c r="AD4" i="11"/>
  <c r="AC4" i="11"/>
  <c r="AB4" i="11"/>
  <c r="AA4" i="11"/>
  <c r="Z4" i="11"/>
  <c r="Y4" i="11"/>
  <c r="O4" i="11"/>
  <c r="N4" i="11"/>
  <c r="M4" i="11"/>
  <c r="L4" i="11"/>
  <c r="AP4" i="12"/>
  <c r="AO4" i="12"/>
  <c r="AN4" i="12"/>
  <c r="AM4" i="12"/>
  <c r="AL4" i="12"/>
  <c r="AK4" i="12"/>
  <c r="AJ4" i="12"/>
  <c r="AI4" i="12"/>
  <c r="AH4" i="12"/>
  <c r="AG4" i="12"/>
  <c r="AF4" i="12"/>
  <c r="AE4" i="12"/>
  <c r="AD4" i="12"/>
  <c r="AC4" i="12"/>
  <c r="AB4" i="12"/>
  <c r="AA4" i="12"/>
  <c r="Z4" i="12"/>
  <c r="Y4" i="12"/>
  <c r="O4" i="12"/>
  <c r="N4" i="12"/>
  <c r="M4" i="12"/>
  <c r="L4" i="12"/>
  <c r="AP4" i="13"/>
  <c r="AO4" i="13"/>
  <c r="AN4" i="13"/>
  <c r="AM4" i="13"/>
  <c r="AL4" i="13"/>
  <c r="AK4" i="13"/>
  <c r="AJ4" i="13"/>
  <c r="AI4" i="13"/>
  <c r="AH4" i="13"/>
  <c r="AG4" i="13"/>
  <c r="AF4" i="13"/>
  <c r="AE4" i="13"/>
  <c r="AD4" i="13"/>
  <c r="AC4" i="13"/>
  <c r="AB4" i="13"/>
  <c r="AA4" i="13"/>
  <c r="Z4" i="13"/>
  <c r="Y4" i="13"/>
  <c r="O4" i="13"/>
  <c r="N4" i="13"/>
  <c r="M4" i="13"/>
  <c r="L4" i="13"/>
  <c r="AP4" i="14"/>
  <c r="AO4" i="14"/>
  <c r="AN4" i="14"/>
  <c r="AM4" i="14"/>
  <c r="AL4" i="14"/>
  <c r="AK4" i="14"/>
  <c r="AJ4" i="14"/>
  <c r="AI4" i="14"/>
  <c r="AH4" i="14"/>
  <c r="AG4" i="14"/>
  <c r="AF4" i="14"/>
  <c r="AE4" i="14"/>
  <c r="AD4" i="14"/>
  <c r="AC4" i="14"/>
  <c r="AB4" i="14"/>
  <c r="AA4" i="14"/>
  <c r="Z4" i="14"/>
  <c r="Y4" i="14"/>
  <c r="O4" i="14"/>
  <c r="N4" i="14"/>
  <c r="M4" i="14"/>
  <c r="L4" i="14"/>
  <c r="AP4" i="15"/>
  <c r="AO4" i="15"/>
  <c r="AN4" i="15"/>
  <c r="AM4" i="15"/>
  <c r="AL4" i="15"/>
  <c r="AK4" i="15"/>
  <c r="AJ4" i="15"/>
  <c r="AI4" i="15"/>
  <c r="AH4" i="15"/>
  <c r="AG4" i="15"/>
  <c r="AF4" i="15"/>
  <c r="AE4" i="15"/>
  <c r="AD4" i="15"/>
  <c r="AC4" i="15"/>
  <c r="AB4" i="15"/>
  <c r="AA4" i="15"/>
  <c r="Z4" i="15"/>
  <c r="Y4" i="15"/>
  <c r="O4" i="15"/>
  <c r="N4" i="15"/>
  <c r="M4" i="15"/>
  <c r="L4" i="15"/>
  <c r="AP4" i="5"/>
  <c r="AO4" i="5"/>
  <c r="AN4" i="5"/>
  <c r="AM4" i="5"/>
  <c r="AL4" i="5"/>
  <c r="AK4" i="5"/>
  <c r="AJ4" i="5"/>
  <c r="AI4" i="5"/>
  <c r="AH4" i="5"/>
  <c r="AG4" i="5"/>
  <c r="AF4" i="5"/>
  <c r="AE4" i="5"/>
  <c r="AD4" i="5"/>
  <c r="AC4" i="5"/>
  <c r="AB4" i="5"/>
  <c r="AA4" i="5"/>
  <c r="Z4" i="5"/>
  <c r="Y4" i="5"/>
  <c r="O4" i="5"/>
  <c r="N4" i="5"/>
  <c r="M4" i="5"/>
  <c r="L4" i="5"/>
  <c r="AP4" i="4"/>
  <c r="AO4" i="4"/>
  <c r="AN4" i="4"/>
  <c r="AM4" i="4"/>
  <c r="AL4" i="4"/>
  <c r="AK4" i="4"/>
  <c r="AJ4" i="4"/>
  <c r="AI4" i="4"/>
  <c r="AH4" i="4"/>
  <c r="AG4" i="4"/>
  <c r="AF4" i="4"/>
  <c r="AE4" i="4"/>
  <c r="AD4" i="4"/>
  <c r="AC4" i="4"/>
  <c r="AB4" i="4"/>
  <c r="AA4" i="4"/>
  <c r="Z4" i="4"/>
  <c r="Y4" i="4"/>
  <c r="O4" i="4"/>
  <c r="N4" i="4"/>
  <c r="M4" i="4"/>
  <c r="L4" i="4"/>
  <c r="AP4" i="6"/>
  <c r="AO4" i="6"/>
  <c r="AN4" i="6"/>
  <c r="AM4" i="6"/>
  <c r="AL4" i="6"/>
  <c r="AK4" i="6"/>
  <c r="AJ4" i="6"/>
  <c r="AI4" i="6"/>
  <c r="AH4" i="6"/>
  <c r="AG4" i="6"/>
  <c r="AF4" i="6"/>
  <c r="AE4" i="6"/>
  <c r="AD4" i="6"/>
  <c r="AC4" i="6"/>
  <c r="AB4" i="6"/>
  <c r="AA4" i="6"/>
  <c r="Z4" i="6"/>
  <c r="Y4" i="6"/>
  <c r="O4" i="6"/>
  <c r="N4" i="6"/>
  <c r="M4" i="6"/>
  <c r="L4" i="6"/>
  <c r="AP4" i="9"/>
  <c r="AO4" i="9"/>
  <c r="AN4" i="9"/>
  <c r="AM4" i="9"/>
  <c r="AL4" i="9"/>
  <c r="AK4" i="9"/>
  <c r="AJ4" i="9"/>
  <c r="AI4" i="9"/>
  <c r="AH4" i="9"/>
  <c r="AG4" i="9"/>
  <c r="AF4" i="9"/>
  <c r="AE4" i="9"/>
  <c r="AD4" i="9"/>
  <c r="AC4" i="9"/>
  <c r="AB4" i="9"/>
  <c r="O4" i="9"/>
  <c r="N4" i="9"/>
  <c r="AP4" i="8"/>
  <c r="AO4" i="8"/>
  <c r="AN4" i="8"/>
  <c r="AM4" i="8"/>
  <c r="AL4" i="8"/>
  <c r="AK4" i="8"/>
  <c r="AJ4" i="8"/>
  <c r="AI4" i="8"/>
  <c r="AH4" i="8"/>
  <c r="AG4" i="8"/>
  <c r="AF4" i="8"/>
  <c r="AE4" i="8"/>
  <c r="AD4" i="8"/>
  <c r="AC4" i="8"/>
  <c r="AB4" i="8"/>
  <c r="AA4" i="8"/>
  <c r="Z4" i="8"/>
  <c r="Y4" i="8"/>
  <c r="O4" i="8"/>
  <c r="N4" i="8"/>
  <c r="M4" i="8"/>
  <c r="L4" i="8"/>
  <c r="E16" i="21" l="1"/>
  <c r="E19" i="21" s="1"/>
  <c r="G16" i="21"/>
  <c r="G19" i="21" s="1"/>
  <c r="J16" i="21"/>
  <c r="J19" i="21" s="1"/>
  <c r="N16" i="21"/>
  <c r="N19" i="21" s="1"/>
  <c r="H16" i="21"/>
  <c r="H19" i="21" s="1"/>
  <c r="K16" i="21"/>
  <c r="K19" i="21" s="1"/>
  <c r="O16" i="21"/>
  <c r="O19" i="21" s="1"/>
  <c r="L16" i="21"/>
  <c r="L19" i="21" s="1"/>
  <c r="F16" i="21"/>
  <c r="F19" i="21" s="1"/>
  <c r="I16" i="21"/>
  <c r="I19" i="21" s="1"/>
  <c r="M16" i="21"/>
  <c r="M19" i="21" s="1"/>
  <c r="Q42" i="21"/>
  <c r="Q37" i="21"/>
  <c r="Q41" i="21"/>
  <c r="Q35" i="21"/>
  <c r="Q36" i="21"/>
  <c r="H45" i="21"/>
  <c r="Q38" i="21"/>
  <c r="E45" i="21"/>
  <c r="G45" i="21"/>
  <c r="Q39" i="21"/>
  <c r="F45" i="21"/>
  <c r="Q40" i="21"/>
  <c r="W5" i="1"/>
  <c r="AU6" i="7"/>
  <c r="Q45" i="21" l="1"/>
  <c r="B2" i="6"/>
  <c r="B2" i="4"/>
  <c r="B2" i="5"/>
  <c r="B2" i="15"/>
  <c r="B2" i="14"/>
  <c r="B2" i="13"/>
  <c r="B2" i="12"/>
  <c r="B2" i="11"/>
  <c r="B2" i="10"/>
  <c r="B2" i="9"/>
  <c r="B2" i="8"/>
  <c r="B2" i="7"/>
  <c r="F6" i="21"/>
  <c r="F49" i="21" s="1"/>
  <c r="F55" i="21" s="1"/>
  <c r="G6" i="21"/>
  <c r="G49" i="21" s="1"/>
  <c r="G55" i="21" s="1"/>
  <c r="H6" i="21"/>
  <c r="H49" i="21" s="1"/>
  <c r="H55" i="21" s="1"/>
  <c r="I6" i="21"/>
  <c r="I49" i="21" s="1"/>
  <c r="I55" i="21" s="1"/>
  <c r="J6" i="21"/>
  <c r="J49" i="21" s="1"/>
  <c r="J55" i="21" s="1"/>
  <c r="K6" i="21"/>
  <c r="K49" i="21" s="1"/>
  <c r="K55" i="21" s="1"/>
  <c r="L6" i="21"/>
  <c r="L49" i="21" s="1"/>
  <c r="L55" i="21" s="1"/>
  <c r="M6" i="21"/>
  <c r="M49" i="21" s="1"/>
  <c r="M55" i="21" s="1"/>
  <c r="N6" i="21"/>
  <c r="N49" i="21" s="1"/>
  <c r="N55" i="21" s="1"/>
  <c r="O6" i="21"/>
  <c r="O49" i="21" s="1"/>
  <c r="O55" i="21" s="1"/>
  <c r="P6" i="21"/>
  <c r="P49" i="21" s="1"/>
  <c r="P55" i="21" s="1"/>
  <c r="E6" i="21"/>
  <c r="E49" i="21" s="1"/>
  <c r="E55" i="21" s="1"/>
  <c r="S5" i="4" l="1"/>
  <c r="S5" i="5"/>
  <c r="S5" i="15"/>
  <c r="S5" i="14"/>
  <c r="S5" i="13"/>
  <c r="S5" i="12"/>
  <c r="S5" i="11"/>
  <c r="S5" i="10"/>
  <c r="S5" i="9"/>
  <c r="S5" i="8"/>
  <c r="C43" i="21" l="1"/>
  <c r="C42" i="21"/>
  <c r="C41" i="21"/>
  <c r="C40" i="21"/>
  <c r="C39" i="21"/>
  <c r="AS5" i="8" l="1"/>
  <c r="AS5" i="6"/>
  <c r="AS5" i="15"/>
  <c r="AU7" i="7"/>
  <c r="AS5" i="7"/>
  <c r="AS5" i="14"/>
  <c r="AS5" i="10"/>
  <c r="AS5" i="12"/>
  <c r="AS5" i="11"/>
  <c r="AS5" i="4"/>
  <c r="AS5" i="13"/>
  <c r="AS5" i="9"/>
  <c r="AS5" i="5" l="1"/>
  <c r="B1" i="15" l="1"/>
  <c r="B1" i="14"/>
  <c r="B1" i="13"/>
  <c r="B1" i="12"/>
  <c r="B1" i="11" l="1"/>
  <c r="B1" i="10"/>
  <c r="B1" i="4" l="1"/>
  <c r="B3" i="21" l="1"/>
  <c r="C38" i="21"/>
  <c r="C37" i="21"/>
  <c r="C36" i="21"/>
  <c r="C35" i="21"/>
  <c r="C34" i="21"/>
  <c r="C33" i="21"/>
  <c r="C32" i="21"/>
  <c r="C31" i="21"/>
  <c r="C30" i="21"/>
  <c r="C29" i="21"/>
  <c r="C28" i="21"/>
  <c r="C27" i="21"/>
  <c r="C26" i="21"/>
  <c r="C25" i="21"/>
  <c r="C13" i="21"/>
  <c r="C12" i="21"/>
  <c r="C11" i="21"/>
  <c r="C10" i="21"/>
  <c r="C9" i="21"/>
  <c r="O48" i="21" l="1"/>
  <c r="O63" i="21" s="1"/>
  <c r="M48" i="21"/>
  <c r="M63" i="21" s="1"/>
  <c r="L48" i="21"/>
  <c r="L63" i="21" s="1"/>
  <c r="K48" i="21"/>
  <c r="K63" i="21" s="1"/>
  <c r="J48" i="21"/>
  <c r="J63" i="21" s="1"/>
  <c r="I48" i="21"/>
  <c r="I63" i="21" s="1"/>
  <c r="H48" i="21" l="1"/>
  <c r="H63" i="21" s="1"/>
  <c r="G48" i="21"/>
  <c r="G63" i="21" s="1"/>
  <c r="F48" i="21"/>
  <c r="F63" i="21" s="1"/>
  <c r="Q31" i="21"/>
  <c r="Q29" i="21"/>
  <c r="Q27" i="21"/>
  <c r="Q13" i="21"/>
  <c r="Q12" i="21"/>
  <c r="Q11" i="21"/>
  <c r="Q10" i="21"/>
  <c r="B1" i="5"/>
  <c r="B1" i="9"/>
  <c r="B1" i="8"/>
  <c r="B1" i="7"/>
  <c r="B1" i="6"/>
  <c r="E48" i="21" l="1"/>
  <c r="E63" i="21" s="1"/>
  <c r="Q28" i="21"/>
  <c r="Q32" i="21"/>
  <c r="Q25" i="21"/>
  <c r="Q33" i="21"/>
  <c r="Q26" i="21"/>
  <c r="Q30" i="21"/>
  <c r="Q34" i="21"/>
  <c r="N48" i="21" l="1"/>
  <c r="N63" i="21" s="1"/>
  <c r="J5" i="6" l="1"/>
  <c r="K5" i="6"/>
  <c r="P70" i="28" s="1"/>
  <c r="Q70" i="28" s="1"/>
  <c r="P71" i="28" l="1"/>
  <c r="P74" i="28" s="1"/>
  <c r="N7" i="32"/>
  <c r="N10" i="32" s="1"/>
  <c r="S5" i="6"/>
  <c r="L5" i="6"/>
  <c r="P9" i="21" s="1"/>
  <c r="Q71" i="28" l="1"/>
  <c r="Q9" i="21"/>
  <c r="Q16" i="21" s="1"/>
  <c r="Q19" i="21" s="1"/>
  <c r="Q48" i="21" s="1"/>
  <c r="Q63" i="21" s="1"/>
  <c r="P16" i="21"/>
  <c r="P19" i="21" s="1"/>
  <c r="P48" i="21" s="1"/>
  <c r="P63" i="21" s="1"/>
  <c r="K5" i="7"/>
  <c r="P4" i="28" s="1"/>
  <c r="Q4" i="28" s="1"/>
  <c r="J5" i="7"/>
  <c r="C7" i="32" s="1"/>
  <c r="S8" i="7"/>
  <c r="S5" i="7" l="1"/>
  <c r="AU202" i="7"/>
  <c r="P5" i="28"/>
  <c r="Q5" i="28" s="1"/>
  <c r="C10" i="32"/>
  <c r="AU8" i="7"/>
  <c r="AU9" i="7" s="1"/>
  <c r="AU10" i="7" s="1"/>
  <c r="AU11" i="7" s="1"/>
  <c r="AU12" i="7" s="1"/>
  <c r="AU13" i="7" s="1"/>
  <c r="AU14" i="7" s="1"/>
  <c r="AU15" i="7" s="1"/>
  <c r="AU16" i="7" s="1"/>
  <c r="AU17" i="7" s="1"/>
  <c r="AU18" i="7" s="1"/>
  <c r="AU19" i="7" s="1"/>
  <c r="AU20" i="7" s="1"/>
  <c r="AU21" i="7" s="1"/>
  <c r="AU22" i="7" s="1"/>
  <c r="AU23" i="7" s="1"/>
  <c r="AU24" i="7" s="1"/>
  <c r="AU25" i="7" s="1"/>
  <c r="AU26" i="7" s="1"/>
  <c r="AU27" i="7" s="1"/>
  <c r="AU28" i="7" s="1"/>
  <c r="AU29" i="7" s="1"/>
  <c r="AU30" i="7" s="1"/>
  <c r="AU31" i="7" s="1"/>
  <c r="AU32" i="7" s="1"/>
  <c r="AU33" i="7" s="1"/>
  <c r="AU34" i="7" s="1"/>
  <c r="AU35" i="7" s="1"/>
  <c r="AU36" i="7" s="1"/>
  <c r="AU37" i="7" s="1"/>
  <c r="AU38" i="7" s="1"/>
  <c r="AU39" i="7" s="1"/>
  <c r="AU40" i="7" s="1"/>
  <c r="AU41" i="7" s="1"/>
  <c r="AU42" i="7" s="1"/>
  <c r="AU43" i="7" s="1"/>
  <c r="AU44" i="7" s="1"/>
  <c r="AU45" i="7" s="1"/>
  <c r="AU46" i="7" s="1"/>
  <c r="AU47" i="7" s="1"/>
  <c r="AU48" i="7" s="1"/>
  <c r="AU49" i="7" s="1"/>
  <c r="AU50" i="7" s="1"/>
  <c r="AU51" i="7" s="1"/>
  <c r="AU52" i="7" s="1"/>
  <c r="AU53" i="7" s="1"/>
  <c r="AU54" i="7" s="1"/>
  <c r="AU55" i="7" s="1"/>
  <c r="AU56" i="7" s="1"/>
  <c r="AU57" i="7" s="1"/>
  <c r="AU58" i="7" s="1"/>
  <c r="AU59" i="7" s="1"/>
  <c r="AU60" i="7" s="1"/>
  <c r="AU61" i="7" s="1"/>
  <c r="AU62" i="7" s="1"/>
  <c r="AU63" i="7" s="1"/>
  <c r="AU64" i="7" s="1"/>
  <c r="AU65" i="7" s="1"/>
  <c r="AU66" i="7" s="1"/>
  <c r="AU67" i="7" s="1"/>
  <c r="AU68" i="7" s="1"/>
  <c r="AU69" i="7" s="1"/>
  <c r="AU70" i="7" s="1"/>
  <c r="AU71" i="7" s="1"/>
  <c r="AU72" i="7" s="1"/>
  <c r="AU73" i="7" s="1"/>
  <c r="AU74" i="7" s="1"/>
  <c r="AU75" i="7" s="1"/>
  <c r="AU76" i="7" s="1"/>
  <c r="AU77" i="7" s="1"/>
  <c r="AU78" i="7" s="1"/>
  <c r="AU79" i="7" s="1"/>
  <c r="AU80" i="7" s="1"/>
  <c r="AU81" i="7" s="1"/>
  <c r="AU82" i="7" s="1"/>
  <c r="AU83" i="7" s="1"/>
  <c r="AU84" i="7" s="1"/>
  <c r="AU85" i="7" s="1"/>
  <c r="AU86" i="7" s="1"/>
  <c r="AU87" i="7" s="1"/>
  <c r="AU88" i="7" s="1"/>
  <c r="AU89" i="7" s="1"/>
  <c r="AU90" i="7" s="1"/>
  <c r="AU91" i="7" s="1"/>
  <c r="AU92" i="7" s="1"/>
  <c r="AU93" i="7" s="1"/>
  <c r="AU94" i="7" s="1"/>
  <c r="AU95" i="7" s="1"/>
  <c r="AU96" i="7" s="1"/>
  <c r="AU97" i="7" s="1"/>
  <c r="AU98" i="7" s="1"/>
  <c r="AU99" i="7" s="1"/>
  <c r="AU100" i="7" s="1"/>
  <c r="AU101" i="7" s="1"/>
  <c r="AU102" i="7" s="1"/>
  <c r="AU103" i="7" s="1"/>
  <c r="AU104" i="7" s="1"/>
  <c r="AU105" i="7" s="1"/>
  <c r="AU106" i="7" s="1"/>
  <c r="AU107" i="7" s="1"/>
  <c r="AU108" i="7" s="1"/>
  <c r="AU109" i="7" s="1"/>
  <c r="AU110" i="7" s="1"/>
  <c r="AU111" i="7" s="1"/>
  <c r="AU112" i="7" s="1"/>
  <c r="AU113" i="7" s="1"/>
  <c r="AU114" i="7" s="1"/>
  <c r="AU115" i="7" s="1"/>
  <c r="AU116" i="7" s="1"/>
  <c r="AU117" i="7" s="1"/>
  <c r="AU118" i="7" s="1"/>
  <c r="AU119" i="7" s="1"/>
  <c r="AU120" i="7" s="1"/>
  <c r="AU121" i="7" s="1"/>
  <c r="AU122" i="7" s="1"/>
  <c r="AU123" i="7" s="1"/>
  <c r="AU124" i="7" s="1"/>
  <c r="AU5" i="8" l="1"/>
  <c r="AU6" i="8" s="1"/>
  <c r="AU7" i="8" s="1"/>
  <c r="AU8" i="8" s="1"/>
  <c r="AU9" i="8" s="1"/>
  <c r="AU10" i="8" s="1"/>
  <c r="AU11" i="8" s="1"/>
  <c r="AU12" i="8" s="1"/>
  <c r="AU13" i="8" s="1"/>
  <c r="AU14" i="8" s="1"/>
  <c r="AU15" i="8" s="1"/>
  <c r="AU16" i="8" s="1"/>
  <c r="AU17" i="8" s="1"/>
  <c r="AU18" i="8" s="1"/>
  <c r="AU19" i="8" s="1"/>
  <c r="AU20" i="8" s="1"/>
  <c r="AU21" i="8" s="1"/>
  <c r="AU22" i="8" s="1"/>
  <c r="AU23" i="8" s="1"/>
  <c r="AU24" i="8" s="1"/>
  <c r="AU25" i="8" s="1"/>
  <c r="AU26" i="8" s="1"/>
  <c r="AU27" i="8" s="1"/>
  <c r="AU28" i="8" s="1"/>
  <c r="AU29" i="8" s="1"/>
  <c r="AU30" i="8" s="1"/>
  <c r="AU31" i="8" s="1"/>
  <c r="AU32" i="8" s="1"/>
  <c r="AU33" i="8" s="1"/>
  <c r="AU34" i="8" s="1"/>
  <c r="AU35" i="8" s="1"/>
  <c r="AU36" i="8" s="1"/>
  <c r="AU37" i="8" s="1"/>
  <c r="AU38" i="8" s="1"/>
  <c r="AU39" i="8" s="1"/>
  <c r="AU40" i="8" s="1"/>
  <c r="AU41" i="8" s="1"/>
  <c r="AU42" i="8" s="1"/>
  <c r="AU43" i="8" s="1"/>
  <c r="AU44" i="8" s="1"/>
  <c r="AU45" i="8" s="1"/>
  <c r="AU46" i="8" s="1"/>
  <c r="AU47" i="8" s="1"/>
  <c r="AU48" i="8" s="1"/>
  <c r="AU49" i="8" s="1"/>
  <c r="AU50" i="8" s="1"/>
  <c r="AU51" i="8" s="1"/>
  <c r="AU52" i="8" s="1"/>
  <c r="AU53" i="8" s="1"/>
  <c r="AU54" i="8" s="1"/>
  <c r="AU55" i="8" s="1"/>
  <c r="AU56" i="8" s="1"/>
  <c r="AU57" i="8" s="1"/>
  <c r="AU58" i="8" s="1"/>
  <c r="AU59" i="8" s="1"/>
  <c r="AU60" i="8" s="1"/>
  <c r="AU61" i="8" s="1"/>
  <c r="AU62" i="8" s="1"/>
  <c r="AU63" i="8" s="1"/>
  <c r="AU64" i="8" s="1"/>
  <c r="AU65" i="8" s="1"/>
  <c r="AU66" i="8" s="1"/>
  <c r="AU67" i="8" s="1"/>
  <c r="AU68" i="8" s="1"/>
  <c r="AU69" i="8" s="1"/>
  <c r="AU70" i="8" s="1"/>
  <c r="AU71" i="8" s="1"/>
  <c r="AU72" i="8" s="1"/>
  <c r="AU73" i="8" s="1"/>
  <c r="AU74" i="8" s="1"/>
  <c r="AU75" i="8" s="1"/>
  <c r="AU76" i="8" s="1"/>
  <c r="AU77" i="8" s="1"/>
  <c r="AU78" i="8" s="1"/>
  <c r="AU79" i="8" s="1"/>
  <c r="AU80" i="8" s="1"/>
  <c r="AU81" i="8" s="1"/>
  <c r="AU82" i="8" s="1"/>
  <c r="AU83" i="8" s="1"/>
  <c r="AU84" i="8" s="1"/>
  <c r="AU85" i="8" s="1"/>
  <c r="AU86" i="8" s="1"/>
  <c r="AU87" i="8" s="1"/>
  <c r="AU88" i="8" s="1"/>
  <c r="AU89" i="8" s="1"/>
  <c r="AU90" i="8" s="1"/>
  <c r="AU91" i="8" s="1"/>
  <c r="AU92" i="8" s="1"/>
  <c r="AU93" i="8" s="1"/>
  <c r="AU94" i="8" s="1"/>
  <c r="AU95" i="8" s="1"/>
  <c r="AU96" i="8" s="1"/>
  <c r="AU97" i="8" s="1"/>
  <c r="AU98" i="8" s="1"/>
  <c r="AU99" i="8" s="1"/>
  <c r="AU100" i="8" s="1"/>
  <c r="AU101" i="8" s="1"/>
  <c r="AU102" i="8" s="1"/>
  <c r="AU103" i="8" s="1"/>
  <c r="AU104" i="8" s="1"/>
  <c r="AU105" i="8" s="1"/>
  <c r="AU106" i="8" s="1"/>
  <c r="AU107" i="8" s="1"/>
  <c r="AU108" i="8" s="1"/>
  <c r="AU109" i="8" s="1"/>
  <c r="AU110" i="8" s="1"/>
  <c r="AU111" i="8" s="1"/>
  <c r="AU112" i="8" s="1"/>
  <c r="AU113" i="8" s="1"/>
  <c r="AU114" i="8" s="1"/>
  <c r="AU115" i="8" s="1"/>
  <c r="AU116" i="8" s="1"/>
  <c r="AU117" i="8" s="1"/>
  <c r="AU118" i="8" s="1"/>
  <c r="AU119" i="8" s="1"/>
  <c r="AU120" i="8" s="1"/>
  <c r="AU121" i="8" s="1"/>
  <c r="AU122" i="8" s="1"/>
  <c r="AU123" i="8" s="1"/>
  <c r="AU124" i="8" s="1"/>
  <c r="AU125" i="8" s="1"/>
  <c r="AU126" i="8" s="1"/>
  <c r="AU127" i="8" s="1"/>
  <c r="AU128" i="8" s="1"/>
  <c r="AU129" i="8" s="1"/>
  <c r="AU130" i="8" s="1"/>
  <c r="AU131" i="8" s="1"/>
  <c r="AU132" i="8" s="1"/>
  <c r="AU133" i="8" s="1"/>
  <c r="AU134" i="8" s="1"/>
  <c r="AU135" i="8" s="1"/>
  <c r="AU136" i="8" s="1"/>
  <c r="AU137" i="8" s="1"/>
  <c r="AU138" i="8" s="1"/>
  <c r="AU139" i="8" s="1"/>
  <c r="AU140" i="8" s="1"/>
  <c r="AU141" i="8" s="1"/>
  <c r="AU142" i="8" s="1"/>
  <c r="AU143" i="8" s="1"/>
  <c r="AU144" i="8" s="1"/>
  <c r="AU145" i="8" s="1"/>
  <c r="AU146" i="8" s="1"/>
  <c r="AU147" i="8" s="1"/>
  <c r="AU148" i="8" s="1"/>
  <c r="AU149" i="8" s="1"/>
  <c r="AU150" i="8" s="1"/>
  <c r="AU151" i="8" s="1"/>
  <c r="AU152" i="8" s="1"/>
  <c r="AU153" i="8" s="1"/>
  <c r="AU154" i="8" s="1"/>
  <c r="AU155" i="8" s="1"/>
  <c r="AU156" i="8" s="1"/>
  <c r="AU157" i="8" s="1"/>
  <c r="AU158" i="8" s="1"/>
  <c r="AU159" i="8" s="1"/>
  <c r="AU160" i="8" s="1"/>
  <c r="AU161" i="8" s="1"/>
  <c r="AU162" i="8" s="1"/>
  <c r="AU163" i="8" s="1"/>
  <c r="AU164" i="8" s="1"/>
  <c r="AU165" i="8" s="1"/>
  <c r="AU166" i="8" s="1"/>
  <c r="AU167" i="8" s="1"/>
  <c r="AU168" i="8" s="1"/>
  <c r="AU169" i="8" s="1"/>
  <c r="AU170" i="8" s="1"/>
  <c r="AU171" i="8" s="1"/>
  <c r="AU172" i="8" s="1"/>
  <c r="AU173" i="8" s="1"/>
  <c r="AU174" i="8" s="1"/>
  <c r="AU175" i="8" s="1"/>
  <c r="AU176" i="8" s="1"/>
  <c r="AU177" i="8" s="1"/>
  <c r="AU178" i="8" s="1"/>
  <c r="AU179" i="8" s="1"/>
  <c r="AU180" i="8" s="1"/>
  <c r="AU181" i="8" s="1"/>
  <c r="AU182" i="8" s="1"/>
  <c r="AU183" i="8" s="1"/>
  <c r="AU184" i="8" s="1"/>
  <c r="AU185" i="8" s="1"/>
  <c r="AU186" i="8" s="1"/>
  <c r="AU187" i="8" s="1"/>
  <c r="AU188" i="8" s="1"/>
  <c r="AU189" i="8" s="1"/>
  <c r="AU190" i="8" s="1"/>
  <c r="AU191" i="8" s="1"/>
  <c r="AU192" i="8" s="1"/>
  <c r="AU193" i="8" s="1"/>
  <c r="AU194" i="8" s="1"/>
  <c r="AU195" i="8" s="1"/>
  <c r="AU196" i="8" s="1"/>
  <c r="AU197" i="8" s="1"/>
  <c r="AU198" i="8" s="1"/>
  <c r="AU199" i="8" s="1"/>
  <c r="AU200" i="8" s="1"/>
  <c r="AU201" i="8" s="1"/>
  <c r="AU125" i="7"/>
  <c r="AU126" i="7" s="1"/>
  <c r="AU127" i="7" s="1"/>
  <c r="AU128" i="7" s="1"/>
  <c r="AU129" i="7" s="1"/>
  <c r="AU130" i="7" s="1"/>
  <c r="AU131" i="7" s="1"/>
  <c r="AU132" i="7" s="1"/>
  <c r="AU133" i="7" s="1"/>
  <c r="AU134" i="7" s="1"/>
  <c r="AU135" i="7" s="1"/>
  <c r="AU136" i="7" s="1"/>
  <c r="AU137" i="7" s="1"/>
  <c r="AU138" i="7" s="1"/>
  <c r="AU139" i="7" s="1"/>
  <c r="AU140" i="7" s="1"/>
  <c r="AU141" i="7" s="1"/>
  <c r="AU142" i="7" s="1"/>
  <c r="AU143" i="7" s="1"/>
  <c r="AU144" i="7" s="1"/>
  <c r="AU145" i="7" s="1"/>
  <c r="AU146" i="7" s="1"/>
  <c r="AU147" i="7" s="1"/>
  <c r="AU148" i="7" s="1"/>
  <c r="AU149" i="7" s="1"/>
  <c r="AU150" i="7" s="1"/>
  <c r="AU151" i="7" s="1"/>
  <c r="AU152" i="7" s="1"/>
  <c r="AU153" i="7" s="1"/>
  <c r="AU154" i="7" s="1"/>
  <c r="AU155" i="7" s="1"/>
  <c r="AU156" i="7" s="1"/>
  <c r="AU157" i="7" s="1"/>
  <c r="AU158" i="7" s="1"/>
  <c r="AU159" i="7" s="1"/>
  <c r="AU160" i="7" s="1"/>
  <c r="AU161" i="7" s="1"/>
  <c r="AU162" i="7" s="1"/>
  <c r="AU163" i="7" s="1"/>
  <c r="AU164" i="7" s="1"/>
  <c r="AU165" i="7" s="1"/>
  <c r="AU166" i="7" s="1"/>
  <c r="AU167" i="7" s="1"/>
  <c r="AU168" i="7" s="1"/>
  <c r="AU169" i="7" s="1"/>
  <c r="AU170" i="7" s="1"/>
  <c r="AU171" i="7" s="1"/>
  <c r="AU172" i="7" s="1"/>
  <c r="AU173" i="7" s="1"/>
  <c r="AU174" i="7" s="1"/>
  <c r="AU175" i="7" s="1"/>
  <c r="AU176" i="7" s="1"/>
  <c r="AU177" i="7" s="1"/>
  <c r="AU178" i="7" s="1"/>
  <c r="AU179" i="7" s="1"/>
  <c r="AU180" i="7" s="1"/>
  <c r="AU181" i="7" s="1"/>
  <c r="AU182" i="7" s="1"/>
  <c r="AU183" i="7" s="1"/>
  <c r="AU184" i="7" s="1"/>
  <c r="AU185" i="7" s="1"/>
  <c r="AU186" i="7" s="1"/>
  <c r="AU187" i="7" s="1"/>
  <c r="AU188" i="7" s="1"/>
  <c r="AU189" i="7" s="1"/>
  <c r="AU190" i="7" s="1"/>
  <c r="AU191" i="7" s="1"/>
  <c r="AU192" i="7" s="1"/>
  <c r="AU193" i="7" s="1"/>
  <c r="AU194" i="7" s="1"/>
  <c r="AU195" i="7" s="1"/>
  <c r="AU196" i="7" s="1"/>
  <c r="AU197" i="7" s="1"/>
  <c r="AU198" i="7" s="1"/>
  <c r="AU199" i="7" s="1"/>
  <c r="AU200" i="7" s="1"/>
  <c r="AU201" i="7" s="1"/>
  <c r="P8" i="28"/>
  <c r="O7" i="32"/>
  <c r="O10" i="32" s="1"/>
  <c r="AU202" i="8" l="1"/>
  <c r="AU5" i="9" s="1"/>
  <c r="AH7" i="33"/>
  <c r="AH8" i="33" s="1"/>
  <c r="AH9" i="33" s="1"/>
  <c r="AH10" i="33" s="1"/>
  <c r="AH11" i="33" s="1"/>
  <c r="AH12" i="33" s="1"/>
  <c r="AH13" i="33" s="1"/>
  <c r="AH14" i="33" s="1"/>
  <c r="AH15" i="33" s="1"/>
  <c r="AH16" i="33" s="1"/>
  <c r="AH17" i="33" s="1"/>
  <c r="AH18" i="33" s="1"/>
  <c r="AH19" i="33" s="1"/>
  <c r="AH20" i="33" s="1"/>
  <c r="AU6" i="9" l="1"/>
  <c r="AU7" i="9" s="1"/>
  <c r="AU8" i="9" s="1"/>
  <c r="AU9" i="9" s="1"/>
  <c r="AU10" i="9" s="1"/>
  <c r="AU11" i="9" s="1"/>
  <c r="AU12" i="9" s="1"/>
  <c r="AU13" i="9" s="1"/>
  <c r="AU14" i="9" s="1"/>
  <c r="AU15" i="9" s="1"/>
  <c r="AU16" i="9" s="1"/>
  <c r="AU17" i="9" s="1"/>
  <c r="AU18" i="9" s="1"/>
  <c r="AU19" i="9" s="1"/>
  <c r="AU20" i="9" s="1"/>
  <c r="AU21" i="9" s="1"/>
  <c r="AU22" i="9" s="1"/>
  <c r="AU23" i="9" s="1"/>
  <c r="AU24" i="9" s="1"/>
  <c r="AU25" i="9" s="1"/>
  <c r="AU26" i="9" s="1"/>
  <c r="AU27" i="9" s="1"/>
  <c r="AU28" i="9" s="1"/>
  <c r="AU29" i="9" s="1"/>
  <c r="AU30" i="9" s="1"/>
  <c r="AU31" i="9" s="1"/>
  <c r="AU32" i="9" s="1"/>
  <c r="AU33" i="9" s="1"/>
  <c r="AU34" i="9" s="1"/>
  <c r="AU35" i="9" s="1"/>
  <c r="AU36" i="9" s="1"/>
  <c r="AU37" i="9" s="1"/>
  <c r="AU38" i="9" s="1"/>
  <c r="AU39" i="9" s="1"/>
  <c r="AU40" i="9" s="1"/>
  <c r="AU41" i="9" s="1"/>
  <c r="AU42" i="9" s="1"/>
  <c r="AU43" i="9" s="1"/>
  <c r="AU44" i="9" s="1"/>
  <c r="AU45" i="9" s="1"/>
  <c r="AU46" i="9" s="1"/>
  <c r="AU47" i="9" s="1"/>
  <c r="AU48" i="9" s="1"/>
  <c r="AU49" i="9" s="1"/>
  <c r="AU50" i="9" s="1"/>
  <c r="AU51" i="9" s="1"/>
  <c r="AU52" i="9" s="1"/>
  <c r="AU53" i="9" s="1"/>
  <c r="AU54" i="9" s="1"/>
  <c r="AU55" i="9" s="1"/>
  <c r="AU56" i="9" s="1"/>
  <c r="AU57" i="9" s="1"/>
  <c r="AU58" i="9" s="1"/>
  <c r="AU59" i="9" s="1"/>
  <c r="AU60" i="9" s="1"/>
  <c r="AU61" i="9" s="1"/>
  <c r="AU62" i="9" s="1"/>
  <c r="AU63" i="9" s="1"/>
  <c r="AU64" i="9" s="1"/>
  <c r="AU65" i="9" s="1"/>
  <c r="AU66" i="9" s="1"/>
  <c r="AU67" i="9" s="1"/>
  <c r="AU68" i="9" s="1"/>
  <c r="AU69" i="9" s="1"/>
  <c r="AU70" i="9" s="1"/>
  <c r="AU71" i="9" s="1"/>
  <c r="AU72" i="9" s="1"/>
  <c r="AU73" i="9" s="1"/>
  <c r="AU74" i="9" s="1"/>
  <c r="AU75" i="9" s="1"/>
  <c r="AU76" i="9" s="1"/>
  <c r="AU77" i="9" s="1"/>
  <c r="AU78" i="9" s="1"/>
  <c r="AU79" i="9" s="1"/>
  <c r="AU80" i="9" s="1"/>
  <c r="AU81" i="9" s="1"/>
  <c r="AU82" i="9" s="1"/>
  <c r="AU83" i="9" s="1"/>
  <c r="AU84" i="9" s="1"/>
  <c r="AU85" i="9" s="1"/>
  <c r="AU86" i="9" s="1"/>
  <c r="AU87" i="9" s="1"/>
  <c r="AU88" i="9" s="1"/>
  <c r="AU89" i="9" s="1"/>
  <c r="AU90" i="9" s="1"/>
  <c r="AU91" i="9" s="1"/>
  <c r="AU92" i="9" s="1"/>
  <c r="AU93" i="9" s="1"/>
  <c r="AU94" i="9" s="1"/>
  <c r="AU95" i="9" s="1"/>
  <c r="AU96" i="9" s="1"/>
  <c r="AU97" i="9" s="1"/>
  <c r="AU98" i="9" s="1"/>
  <c r="AU99" i="9" s="1"/>
  <c r="AU100" i="9" s="1"/>
  <c r="AU101" i="9" s="1"/>
  <c r="AU102" i="9" s="1"/>
  <c r="AU103" i="9" s="1"/>
  <c r="AU104" i="9" s="1"/>
  <c r="AU105" i="9" s="1"/>
  <c r="AU106" i="9" s="1"/>
  <c r="AU107" i="9" s="1"/>
  <c r="AU108" i="9" s="1"/>
  <c r="AU109" i="9" s="1"/>
  <c r="AU110" i="9" s="1"/>
  <c r="AU111" i="9" s="1"/>
  <c r="AU112" i="9" s="1"/>
  <c r="AU113" i="9" s="1"/>
  <c r="AU114" i="9" s="1"/>
  <c r="AU115" i="9" s="1"/>
  <c r="AU116" i="9" s="1"/>
  <c r="AU117" i="9" s="1"/>
  <c r="AU118" i="9" s="1"/>
  <c r="AU119" i="9" s="1"/>
  <c r="AU120" i="9" s="1"/>
  <c r="AU121" i="9" s="1"/>
  <c r="AU122" i="9" s="1"/>
  <c r="AU123" i="9" s="1"/>
  <c r="AU124" i="9" s="1"/>
  <c r="AU125" i="9" s="1"/>
  <c r="AU126" i="9" s="1"/>
  <c r="AU127" i="9" s="1"/>
  <c r="AU128" i="9" s="1"/>
  <c r="AU129" i="9" s="1"/>
  <c r="AU130" i="9" s="1"/>
  <c r="AU131" i="9" s="1"/>
  <c r="AU132" i="9" s="1"/>
  <c r="AU133" i="9" s="1"/>
  <c r="AU134" i="9" s="1"/>
  <c r="AU135" i="9" s="1"/>
  <c r="AU136" i="9" s="1"/>
  <c r="AU137" i="9" s="1"/>
  <c r="AU138" i="9" s="1"/>
  <c r="AU139" i="9" s="1"/>
  <c r="AU140" i="9" s="1"/>
  <c r="AU141" i="9" s="1"/>
  <c r="AU142" i="9" s="1"/>
  <c r="AU143" i="9" s="1"/>
  <c r="AU144" i="9" s="1"/>
  <c r="AU145" i="9" s="1"/>
  <c r="AU146" i="9" s="1"/>
  <c r="AU147" i="9" s="1"/>
  <c r="AU148" i="9" s="1"/>
  <c r="AU149" i="9" s="1"/>
  <c r="AU150" i="9" s="1"/>
  <c r="AU151" i="9" s="1"/>
  <c r="AU152" i="9" s="1"/>
  <c r="AU153" i="9" s="1"/>
  <c r="AU154" i="9" s="1"/>
  <c r="AU155" i="9" s="1"/>
  <c r="AU156" i="9" s="1"/>
  <c r="AU157" i="9" s="1"/>
  <c r="AU158" i="9" s="1"/>
  <c r="AU159" i="9" s="1"/>
  <c r="AU160" i="9" s="1"/>
  <c r="AU161" i="9" s="1"/>
  <c r="AU162" i="9" s="1"/>
  <c r="AU163" i="9" s="1"/>
  <c r="AU164" i="9" s="1"/>
  <c r="AU165" i="9" s="1"/>
  <c r="AU166" i="9" s="1"/>
  <c r="AU167" i="9" s="1"/>
  <c r="AU168" i="9" s="1"/>
  <c r="AU169" i="9" s="1"/>
  <c r="AU170" i="9" s="1"/>
  <c r="AU171" i="9" s="1"/>
  <c r="AU172" i="9" s="1"/>
  <c r="AU173" i="9" s="1"/>
  <c r="AU174" i="9" s="1"/>
  <c r="AU175" i="9" s="1"/>
  <c r="AU176" i="9" s="1"/>
  <c r="AU177" i="9" s="1"/>
  <c r="AU178" i="9" s="1"/>
  <c r="AU179" i="9" s="1"/>
  <c r="AU180" i="9" s="1"/>
  <c r="AU181" i="9" s="1"/>
  <c r="AU182" i="9" s="1"/>
  <c r="AU183" i="9" s="1"/>
  <c r="AU184" i="9" s="1"/>
  <c r="AU185" i="9" s="1"/>
  <c r="AU186" i="9" s="1"/>
  <c r="AU187" i="9" s="1"/>
  <c r="AU188" i="9" s="1"/>
  <c r="AU189" i="9" s="1"/>
  <c r="AU190" i="9" s="1"/>
  <c r="AU191" i="9" s="1"/>
  <c r="AU192" i="9" s="1"/>
  <c r="AU193" i="9" s="1"/>
  <c r="AU194" i="9" s="1"/>
  <c r="AU195" i="9" s="1"/>
  <c r="AU196" i="9" s="1"/>
  <c r="AU197" i="9" s="1"/>
  <c r="AU198" i="9" s="1"/>
  <c r="AU199" i="9" s="1"/>
  <c r="AU200" i="9" s="1"/>
  <c r="AU201" i="9" s="1"/>
  <c r="AU5" i="10" s="1"/>
  <c r="AU6" i="10" s="1"/>
  <c r="AU7" i="10" s="1"/>
  <c r="AU8" i="10" s="1"/>
  <c r="AU9" i="10" s="1"/>
  <c r="AU10" i="10" s="1"/>
  <c r="AU11" i="10" s="1"/>
  <c r="AU12" i="10" s="1"/>
  <c r="AU13" i="10" s="1"/>
  <c r="AU14" i="10" s="1"/>
  <c r="AU15" i="10" s="1"/>
  <c r="AU16" i="10" s="1"/>
  <c r="AU17" i="10" s="1"/>
  <c r="AU18" i="10" s="1"/>
  <c r="AU19" i="10" s="1"/>
  <c r="AU20" i="10" s="1"/>
  <c r="AU21" i="10" s="1"/>
  <c r="AU22" i="10" s="1"/>
  <c r="AU23" i="10" s="1"/>
  <c r="AU24" i="10" s="1"/>
  <c r="AU25" i="10" s="1"/>
  <c r="AU26" i="10" s="1"/>
  <c r="AU27" i="10" s="1"/>
  <c r="AU28" i="10" s="1"/>
  <c r="AU29" i="10" s="1"/>
  <c r="AU30" i="10" s="1"/>
  <c r="AU31" i="10" s="1"/>
  <c r="AU32" i="10" s="1"/>
  <c r="AU33" i="10" s="1"/>
  <c r="AU34" i="10" s="1"/>
  <c r="AU35" i="10" s="1"/>
  <c r="AU36" i="10" s="1"/>
  <c r="AU37" i="10" s="1"/>
  <c r="AU38" i="10" s="1"/>
  <c r="AU39" i="10" s="1"/>
  <c r="AU40" i="10" s="1"/>
  <c r="AU41" i="10" s="1"/>
  <c r="AU42" i="10" s="1"/>
  <c r="AU43" i="10" s="1"/>
  <c r="AU44" i="10" s="1"/>
  <c r="AU45" i="10" s="1"/>
  <c r="AU46" i="10" s="1"/>
  <c r="AU47" i="10" s="1"/>
  <c r="AU48" i="10" s="1"/>
  <c r="AU49" i="10" s="1"/>
  <c r="AU50" i="10" s="1"/>
  <c r="AU51" i="10" s="1"/>
  <c r="AU52" i="10" s="1"/>
  <c r="AU53" i="10" s="1"/>
  <c r="AU54" i="10" s="1"/>
  <c r="AU55" i="10" s="1"/>
  <c r="AU56" i="10" s="1"/>
  <c r="AU57" i="10" s="1"/>
  <c r="AU58" i="10" s="1"/>
  <c r="AU59" i="10" s="1"/>
  <c r="AU60" i="10" s="1"/>
  <c r="AU61" i="10" s="1"/>
  <c r="AU62" i="10" s="1"/>
  <c r="AU63" i="10" s="1"/>
  <c r="AU64" i="10" s="1"/>
  <c r="AU65" i="10" s="1"/>
  <c r="AU66" i="10" s="1"/>
  <c r="AU67" i="10" s="1"/>
  <c r="AU68" i="10" s="1"/>
  <c r="AU69" i="10" s="1"/>
  <c r="AU70" i="10" s="1"/>
  <c r="AU71" i="10" s="1"/>
  <c r="AU72" i="10" s="1"/>
  <c r="AU73" i="10" s="1"/>
  <c r="AU74" i="10" s="1"/>
  <c r="AU75" i="10" s="1"/>
  <c r="AU76" i="10" s="1"/>
  <c r="AU77" i="10" s="1"/>
  <c r="AU78" i="10" s="1"/>
  <c r="AU79" i="10" s="1"/>
  <c r="AU80" i="10" s="1"/>
  <c r="AU81" i="10" s="1"/>
  <c r="AU82" i="10" s="1"/>
  <c r="AU83" i="10" s="1"/>
  <c r="AU84" i="10" s="1"/>
  <c r="AU85" i="10" s="1"/>
  <c r="AU86" i="10" s="1"/>
  <c r="AU87" i="10" s="1"/>
  <c r="AU88" i="10" s="1"/>
  <c r="AU89" i="10" s="1"/>
  <c r="AU90" i="10" s="1"/>
  <c r="AU91" i="10" s="1"/>
  <c r="AU92" i="10" s="1"/>
  <c r="AU93" i="10" s="1"/>
  <c r="AU94" i="10" s="1"/>
  <c r="AU95" i="10" s="1"/>
  <c r="AU96" i="10" s="1"/>
  <c r="AU97" i="10" s="1"/>
  <c r="AU98" i="10" s="1"/>
  <c r="AU99" i="10" s="1"/>
  <c r="AU100" i="10" s="1"/>
  <c r="AU101" i="10" s="1"/>
  <c r="AU102" i="10" s="1"/>
  <c r="AU103" i="10" s="1"/>
  <c r="AU104" i="10" s="1"/>
  <c r="AU105" i="10" s="1"/>
  <c r="AU106" i="10" s="1"/>
  <c r="AU107" i="10" s="1"/>
  <c r="AU108" i="10" s="1"/>
  <c r="AU109" i="10" s="1"/>
  <c r="AU110" i="10" s="1"/>
  <c r="AU111" i="10" s="1"/>
  <c r="AU112" i="10" s="1"/>
  <c r="AU113" i="10" s="1"/>
  <c r="AU114" i="10" s="1"/>
  <c r="AU115" i="10" s="1"/>
  <c r="AU116" i="10" s="1"/>
  <c r="AU117" i="10" s="1"/>
  <c r="AU118" i="10" s="1"/>
  <c r="AU119" i="10" s="1"/>
  <c r="AU120" i="10" s="1"/>
  <c r="AU121" i="10" s="1"/>
  <c r="AU122" i="10" s="1"/>
  <c r="AU123" i="10" s="1"/>
  <c r="AU124" i="10" s="1"/>
  <c r="AU125" i="10" s="1"/>
  <c r="AU126" i="10" s="1"/>
  <c r="AU127" i="10" s="1"/>
  <c r="AU128" i="10" s="1"/>
  <c r="AU129" i="10" s="1"/>
  <c r="AU130" i="10" s="1"/>
  <c r="AU131" i="10" s="1"/>
  <c r="AU132" i="10" s="1"/>
  <c r="AU133" i="10" s="1"/>
  <c r="AU134" i="10" s="1"/>
  <c r="AU135" i="10" s="1"/>
  <c r="AU136" i="10" s="1"/>
  <c r="AU137" i="10" s="1"/>
  <c r="AU138" i="10" s="1"/>
  <c r="AU139" i="10" s="1"/>
  <c r="AU140" i="10" s="1"/>
  <c r="AU141" i="10" s="1"/>
  <c r="AU142" i="10" s="1"/>
  <c r="AU143" i="10" s="1"/>
  <c r="AU144" i="10" s="1"/>
  <c r="AU145" i="10" s="1"/>
  <c r="AU146" i="10" s="1"/>
  <c r="AU147" i="10" s="1"/>
  <c r="AU148" i="10" s="1"/>
  <c r="AU149" i="10" s="1"/>
  <c r="AU150" i="10" s="1"/>
  <c r="AU151" i="10" s="1"/>
  <c r="AU152" i="10" s="1"/>
  <c r="AU153" i="10" s="1"/>
  <c r="AU154" i="10" s="1"/>
  <c r="AU155" i="10" s="1"/>
  <c r="AU156" i="10" s="1"/>
  <c r="AU157" i="10" s="1"/>
  <c r="AU158" i="10" s="1"/>
  <c r="AU159" i="10" s="1"/>
  <c r="AU160" i="10" s="1"/>
  <c r="AU161" i="10" s="1"/>
  <c r="AU162" i="10" s="1"/>
  <c r="AU163" i="10" s="1"/>
  <c r="AU164" i="10" s="1"/>
  <c r="AU165" i="10" s="1"/>
  <c r="AU166" i="10" s="1"/>
  <c r="AU167" i="10" s="1"/>
  <c r="AU168" i="10" s="1"/>
  <c r="AU169" i="10" s="1"/>
  <c r="AU170" i="10" s="1"/>
  <c r="AU171" i="10" s="1"/>
  <c r="AU172" i="10" s="1"/>
  <c r="AU173" i="10" s="1"/>
  <c r="AU174" i="10" s="1"/>
  <c r="AU175" i="10" s="1"/>
  <c r="AU176" i="10" s="1"/>
  <c r="AU177" i="10" s="1"/>
  <c r="AU178" i="10" s="1"/>
  <c r="AU179" i="10" s="1"/>
  <c r="AU180" i="10" s="1"/>
  <c r="AU181" i="10" s="1"/>
  <c r="AU182" i="10" s="1"/>
  <c r="AU183" i="10" s="1"/>
  <c r="AU184" i="10" s="1"/>
  <c r="AU185" i="10" s="1"/>
  <c r="AU186" i="10" s="1"/>
  <c r="AU187" i="10" s="1"/>
  <c r="AU188" i="10" s="1"/>
  <c r="AU189" i="10" s="1"/>
  <c r="AU190" i="10" s="1"/>
  <c r="AU191" i="10" s="1"/>
  <c r="AU192" i="10" s="1"/>
  <c r="AU193" i="10" s="1"/>
  <c r="AU194" i="10" s="1"/>
  <c r="AU195" i="10" s="1"/>
  <c r="AU196" i="10" s="1"/>
  <c r="AU197" i="10" s="1"/>
  <c r="AU198" i="10" s="1"/>
  <c r="AU199" i="10" s="1"/>
  <c r="AU200" i="10" s="1"/>
  <c r="AU201" i="10" s="1"/>
  <c r="AU202" i="9"/>
  <c r="AU202" i="10" l="1"/>
  <c r="AU5" i="11" s="1"/>
  <c r="AU6" i="11" l="1"/>
  <c r="AU7" i="11" s="1"/>
  <c r="AU8" i="11" s="1"/>
  <c r="AU9" i="11" s="1"/>
  <c r="AU10" i="11" s="1"/>
  <c r="AU11" i="11" s="1"/>
  <c r="AU12" i="11" s="1"/>
  <c r="AU13" i="11" s="1"/>
  <c r="AU14" i="11" s="1"/>
  <c r="AU15" i="11" s="1"/>
  <c r="AU16" i="11" s="1"/>
  <c r="AU17" i="11" s="1"/>
  <c r="AU18" i="11" s="1"/>
  <c r="AU19" i="11" s="1"/>
  <c r="AU20" i="11" s="1"/>
  <c r="AU21" i="11" s="1"/>
  <c r="AU22" i="11" s="1"/>
  <c r="AU23" i="11" s="1"/>
  <c r="AU24" i="11" s="1"/>
  <c r="AU25" i="11" s="1"/>
  <c r="AU26" i="11" s="1"/>
  <c r="AU27" i="11" s="1"/>
  <c r="AU28" i="11" s="1"/>
  <c r="AU29" i="11" s="1"/>
  <c r="AU30" i="11" s="1"/>
  <c r="AU31" i="11" s="1"/>
  <c r="AU32" i="11" s="1"/>
  <c r="AU33" i="11" s="1"/>
  <c r="AU34" i="11" s="1"/>
  <c r="AU35" i="11" s="1"/>
  <c r="AU36" i="11" s="1"/>
  <c r="AU37" i="11" s="1"/>
  <c r="AU38" i="11" s="1"/>
  <c r="AU39" i="11" s="1"/>
  <c r="AU40" i="11" s="1"/>
  <c r="AU41" i="11" s="1"/>
  <c r="AU42" i="11" s="1"/>
  <c r="AU43" i="11" s="1"/>
  <c r="AU44" i="11" s="1"/>
  <c r="AU45" i="11" s="1"/>
  <c r="AU46" i="11" s="1"/>
  <c r="AU47" i="11" s="1"/>
  <c r="AU48" i="11" s="1"/>
  <c r="AU49" i="11" s="1"/>
  <c r="AU50" i="11" s="1"/>
  <c r="AU51" i="11" s="1"/>
  <c r="AU52" i="11" s="1"/>
  <c r="AU53" i="11" s="1"/>
  <c r="AU54" i="11" s="1"/>
  <c r="AU55" i="11" s="1"/>
  <c r="AU56" i="11" s="1"/>
  <c r="AU57" i="11" s="1"/>
  <c r="AU58" i="11" s="1"/>
  <c r="AU59" i="11" s="1"/>
  <c r="AU60" i="11" s="1"/>
  <c r="AU61" i="11" s="1"/>
  <c r="AU62" i="11" s="1"/>
  <c r="AU63" i="11" s="1"/>
  <c r="AU64" i="11" s="1"/>
  <c r="AU65" i="11" s="1"/>
  <c r="AU66" i="11" s="1"/>
  <c r="AU67" i="11" s="1"/>
  <c r="AU68" i="11" s="1"/>
  <c r="AU69" i="11" s="1"/>
  <c r="AU70" i="11" s="1"/>
  <c r="AU71" i="11" s="1"/>
  <c r="AU72" i="11" s="1"/>
  <c r="AU73" i="11" s="1"/>
  <c r="AU74" i="11" s="1"/>
  <c r="AU75" i="11" s="1"/>
  <c r="AU76" i="11" s="1"/>
  <c r="AU77" i="11" s="1"/>
  <c r="AU78" i="11" s="1"/>
  <c r="AU79" i="11" s="1"/>
  <c r="AU80" i="11" s="1"/>
  <c r="AU81" i="11" s="1"/>
  <c r="AU82" i="11" s="1"/>
  <c r="AU83" i="11" s="1"/>
  <c r="AU84" i="11" s="1"/>
  <c r="AU85" i="11" s="1"/>
  <c r="AU86" i="11" s="1"/>
  <c r="AU87" i="11" s="1"/>
  <c r="AU88" i="11" s="1"/>
  <c r="AU89" i="11" s="1"/>
  <c r="AU90" i="11" s="1"/>
  <c r="AU91" i="11" s="1"/>
  <c r="AU92" i="11" s="1"/>
  <c r="AU93" i="11" s="1"/>
  <c r="AU94" i="11" s="1"/>
  <c r="AU95" i="11" s="1"/>
  <c r="AU96" i="11" s="1"/>
  <c r="AU97" i="11" s="1"/>
  <c r="AU98" i="11" s="1"/>
  <c r="AU99" i="11" s="1"/>
  <c r="AU100" i="11" s="1"/>
  <c r="AU101" i="11" s="1"/>
  <c r="AU102" i="11" s="1"/>
  <c r="AU103" i="11" s="1"/>
  <c r="AU104" i="11" s="1"/>
  <c r="AU105" i="11" s="1"/>
  <c r="AU106" i="11" s="1"/>
  <c r="AU107" i="11" s="1"/>
  <c r="AU108" i="11" s="1"/>
  <c r="AU109" i="11" s="1"/>
  <c r="AU110" i="11" s="1"/>
  <c r="AU111" i="11" s="1"/>
  <c r="AU112" i="11" s="1"/>
  <c r="AU113" i="11" s="1"/>
  <c r="AU114" i="11" s="1"/>
  <c r="AU115" i="11" s="1"/>
  <c r="AU116" i="11" s="1"/>
  <c r="AU117" i="11" s="1"/>
  <c r="AU118" i="11" s="1"/>
  <c r="AU119" i="11" s="1"/>
  <c r="AU120" i="11" s="1"/>
  <c r="AU121" i="11" s="1"/>
  <c r="AU122" i="11" s="1"/>
  <c r="AU123" i="11" s="1"/>
  <c r="AU124" i="11" s="1"/>
  <c r="AU125" i="11" s="1"/>
  <c r="AU126" i="11" s="1"/>
  <c r="AU127" i="11" s="1"/>
  <c r="AU128" i="11" s="1"/>
  <c r="AU129" i="11" s="1"/>
  <c r="AU130" i="11" s="1"/>
  <c r="AU131" i="11" s="1"/>
  <c r="AU132" i="11" s="1"/>
  <c r="AU133" i="11" s="1"/>
  <c r="AU134" i="11" s="1"/>
  <c r="AU135" i="11" s="1"/>
  <c r="AU136" i="11" s="1"/>
  <c r="AU137" i="11" s="1"/>
  <c r="AU138" i="11" s="1"/>
  <c r="AU139" i="11" s="1"/>
  <c r="AU140" i="11" s="1"/>
  <c r="AU141" i="11" s="1"/>
  <c r="AU142" i="11" s="1"/>
  <c r="AU143" i="11" s="1"/>
  <c r="AU144" i="11" s="1"/>
  <c r="AU145" i="11" s="1"/>
  <c r="AU146" i="11" s="1"/>
  <c r="AU147" i="11" s="1"/>
  <c r="AU148" i="11" s="1"/>
  <c r="AU149" i="11" s="1"/>
  <c r="AU150" i="11" s="1"/>
  <c r="AU151" i="11" s="1"/>
  <c r="AU152" i="11" s="1"/>
  <c r="AU153" i="11" s="1"/>
  <c r="AU154" i="11" s="1"/>
  <c r="AU155" i="11" s="1"/>
  <c r="AU156" i="11" s="1"/>
  <c r="AU157" i="11" s="1"/>
  <c r="AU158" i="11" s="1"/>
  <c r="AU159" i="11" s="1"/>
  <c r="AU160" i="11" s="1"/>
  <c r="AU161" i="11" s="1"/>
  <c r="AU162" i="11" s="1"/>
  <c r="AU163" i="11" s="1"/>
  <c r="AU164" i="11" s="1"/>
  <c r="AU165" i="11" s="1"/>
  <c r="AU166" i="11" s="1"/>
  <c r="AU167" i="11" s="1"/>
  <c r="AU168" i="11" s="1"/>
  <c r="AU169" i="11" s="1"/>
  <c r="AU170" i="11" s="1"/>
  <c r="AU171" i="11" s="1"/>
  <c r="AU172" i="11" s="1"/>
  <c r="AU173" i="11" s="1"/>
  <c r="AU174" i="11" s="1"/>
  <c r="AU175" i="11" s="1"/>
  <c r="AU176" i="11" s="1"/>
  <c r="AU177" i="11" s="1"/>
  <c r="AU178" i="11" s="1"/>
  <c r="AU179" i="11" s="1"/>
  <c r="AU180" i="11" s="1"/>
  <c r="AU181" i="11" s="1"/>
  <c r="AU182" i="11" s="1"/>
  <c r="AU183" i="11" s="1"/>
  <c r="AU184" i="11" s="1"/>
  <c r="AU185" i="11" s="1"/>
  <c r="AU186" i="11" s="1"/>
  <c r="AU187" i="11" s="1"/>
  <c r="AU188" i="11" s="1"/>
  <c r="AU189" i="11" s="1"/>
  <c r="AU190" i="11" s="1"/>
  <c r="AU191" i="11" s="1"/>
  <c r="AU192" i="11" s="1"/>
  <c r="AU193" i="11" s="1"/>
  <c r="AU194" i="11" s="1"/>
  <c r="AU195" i="11" s="1"/>
  <c r="AU196" i="11" s="1"/>
  <c r="AU197" i="11" s="1"/>
  <c r="AU198" i="11" s="1"/>
  <c r="AU199" i="11" s="1"/>
  <c r="AU200" i="11" s="1"/>
  <c r="AU201" i="11" s="1"/>
  <c r="AU5" i="12" s="1"/>
  <c r="AU6" i="12" s="1"/>
  <c r="AU7" i="12" s="1"/>
  <c r="AU8" i="12" s="1"/>
  <c r="AU9" i="12" s="1"/>
  <c r="AU10" i="12" s="1"/>
  <c r="AU11" i="12" s="1"/>
  <c r="AU12" i="12" s="1"/>
  <c r="AU13" i="12" s="1"/>
  <c r="AU14" i="12" s="1"/>
  <c r="AU15" i="12" s="1"/>
  <c r="AU16" i="12" s="1"/>
  <c r="AU17" i="12" s="1"/>
  <c r="AU18" i="12" s="1"/>
  <c r="AU19" i="12" s="1"/>
  <c r="AU20" i="12" s="1"/>
  <c r="AU21" i="12" s="1"/>
  <c r="AU22" i="12" s="1"/>
  <c r="AU23" i="12" s="1"/>
  <c r="AU24" i="12" s="1"/>
  <c r="AU25" i="12" s="1"/>
  <c r="AU26" i="12" s="1"/>
  <c r="AU27" i="12" s="1"/>
  <c r="AU28" i="12" s="1"/>
  <c r="AU29" i="12" s="1"/>
  <c r="AU30" i="12" s="1"/>
  <c r="AU31" i="12" s="1"/>
  <c r="AU32" i="12" s="1"/>
  <c r="AU33" i="12" s="1"/>
  <c r="AU34" i="12" s="1"/>
  <c r="AU35" i="12" s="1"/>
  <c r="AU36" i="12" s="1"/>
  <c r="AU37" i="12" s="1"/>
  <c r="AU38" i="12" s="1"/>
  <c r="AU39" i="12" s="1"/>
  <c r="AU40" i="12" s="1"/>
  <c r="AU41" i="12" s="1"/>
  <c r="AU42" i="12" s="1"/>
  <c r="AU43" i="12" s="1"/>
  <c r="AU44" i="12" s="1"/>
  <c r="AU45" i="12" s="1"/>
  <c r="AU46" i="12" s="1"/>
  <c r="AU47" i="12" s="1"/>
  <c r="AU48" i="12" s="1"/>
  <c r="AU49" i="12" s="1"/>
  <c r="AU50" i="12" s="1"/>
  <c r="AU51" i="12" s="1"/>
  <c r="AU52" i="12" s="1"/>
  <c r="AU53" i="12" s="1"/>
  <c r="AU54" i="12" s="1"/>
  <c r="AU55" i="12" s="1"/>
  <c r="AU56" i="12" s="1"/>
  <c r="AU57" i="12" s="1"/>
  <c r="AU58" i="12" s="1"/>
  <c r="AU59" i="12" s="1"/>
  <c r="AU60" i="12" s="1"/>
  <c r="AU61" i="12" s="1"/>
  <c r="AU62" i="12" s="1"/>
  <c r="AU63" i="12" s="1"/>
  <c r="AU64" i="12" s="1"/>
  <c r="AU65" i="12" s="1"/>
  <c r="AU66" i="12" s="1"/>
  <c r="AU67" i="12" s="1"/>
  <c r="AU68" i="12" s="1"/>
  <c r="AU69" i="12" s="1"/>
  <c r="AU70" i="12" s="1"/>
  <c r="AU71" i="12" s="1"/>
  <c r="AU72" i="12" s="1"/>
  <c r="AU73" i="12" s="1"/>
  <c r="AU74" i="12" s="1"/>
  <c r="AU75" i="12" s="1"/>
  <c r="AU76" i="12" s="1"/>
  <c r="AU77" i="12" s="1"/>
  <c r="AU78" i="12" s="1"/>
  <c r="AU79" i="12" s="1"/>
  <c r="AU80" i="12" s="1"/>
  <c r="AU81" i="12" s="1"/>
  <c r="AU82" i="12" s="1"/>
  <c r="AU83" i="12" s="1"/>
  <c r="AU84" i="12" s="1"/>
  <c r="AU85" i="12" s="1"/>
  <c r="AU86" i="12" s="1"/>
  <c r="AU87" i="12" s="1"/>
  <c r="AU88" i="12" s="1"/>
  <c r="AU89" i="12" s="1"/>
  <c r="AU90" i="12" s="1"/>
  <c r="AU91" i="12" s="1"/>
  <c r="AU92" i="12" s="1"/>
  <c r="AU93" i="12" s="1"/>
  <c r="AU94" i="12" s="1"/>
  <c r="AU95" i="12" s="1"/>
  <c r="AU96" i="12" s="1"/>
  <c r="AU97" i="12" s="1"/>
  <c r="AU98" i="12" s="1"/>
  <c r="AU99" i="12" s="1"/>
  <c r="AU100" i="12" s="1"/>
  <c r="AU101" i="12" s="1"/>
  <c r="AU102" i="12" s="1"/>
  <c r="AU103" i="12" s="1"/>
  <c r="AU104" i="12" s="1"/>
  <c r="AU105" i="12" s="1"/>
  <c r="AU106" i="12" s="1"/>
  <c r="AU107" i="12" s="1"/>
  <c r="AU108" i="12" s="1"/>
  <c r="AU109" i="12" s="1"/>
  <c r="AU110" i="12" s="1"/>
  <c r="AU111" i="12" s="1"/>
  <c r="AU112" i="12" s="1"/>
  <c r="AU113" i="12" s="1"/>
  <c r="AU114" i="12" s="1"/>
  <c r="AU115" i="12" s="1"/>
  <c r="AU116" i="12" s="1"/>
  <c r="AU117" i="12" s="1"/>
  <c r="AU118" i="12" s="1"/>
  <c r="AU119" i="12" s="1"/>
  <c r="AU120" i="12" s="1"/>
  <c r="AU121" i="12" s="1"/>
  <c r="AU122" i="12" s="1"/>
  <c r="AU123" i="12" s="1"/>
  <c r="AU124" i="12" s="1"/>
  <c r="AU125" i="12" s="1"/>
  <c r="AU126" i="12" s="1"/>
  <c r="AU127" i="12" s="1"/>
  <c r="AU128" i="12" s="1"/>
  <c r="AU129" i="12" s="1"/>
  <c r="AU130" i="12" s="1"/>
  <c r="AU131" i="12" s="1"/>
  <c r="AU132" i="12" s="1"/>
  <c r="AU133" i="12" s="1"/>
  <c r="AU134" i="12" s="1"/>
  <c r="AU135" i="12" s="1"/>
  <c r="AU136" i="12" s="1"/>
  <c r="AU137" i="12" s="1"/>
  <c r="AU138" i="12" s="1"/>
  <c r="AU139" i="12" s="1"/>
  <c r="AU140" i="12" s="1"/>
  <c r="AU141" i="12" s="1"/>
  <c r="AU142" i="12" s="1"/>
  <c r="AU143" i="12" s="1"/>
  <c r="AU144" i="12" s="1"/>
  <c r="AU145" i="12" s="1"/>
  <c r="AU146" i="12" s="1"/>
  <c r="AU147" i="12" s="1"/>
  <c r="AU148" i="12" s="1"/>
  <c r="AU149" i="12" s="1"/>
  <c r="AU150" i="12" s="1"/>
  <c r="AU151" i="12" s="1"/>
  <c r="AU152" i="12" s="1"/>
  <c r="AU153" i="12" s="1"/>
  <c r="AU154" i="12" s="1"/>
  <c r="AU155" i="12" s="1"/>
  <c r="AU156" i="12" s="1"/>
  <c r="AU157" i="12" s="1"/>
  <c r="AU158" i="12" s="1"/>
  <c r="AU159" i="12" s="1"/>
  <c r="AU160" i="12" s="1"/>
  <c r="AU161" i="12" s="1"/>
  <c r="AU162" i="12" s="1"/>
  <c r="AU163" i="12" s="1"/>
  <c r="AU164" i="12" s="1"/>
  <c r="AU165" i="12" s="1"/>
  <c r="AU166" i="12" s="1"/>
  <c r="AU167" i="12" s="1"/>
  <c r="AU168" i="12" s="1"/>
  <c r="AU169" i="12" s="1"/>
  <c r="AU170" i="12" s="1"/>
  <c r="AU171" i="12" s="1"/>
  <c r="AU172" i="12" s="1"/>
  <c r="AU173" i="12" s="1"/>
  <c r="AU174" i="12" s="1"/>
  <c r="AU175" i="12" s="1"/>
  <c r="AU176" i="12" s="1"/>
  <c r="AU177" i="12" s="1"/>
  <c r="AU178" i="12" s="1"/>
  <c r="AU179" i="12" s="1"/>
  <c r="AU180" i="12" s="1"/>
  <c r="AU181" i="12" s="1"/>
  <c r="AU182" i="12" s="1"/>
  <c r="AU183" i="12" s="1"/>
  <c r="AU184" i="12" s="1"/>
  <c r="AU185" i="12" s="1"/>
  <c r="AU186" i="12" s="1"/>
  <c r="AU187" i="12" s="1"/>
  <c r="AU188" i="12" s="1"/>
  <c r="AU189" i="12" s="1"/>
  <c r="AU190" i="12" s="1"/>
  <c r="AU191" i="12" s="1"/>
  <c r="AU192" i="12" s="1"/>
  <c r="AU193" i="12" s="1"/>
  <c r="AU194" i="12" s="1"/>
  <c r="AU195" i="12" s="1"/>
  <c r="AU196" i="12" s="1"/>
  <c r="AU197" i="12" s="1"/>
  <c r="AU198" i="12" s="1"/>
  <c r="AU199" i="12" s="1"/>
  <c r="AU200" i="12" s="1"/>
  <c r="AU201" i="12" s="1"/>
  <c r="AU202" i="11"/>
  <c r="AU202" i="12" l="1"/>
  <c r="AU5" i="13" s="1"/>
  <c r="AU6" i="13" l="1"/>
  <c r="AU7" i="13" s="1"/>
  <c r="AU8" i="13" s="1"/>
  <c r="AU9" i="13" s="1"/>
  <c r="AU10" i="13" s="1"/>
  <c r="AU11" i="13" s="1"/>
  <c r="AU12" i="13" s="1"/>
  <c r="AU13" i="13" s="1"/>
  <c r="AU14" i="13" s="1"/>
  <c r="AU15" i="13" s="1"/>
  <c r="AU16" i="13" s="1"/>
  <c r="AU17" i="13" s="1"/>
  <c r="AU18" i="13" s="1"/>
  <c r="AU19" i="13" s="1"/>
  <c r="AU20" i="13" s="1"/>
  <c r="AU21" i="13" s="1"/>
  <c r="AU22" i="13" s="1"/>
  <c r="AU23" i="13" s="1"/>
  <c r="AU24" i="13" s="1"/>
  <c r="AU25" i="13" s="1"/>
  <c r="AU26" i="13" s="1"/>
  <c r="AU27" i="13" s="1"/>
  <c r="AU28" i="13" s="1"/>
  <c r="AU29" i="13" s="1"/>
  <c r="AU30" i="13" s="1"/>
  <c r="AU31" i="13" s="1"/>
  <c r="AU32" i="13" s="1"/>
  <c r="AU33" i="13" s="1"/>
  <c r="AU34" i="13" s="1"/>
  <c r="AU35" i="13" s="1"/>
  <c r="AU36" i="13" s="1"/>
  <c r="AU37" i="13" s="1"/>
  <c r="AU38" i="13" s="1"/>
  <c r="AU39" i="13" s="1"/>
  <c r="AU40" i="13" s="1"/>
  <c r="AU41" i="13" s="1"/>
  <c r="AU42" i="13" s="1"/>
  <c r="AU43" i="13" s="1"/>
  <c r="AU44" i="13" s="1"/>
  <c r="AU45" i="13" s="1"/>
  <c r="AU46" i="13" s="1"/>
  <c r="AU47" i="13" s="1"/>
  <c r="AU48" i="13" s="1"/>
  <c r="AU49" i="13" s="1"/>
  <c r="AU50" i="13" s="1"/>
  <c r="AU51" i="13" s="1"/>
  <c r="AU52" i="13" s="1"/>
  <c r="AU53" i="13" s="1"/>
  <c r="AU54" i="13" s="1"/>
  <c r="AU55" i="13" s="1"/>
  <c r="AU56" i="13" s="1"/>
  <c r="AU57" i="13" s="1"/>
  <c r="AU58" i="13" s="1"/>
  <c r="AU59" i="13" s="1"/>
  <c r="AU60" i="13" s="1"/>
  <c r="AU61" i="13" s="1"/>
  <c r="AU62" i="13" s="1"/>
  <c r="AU63" i="13" s="1"/>
  <c r="AU64" i="13" s="1"/>
  <c r="AU65" i="13" s="1"/>
  <c r="AU66" i="13" s="1"/>
  <c r="AU67" i="13" s="1"/>
  <c r="AU68" i="13" s="1"/>
  <c r="AU69" i="13" s="1"/>
  <c r="AU70" i="13" s="1"/>
  <c r="AU71" i="13" s="1"/>
  <c r="AU72" i="13" s="1"/>
  <c r="AU73" i="13" s="1"/>
  <c r="AU74" i="13" s="1"/>
  <c r="AU75" i="13" s="1"/>
  <c r="AU76" i="13" s="1"/>
  <c r="AU77" i="13" s="1"/>
  <c r="AU78" i="13" s="1"/>
  <c r="AU79" i="13" s="1"/>
  <c r="AU80" i="13" s="1"/>
  <c r="AU81" i="13" s="1"/>
  <c r="AU82" i="13" s="1"/>
  <c r="AU83" i="13" s="1"/>
  <c r="AU84" i="13" s="1"/>
  <c r="AU85" i="13" s="1"/>
  <c r="AU86" i="13" s="1"/>
  <c r="AU87" i="13" s="1"/>
  <c r="AU88" i="13" s="1"/>
  <c r="AU89" i="13" s="1"/>
  <c r="AU90" i="13" s="1"/>
  <c r="AU91" i="13" s="1"/>
  <c r="AU92" i="13" s="1"/>
  <c r="AU93" i="13" s="1"/>
  <c r="AU94" i="13" s="1"/>
  <c r="AU95" i="13" s="1"/>
  <c r="AU96" i="13" s="1"/>
  <c r="AU97" i="13" s="1"/>
  <c r="AU98" i="13" s="1"/>
  <c r="AU99" i="13" s="1"/>
  <c r="AU100" i="13" s="1"/>
  <c r="AU101" i="13" s="1"/>
  <c r="AU102" i="13" s="1"/>
  <c r="AU103" i="13" s="1"/>
  <c r="AU104" i="13" s="1"/>
  <c r="AU105" i="13" s="1"/>
  <c r="AU106" i="13" s="1"/>
  <c r="AU107" i="13" s="1"/>
  <c r="AU108" i="13" s="1"/>
  <c r="AU109" i="13" s="1"/>
  <c r="AU110" i="13" s="1"/>
  <c r="AU111" i="13" s="1"/>
  <c r="AU112" i="13" s="1"/>
  <c r="AU113" i="13" s="1"/>
  <c r="AU114" i="13" s="1"/>
  <c r="AU115" i="13" s="1"/>
  <c r="AU116" i="13" s="1"/>
  <c r="AU117" i="13" s="1"/>
  <c r="AU118" i="13" s="1"/>
  <c r="AU119" i="13" s="1"/>
  <c r="AU120" i="13" s="1"/>
  <c r="AU121" i="13" s="1"/>
  <c r="AU122" i="13" s="1"/>
  <c r="AU123" i="13" s="1"/>
  <c r="AU124" i="13" s="1"/>
  <c r="AU125" i="13" s="1"/>
  <c r="AU126" i="13" s="1"/>
  <c r="AU127" i="13" s="1"/>
  <c r="AU128" i="13" s="1"/>
  <c r="AU129" i="13" s="1"/>
  <c r="AU130" i="13" s="1"/>
  <c r="AU131" i="13" s="1"/>
  <c r="AU132" i="13" s="1"/>
  <c r="AU133" i="13" s="1"/>
  <c r="AU134" i="13" s="1"/>
  <c r="AU135" i="13" s="1"/>
  <c r="AU136" i="13" s="1"/>
  <c r="AU137" i="13" s="1"/>
  <c r="AU138" i="13" s="1"/>
  <c r="AU139" i="13" s="1"/>
  <c r="AU140" i="13" s="1"/>
  <c r="AU141" i="13" s="1"/>
  <c r="AU142" i="13" s="1"/>
  <c r="AU143" i="13" s="1"/>
  <c r="AU144" i="13" s="1"/>
  <c r="AU145" i="13" s="1"/>
  <c r="AU146" i="13" s="1"/>
  <c r="AU147" i="13" s="1"/>
  <c r="AU148" i="13" s="1"/>
  <c r="AU149" i="13" s="1"/>
  <c r="AU150" i="13" s="1"/>
  <c r="AU151" i="13" s="1"/>
  <c r="AU152" i="13" s="1"/>
  <c r="AU153" i="13" s="1"/>
  <c r="AU154" i="13" s="1"/>
  <c r="AU155" i="13" s="1"/>
  <c r="AU156" i="13" s="1"/>
  <c r="AU157" i="13" s="1"/>
  <c r="AU158" i="13" s="1"/>
  <c r="AU159" i="13" s="1"/>
  <c r="AU160" i="13" s="1"/>
  <c r="AU161" i="13" s="1"/>
  <c r="AU162" i="13" s="1"/>
  <c r="AU163" i="13" s="1"/>
  <c r="AU164" i="13" s="1"/>
  <c r="AU165" i="13" s="1"/>
  <c r="AU166" i="13" s="1"/>
  <c r="AU167" i="13" s="1"/>
  <c r="AU168" i="13" s="1"/>
  <c r="AU169" i="13" s="1"/>
  <c r="AU170" i="13" s="1"/>
  <c r="AU171" i="13" s="1"/>
  <c r="AU172" i="13" s="1"/>
  <c r="AU173" i="13" s="1"/>
  <c r="AU174" i="13" s="1"/>
  <c r="AU175" i="13" s="1"/>
  <c r="AU176" i="13" s="1"/>
  <c r="AU177" i="13" s="1"/>
  <c r="AU178" i="13" s="1"/>
  <c r="AU179" i="13" s="1"/>
  <c r="AU180" i="13" s="1"/>
  <c r="AU181" i="13" s="1"/>
  <c r="AU182" i="13" s="1"/>
  <c r="AU183" i="13" s="1"/>
  <c r="AU184" i="13" s="1"/>
  <c r="AU185" i="13" s="1"/>
  <c r="AU186" i="13" s="1"/>
  <c r="AU187" i="13" s="1"/>
  <c r="AU188" i="13" s="1"/>
  <c r="AU189" i="13" s="1"/>
  <c r="AU190" i="13" s="1"/>
  <c r="AU191" i="13" s="1"/>
  <c r="AU192" i="13" s="1"/>
  <c r="AU193" i="13" s="1"/>
  <c r="AU194" i="13" s="1"/>
  <c r="AU195" i="13" s="1"/>
  <c r="AU196" i="13" s="1"/>
  <c r="AU197" i="13" s="1"/>
  <c r="AU198" i="13" s="1"/>
  <c r="AU199" i="13" s="1"/>
  <c r="AU200" i="13" s="1"/>
  <c r="AU201" i="13" s="1"/>
  <c r="AU5" i="14" s="1"/>
  <c r="AU6" i="14" s="1"/>
  <c r="AU7" i="14" s="1"/>
  <c r="AU8" i="14" s="1"/>
  <c r="AU9" i="14" s="1"/>
  <c r="AU10" i="14" s="1"/>
  <c r="AU11" i="14" s="1"/>
  <c r="AU12" i="14" s="1"/>
  <c r="AU13" i="14" s="1"/>
  <c r="AU14" i="14" s="1"/>
  <c r="AU15" i="14" s="1"/>
  <c r="AU16" i="14" s="1"/>
  <c r="AU17" i="14" s="1"/>
  <c r="AU18" i="14" s="1"/>
  <c r="AU19" i="14" s="1"/>
  <c r="AU20" i="14" s="1"/>
  <c r="AU21" i="14" s="1"/>
  <c r="AU22" i="14" s="1"/>
  <c r="AU23" i="14" s="1"/>
  <c r="AU24" i="14" s="1"/>
  <c r="AU25" i="14" s="1"/>
  <c r="AU26" i="14" s="1"/>
  <c r="AU27" i="14" s="1"/>
  <c r="AU28" i="14" s="1"/>
  <c r="AU29" i="14" s="1"/>
  <c r="AU30" i="14" s="1"/>
  <c r="AU31" i="14" s="1"/>
  <c r="AU32" i="14" s="1"/>
  <c r="AU33" i="14" s="1"/>
  <c r="AU34" i="14" s="1"/>
  <c r="AU35" i="14" s="1"/>
  <c r="AU36" i="14" s="1"/>
  <c r="AU37" i="14" s="1"/>
  <c r="AU38" i="14" s="1"/>
  <c r="AU39" i="14" s="1"/>
  <c r="AU40" i="14" s="1"/>
  <c r="AU41" i="14" s="1"/>
  <c r="AU42" i="14" s="1"/>
  <c r="AU43" i="14" s="1"/>
  <c r="AU44" i="14" s="1"/>
  <c r="AU45" i="14" s="1"/>
  <c r="AU46" i="14" s="1"/>
  <c r="AU47" i="14" s="1"/>
  <c r="AU48" i="14" s="1"/>
  <c r="AU49" i="14" s="1"/>
  <c r="AU50" i="14" s="1"/>
  <c r="AU51" i="14" s="1"/>
  <c r="AU52" i="14" s="1"/>
  <c r="AU53" i="14" s="1"/>
  <c r="AU54" i="14" s="1"/>
  <c r="AU55" i="14" s="1"/>
  <c r="AU56" i="14" s="1"/>
  <c r="AU57" i="14" s="1"/>
  <c r="AU58" i="14" s="1"/>
  <c r="AU59" i="14" s="1"/>
  <c r="AU60" i="14" s="1"/>
  <c r="AU61" i="14" s="1"/>
  <c r="AU62" i="14" s="1"/>
  <c r="AU63" i="14" s="1"/>
  <c r="AU64" i="14" s="1"/>
  <c r="AU65" i="14" s="1"/>
  <c r="AU66" i="14" s="1"/>
  <c r="AU67" i="14" s="1"/>
  <c r="AU68" i="14" s="1"/>
  <c r="AU69" i="14" s="1"/>
  <c r="AU70" i="14" s="1"/>
  <c r="AU71" i="14" s="1"/>
  <c r="AU72" i="14" s="1"/>
  <c r="AU73" i="14" s="1"/>
  <c r="AU74" i="14" s="1"/>
  <c r="AU75" i="14" s="1"/>
  <c r="AU76" i="14" s="1"/>
  <c r="AU77" i="14" s="1"/>
  <c r="AU78" i="14" s="1"/>
  <c r="AU79" i="14" s="1"/>
  <c r="AU80" i="14" s="1"/>
  <c r="AU81" i="14" s="1"/>
  <c r="AU82" i="14" s="1"/>
  <c r="AU83" i="14" s="1"/>
  <c r="AU84" i="14" s="1"/>
  <c r="AU85" i="14" s="1"/>
  <c r="AU86" i="14" s="1"/>
  <c r="AU87" i="14" s="1"/>
  <c r="AU88" i="14" s="1"/>
  <c r="AU89" i="14" s="1"/>
  <c r="AU90" i="14" s="1"/>
  <c r="AU91" i="14" s="1"/>
  <c r="AU92" i="14" s="1"/>
  <c r="AU93" i="14" s="1"/>
  <c r="AU94" i="14" s="1"/>
  <c r="AU95" i="14" s="1"/>
  <c r="AU96" i="14" s="1"/>
  <c r="AU97" i="14" s="1"/>
  <c r="AU98" i="14" s="1"/>
  <c r="AU99" i="14" s="1"/>
  <c r="AU100" i="14" s="1"/>
  <c r="AU101" i="14" s="1"/>
  <c r="AU102" i="14" s="1"/>
  <c r="AU103" i="14" s="1"/>
  <c r="AU104" i="14" s="1"/>
  <c r="AU105" i="14" s="1"/>
  <c r="AU106" i="14" s="1"/>
  <c r="AU107" i="14" s="1"/>
  <c r="AU108" i="14" s="1"/>
  <c r="AU109" i="14" s="1"/>
  <c r="AU110" i="14" s="1"/>
  <c r="AU111" i="14" s="1"/>
  <c r="AU112" i="14" s="1"/>
  <c r="AU113" i="14" s="1"/>
  <c r="AU114" i="14" s="1"/>
  <c r="AU115" i="14" s="1"/>
  <c r="AU116" i="14" s="1"/>
  <c r="AU117" i="14" s="1"/>
  <c r="AU118" i="14" s="1"/>
  <c r="AU119" i="14" s="1"/>
  <c r="AU120" i="14" s="1"/>
  <c r="AU121" i="14" s="1"/>
  <c r="AU122" i="14" s="1"/>
  <c r="AU123" i="14" s="1"/>
  <c r="AU124" i="14" s="1"/>
  <c r="AU125" i="14" s="1"/>
  <c r="AU126" i="14" s="1"/>
  <c r="AU127" i="14" s="1"/>
  <c r="AU128" i="14" s="1"/>
  <c r="AU129" i="14" s="1"/>
  <c r="AU130" i="14" s="1"/>
  <c r="AU131" i="14" s="1"/>
  <c r="AU132" i="14" s="1"/>
  <c r="AU133" i="14" s="1"/>
  <c r="AU134" i="14" s="1"/>
  <c r="AU135" i="14" s="1"/>
  <c r="AU136" i="14" s="1"/>
  <c r="AU137" i="14" s="1"/>
  <c r="AU138" i="14" s="1"/>
  <c r="AU139" i="14" s="1"/>
  <c r="AU140" i="14" s="1"/>
  <c r="AU141" i="14" s="1"/>
  <c r="AU142" i="14" s="1"/>
  <c r="AU143" i="14" s="1"/>
  <c r="AU144" i="14" s="1"/>
  <c r="AU145" i="14" s="1"/>
  <c r="AU146" i="14" s="1"/>
  <c r="AU147" i="14" s="1"/>
  <c r="AU148" i="14" s="1"/>
  <c r="AU149" i="14" s="1"/>
  <c r="AU150" i="14" s="1"/>
  <c r="AU151" i="14" s="1"/>
  <c r="AU152" i="14" s="1"/>
  <c r="AU153" i="14" s="1"/>
  <c r="AU154" i="14" s="1"/>
  <c r="AU155" i="14" s="1"/>
  <c r="AU156" i="14" s="1"/>
  <c r="AU157" i="14" s="1"/>
  <c r="AU158" i="14" s="1"/>
  <c r="AU159" i="14" s="1"/>
  <c r="AU160" i="14" s="1"/>
  <c r="AU161" i="14" s="1"/>
  <c r="AU162" i="14" s="1"/>
  <c r="AU163" i="14" s="1"/>
  <c r="AU164" i="14" s="1"/>
  <c r="AU165" i="14" s="1"/>
  <c r="AU166" i="14" s="1"/>
  <c r="AU167" i="14" s="1"/>
  <c r="AU168" i="14" s="1"/>
  <c r="AU169" i="14" s="1"/>
  <c r="AU170" i="14" s="1"/>
  <c r="AU171" i="14" s="1"/>
  <c r="AU172" i="14" s="1"/>
  <c r="AU173" i="14" s="1"/>
  <c r="AU174" i="14" s="1"/>
  <c r="AU175" i="14" s="1"/>
  <c r="AU176" i="14" s="1"/>
  <c r="AU177" i="14" s="1"/>
  <c r="AU178" i="14" s="1"/>
  <c r="AU179" i="14" s="1"/>
  <c r="AU180" i="14" s="1"/>
  <c r="AU181" i="14" s="1"/>
  <c r="AU182" i="14" s="1"/>
  <c r="AU183" i="14" s="1"/>
  <c r="AU184" i="14" s="1"/>
  <c r="AU185" i="14" s="1"/>
  <c r="AU186" i="14" s="1"/>
  <c r="AU187" i="14" s="1"/>
  <c r="AU188" i="14" s="1"/>
  <c r="AU189" i="14" s="1"/>
  <c r="AU190" i="14" s="1"/>
  <c r="AU191" i="14" s="1"/>
  <c r="AU192" i="14" s="1"/>
  <c r="AU193" i="14" s="1"/>
  <c r="AU194" i="14" s="1"/>
  <c r="AU195" i="14" s="1"/>
  <c r="AU196" i="14" s="1"/>
  <c r="AU197" i="14" s="1"/>
  <c r="AU198" i="14" s="1"/>
  <c r="AU199" i="14" s="1"/>
  <c r="AU200" i="14" s="1"/>
  <c r="AU201" i="14" s="1"/>
  <c r="AU202" i="13"/>
  <c r="AU202" i="14" l="1"/>
  <c r="AU5" i="15" s="1"/>
  <c r="AU6" i="15" l="1"/>
  <c r="AU7" i="15" s="1"/>
  <c r="AU8" i="15" s="1"/>
  <c r="AU9" i="15" s="1"/>
  <c r="AU10" i="15" s="1"/>
  <c r="AU11" i="15" s="1"/>
  <c r="AU12" i="15" s="1"/>
  <c r="AU13" i="15" s="1"/>
  <c r="AU14" i="15" s="1"/>
  <c r="AU15" i="15" s="1"/>
  <c r="AU16" i="15" s="1"/>
  <c r="AU17" i="15" s="1"/>
  <c r="AU18" i="15" s="1"/>
  <c r="AU19" i="15" s="1"/>
  <c r="AU20" i="15" s="1"/>
  <c r="AU21" i="15" s="1"/>
  <c r="AU22" i="15" s="1"/>
  <c r="AU23" i="15" s="1"/>
  <c r="AU24" i="15" s="1"/>
  <c r="AU25" i="15" s="1"/>
  <c r="AU26" i="15" s="1"/>
  <c r="AU27" i="15" s="1"/>
  <c r="AU28" i="15" s="1"/>
  <c r="AU29" i="15" s="1"/>
  <c r="AU30" i="15" s="1"/>
  <c r="AU31" i="15" s="1"/>
  <c r="AU32" i="15" s="1"/>
  <c r="AU33" i="15" s="1"/>
  <c r="AU34" i="15" s="1"/>
  <c r="AU35" i="15" s="1"/>
  <c r="AU36" i="15" s="1"/>
  <c r="AU37" i="15" s="1"/>
  <c r="AU38" i="15" s="1"/>
  <c r="AU39" i="15" s="1"/>
  <c r="AU40" i="15" s="1"/>
  <c r="AU41" i="15" s="1"/>
  <c r="AU42" i="15" s="1"/>
  <c r="AU43" i="15" s="1"/>
  <c r="AU44" i="15" s="1"/>
  <c r="AU45" i="15" s="1"/>
  <c r="AU46" i="15" s="1"/>
  <c r="AU47" i="15" s="1"/>
  <c r="AU48" i="15" s="1"/>
  <c r="AU49" i="15" s="1"/>
  <c r="AU50" i="15" s="1"/>
  <c r="AU51" i="15" s="1"/>
  <c r="AU52" i="15" s="1"/>
  <c r="AU53" i="15" s="1"/>
  <c r="AU54" i="15" s="1"/>
  <c r="AU55" i="15" s="1"/>
  <c r="AU56" i="15" s="1"/>
  <c r="AU57" i="15" s="1"/>
  <c r="AU58" i="15" s="1"/>
  <c r="AU59" i="15" s="1"/>
  <c r="AU60" i="15" s="1"/>
  <c r="AU61" i="15" s="1"/>
  <c r="AU62" i="15" s="1"/>
  <c r="AU63" i="15" s="1"/>
  <c r="AU64" i="15" s="1"/>
  <c r="AU65" i="15" s="1"/>
  <c r="AU66" i="15" s="1"/>
  <c r="AU67" i="15" s="1"/>
  <c r="AU68" i="15" s="1"/>
  <c r="AU69" i="15" s="1"/>
  <c r="AU70" i="15" s="1"/>
  <c r="AU71" i="15" s="1"/>
  <c r="AU72" i="15" s="1"/>
  <c r="AU73" i="15" s="1"/>
  <c r="AU74" i="15" s="1"/>
  <c r="AU75" i="15" s="1"/>
  <c r="AU76" i="15" s="1"/>
  <c r="AU77" i="15" s="1"/>
  <c r="AU78" i="15" s="1"/>
  <c r="AU79" i="15" s="1"/>
  <c r="AU80" i="15" s="1"/>
  <c r="AU81" i="15" s="1"/>
  <c r="AU82" i="15" s="1"/>
  <c r="AU83" i="15" s="1"/>
  <c r="AU84" i="15" s="1"/>
  <c r="AU85" i="15" s="1"/>
  <c r="AU86" i="15" s="1"/>
  <c r="AU87" i="15" s="1"/>
  <c r="AU88" i="15" s="1"/>
  <c r="AU89" i="15" s="1"/>
  <c r="AU90" i="15" s="1"/>
  <c r="AU91" i="15" s="1"/>
  <c r="AU92" i="15" s="1"/>
  <c r="AU93" i="15" s="1"/>
  <c r="AU94" i="15" s="1"/>
  <c r="AU95" i="15" s="1"/>
  <c r="AU96" i="15" s="1"/>
  <c r="AU97" i="15" s="1"/>
  <c r="AU98" i="15" s="1"/>
  <c r="AU99" i="15" s="1"/>
  <c r="AU100" i="15" s="1"/>
  <c r="AU101" i="15" s="1"/>
  <c r="AU102" i="15" s="1"/>
  <c r="AU103" i="15" s="1"/>
  <c r="AU104" i="15" s="1"/>
  <c r="AU105" i="15" s="1"/>
  <c r="AU106" i="15" s="1"/>
  <c r="AU107" i="15" s="1"/>
  <c r="AU108" i="15" s="1"/>
  <c r="AU109" i="15" s="1"/>
  <c r="AU110" i="15" s="1"/>
  <c r="AU111" i="15" s="1"/>
  <c r="AU112" i="15" s="1"/>
  <c r="AU113" i="15" s="1"/>
  <c r="AU114" i="15" s="1"/>
  <c r="AU115" i="15" s="1"/>
  <c r="AU116" i="15" s="1"/>
  <c r="AU117" i="15" s="1"/>
  <c r="AU118" i="15" s="1"/>
  <c r="AU119" i="15" s="1"/>
  <c r="AU120" i="15" s="1"/>
  <c r="AU121" i="15" s="1"/>
  <c r="AU122" i="15" s="1"/>
  <c r="AU123" i="15" s="1"/>
  <c r="AU124" i="15" s="1"/>
  <c r="AU125" i="15" s="1"/>
  <c r="AU126" i="15" s="1"/>
  <c r="AU127" i="15" s="1"/>
  <c r="AU128" i="15" s="1"/>
  <c r="AU129" i="15" s="1"/>
  <c r="AU130" i="15" s="1"/>
  <c r="AU131" i="15" s="1"/>
  <c r="AU132" i="15" s="1"/>
  <c r="AU133" i="15" s="1"/>
  <c r="AU134" i="15" s="1"/>
  <c r="AU135" i="15" s="1"/>
  <c r="AU136" i="15" s="1"/>
  <c r="AU137" i="15" s="1"/>
  <c r="AU138" i="15" s="1"/>
  <c r="AU139" i="15" s="1"/>
  <c r="AU140" i="15" s="1"/>
  <c r="AU141" i="15" s="1"/>
  <c r="AU142" i="15" s="1"/>
  <c r="AU143" i="15" s="1"/>
  <c r="AU144" i="15" s="1"/>
  <c r="AU145" i="15" s="1"/>
  <c r="AU146" i="15" s="1"/>
  <c r="AU147" i="15" s="1"/>
  <c r="AU148" i="15" s="1"/>
  <c r="AU149" i="15" s="1"/>
  <c r="AU150" i="15" s="1"/>
  <c r="AU151" i="15" s="1"/>
  <c r="AU152" i="15" s="1"/>
  <c r="AU153" i="15" s="1"/>
  <c r="AU154" i="15" s="1"/>
  <c r="AU155" i="15" s="1"/>
  <c r="AU156" i="15" s="1"/>
  <c r="AU157" i="15" s="1"/>
  <c r="AU158" i="15" s="1"/>
  <c r="AU159" i="15" s="1"/>
  <c r="AU160" i="15" s="1"/>
  <c r="AU161" i="15" s="1"/>
  <c r="AU162" i="15" s="1"/>
  <c r="AU163" i="15" s="1"/>
  <c r="AU164" i="15" s="1"/>
  <c r="AU165" i="15" s="1"/>
  <c r="AU166" i="15" s="1"/>
  <c r="AU167" i="15" s="1"/>
  <c r="AU168" i="15" s="1"/>
  <c r="AU169" i="15" s="1"/>
  <c r="AU170" i="15" s="1"/>
  <c r="AU171" i="15" s="1"/>
  <c r="AU172" i="15" s="1"/>
  <c r="AU173" i="15" s="1"/>
  <c r="AU174" i="15" s="1"/>
  <c r="AU175" i="15" s="1"/>
  <c r="AU176" i="15" s="1"/>
  <c r="AU177" i="15" s="1"/>
  <c r="AU178" i="15" s="1"/>
  <c r="AU179" i="15" s="1"/>
  <c r="AU180" i="15" s="1"/>
  <c r="AU181" i="15" s="1"/>
  <c r="AU182" i="15" s="1"/>
  <c r="AU183" i="15" s="1"/>
  <c r="AU184" i="15" s="1"/>
  <c r="AU185" i="15" s="1"/>
  <c r="AU186" i="15" s="1"/>
  <c r="AU187" i="15" s="1"/>
  <c r="AU188" i="15" s="1"/>
  <c r="AU189" i="15" s="1"/>
  <c r="AU190" i="15" s="1"/>
  <c r="AU191" i="15" s="1"/>
  <c r="AU192" i="15" s="1"/>
  <c r="AU193" i="15" s="1"/>
  <c r="AU194" i="15" s="1"/>
  <c r="AU195" i="15" s="1"/>
  <c r="AU196" i="15" s="1"/>
  <c r="AU197" i="15" s="1"/>
  <c r="AU198" i="15" s="1"/>
  <c r="AU199" i="15" s="1"/>
  <c r="AU200" i="15" s="1"/>
  <c r="AU201" i="15" s="1"/>
  <c r="AU202" i="15"/>
  <c r="AU5" i="5" l="1"/>
  <c r="AU6" i="5" s="1"/>
  <c r="AU7" i="5" s="1"/>
  <c r="AU8" i="5" s="1"/>
  <c r="AU9" i="5" s="1"/>
  <c r="AU10" i="5" s="1"/>
  <c r="AU11" i="5" s="1"/>
  <c r="AU12" i="5" s="1"/>
  <c r="AU13" i="5" s="1"/>
  <c r="AU14" i="5" s="1"/>
  <c r="AU15" i="5" s="1"/>
  <c r="AU16" i="5" s="1"/>
  <c r="AU17" i="5" s="1"/>
  <c r="AU18" i="5" s="1"/>
  <c r="AU19" i="5" s="1"/>
  <c r="AU20" i="5" s="1"/>
  <c r="AU21" i="5" s="1"/>
  <c r="AU22" i="5" s="1"/>
  <c r="AU23" i="5" s="1"/>
  <c r="AU24" i="5" s="1"/>
  <c r="AU25" i="5" s="1"/>
  <c r="AU26" i="5" s="1"/>
  <c r="AU27" i="5" s="1"/>
  <c r="AU28" i="5" s="1"/>
  <c r="AU29" i="5" s="1"/>
  <c r="AU30" i="5" s="1"/>
  <c r="AU31" i="5" s="1"/>
  <c r="AU32" i="5" s="1"/>
  <c r="AU33" i="5" s="1"/>
  <c r="AU34" i="5" s="1"/>
  <c r="AU35" i="5" s="1"/>
  <c r="AU36" i="5" s="1"/>
  <c r="AU37" i="5" s="1"/>
  <c r="AU38" i="5" s="1"/>
  <c r="AU39" i="5" s="1"/>
  <c r="AU40" i="5" s="1"/>
  <c r="AU41" i="5" s="1"/>
  <c r="AU42" i="5" s="1"/>
  <c r="AU43" i="5" s="1"/>
  <c r="AU44" i="5" s="1"/>
  <c r="AU45" i="5" s="1"/>
  <c r="AU46" i="5" s="1"/>
  <c r="AU47" i="5" s="1"/>
  <c r="AU48" i="5" s="1"/>
  <c r="AU49" i="5" s="1"/>
  <c r="AU50" i="5" s="1"/>
  <c r="AU51" i="5" s="1"/>
  <c r="AU52" i="5" s="1"/>
  <c r="AU53" i="5" s="1"/>
  <c r="AU54" i="5" s="1"/>
  <c r="AU55" i="5" s="1"/>
  <c r="AU56" i="5" s="1"/>
  <c r="AU57" i="5" s="1"/>
  <c r="AU58" i="5" s="1"/>
  <c r="AU59" i="5" s="1"/>
  <c r="AU60" i="5" s="1"/>
  <c r="AU61" i="5" s="1"/>
  <c r="AU62" i="5" s="1"/>
  <c r="AU63" i="5" s="1"/>
  <c r="AU64" i="5" s="1"/>
  <c r="AU65" i="5" s="1"/>
  <c r="AU66" i="5" s="1"/>
  <c r="AU67" i="5" s="1"/>
  <c r="AU68" i="5" s="1"/>
  <c r="AU69" i="5" s="1"/>
  <c r="AU70" i="5" s="1"/>
  <c r="AU71" i="5" s="1"/>
  <c r="AU72" i="5" s="1"/>
  <c r="AU73" i="5" s="1"/>
  <c r="AU74" i="5" s="1"/>
  <c r="AU75" i="5" s="1"/>
  <c r="AU76" i="5" s="1"/>
  <c r="AU77" i="5" s="1"/>
  <c r="AU78" i="5" s="1"/>
  <c r="AU79" i="5" s="1"/>
  <c r="AU80" i="5" s="1"/>
  <c r="AU81" i="5" s="1"/>
  <c r="AU82" i="5" s="1"/>
  <c r="AU83" i="5" s="1"/>
  <c r="AU84" i="5" s="1"/>
  <c r="AU85" i="5" s="1"/>
  <c r="AU86" i="5" s="1"/>
  <c r="AU87" i="5" s="1"/>
  <c r="AU88" i="5" s="1"/>
  <c r="AU89" i="5" s="1"/>
  <c r="AU90" i="5" s="1"/>
  <c r="AU91" i="5" s="1"/>
  <c r="AU92" i="5" s="1"/>
  <c r="AU93" i="5" s="1"/>
  <c r="AU94" i="5" s="1"/>
  <c r="AU95" i="5" s="1"/>
  <c r="AU96" i="5" s="1"/>
  <c r="AU97" i="5" s="1"/>
  <c r="AU98" i="5" s="1"/>
  <c r="AU99" i="5" s="1"/>
  <c r="AU100" i="5" s="1"/>
  <c r="AU101" i="5" s="1"/>
  <c r="AU102" i="5" s="1"/>
  <c r="AU103" i="5" s="1"/>
  <c r="AU104" i="5" s="1"/>
  <c r="AU105" i="5" s="1"/>
  <c r="AU106" i="5" s="1"/>
  <c r="AU107" i="5" s="1"/>
  <c r="AU108" i="5" s="1"/>
  <c r="AU109" i="5" s="1"/>
  <c r="AU110" i="5" s="1"/>
  <c r="AU111" i="5" s="1"/>
  <c r="AU112" i="5" s="1"/>
  <c r="AU113" i="5" s="1"/>
  <c r="AU114" i="5" s="1"/>
  <c r="AU115" i="5" s="1"/>
  <c r="AU116" i="5" s="1"/>
  <c r="AU117" i="5" s="1"/>
  <c r="AU118" i="5" s="1"/>
  <c r="AU119" i="5" s="1"/>
  <c r="AU120" i="5" s="1"/>
  <c r="AU121" i="5" s="1"/>
  <c r="AU122" i="5" s="1"/>
  <c r="AU123" i="5" s="1"/>
  <c r="AU124" i="5" s="1"/>
  <c r="AU125" i="5" s="1"/>
  <c r="AU126" i="5" s="1"/>
  <c r="AU127" i="5" s="1"/>
  <c r="AU128" i="5" s="1"/>
  <c r="AU129" i="5" s="1"/>
  <c r="AU130" i="5" s="1"/>
  <c r="AU131" i="5" s="1"/>
  <c r="AU132" i="5" s="1"/>
  <c r="AU133" i="5" s="1"/>
  <c r="AU134" i="5" s="1"/>
  <c r="AU135" i="5" s="1"/>
  <c r="AU136" i="5" s="1"/>
  <c r="AU137" i="5" s="1"/>
  <c r="AU138" i="5" s="1"/>
  <c r="AU139" i="5" s="1"/>
  <c r="AU140" i="5" s="1"/>
  <c r="AU141" i="5" s="1"/>
  <c r="AU142" i="5" s="1"/>
  <c r="AU143" i="5" s="1"/>
  <c r="AU144" i="5" s="1"/>
  <c r="AU145" i="5" s="1"/>
  <c r="AU146" i="5" s="1"/>
  <c r="AU147" i="5" s="1"/>
  <c r="AU148" i="5" s="1"/>
  <c r="AU149" i="5" s="1"/>
  <c r="AU150" i="5" s="1"/>
  <c r="AU151" i="5" s="1"/>
  <c r="AU152" i="5" s="1"/>
  <c r="AU153" i="5" s="1"/>
  <c r="AU154" i="5" s="1"/>
  <c r="AU155" i="5" s="1"/>
  <c r="AU156" i="5" s="1"/>
  <c r="AU157" i="5" s="1"/>
  <c r="AU158" i="5" s="1"/>
  <c r="AU159" i="5" s="1"/>
  <c r="AU160" i="5" s="1"/>
  <c r="AU161" i="5" s="1"/>
  <c r="AU162" i="5" s="1"/>
  <c r="AU163" i="5" s="1"/>
  <c r="AU164" i="5" s="1"/>
  <c r="AU165" i="5" s="1"/>
  <c r="AU166" i="5" s="1"/>
  <c r="AU167" i="5" s="1"/>
  <c r="AU168" i="5" s="1"/>
  <c r="AU169" i="5" s="1"/>
  <c r="AU170" i="5" s="1"/>
  <c r="AU171" i="5" s="1"/>
  <c r="AU172" i="5" s="1"/>
  <c r="AU173" i="5" s="1"/>
  <c r="AU174" i="5" s="1"/>
  <c r="AU175" i="5" s="1"/>
  <c r="AU176" i="5" s="1"/>
  <c r="AU177" i="5" s="1"/>
  <c r="AU178" i="5" s="1"/>
  <c r="AU179" i="5" s="1"/>
  <c r="AU180" i="5" s="1"/>
  <c r="AU181" i="5" s="1"/>
  <c r="AU182" i="5" s="1"/>
  <c r="AU183" i="5" s="1"/>
  <c r="AU184" i="5" s="1"/>
  <c r="AU185" i="5" s="1"/>
  <c r="AU186" i="5" s="1"/>
  <c r="AU187" i="5" s="1"/>
  <c r="AU188" i="5" s="1"/>
  <c r="AU189" i="5" s="1"/>
  <c r="AU190" i="5" s="1"/>
  <c r="AU191" i="5" s="1"/>
  <c r="AU192" i="5" s="1"/>
  <c r="AU193" i="5" s="1"/>
  <c r="AU194" i="5" s="1"/>
  <c r="AU195" i="5" s="1"/>
  <c r="AU196" i="5" s="1"/>
  <c r="AU197" i="5" s="1"/>
  <c r="AU198" i="5" s="1"/>
  <c r="AU199" i="5" s="1"/>
  <c r="AU200" i="5" s="1"/>
  <c r="AU201" i="5" s="1"/>
  <c r="AU202" i="5" l="1"/>
  <c r="AU5" i="4" s="1"/>
  <c r="AU6" i="4" s="1"/>
  <c r="AU7" i="4" s="1"/>
  <c r="AU8" i="4" s="1"/>
  <c r="AU9" i="4" s="1"/>
  <c r="AU10" i="4" s="1"/>
  <c r="AU11" i="4" s="1"/>
  <c r="AU12" i="4" s="1"/>
  <c r="AU13" i="4" s="1"/>
  <c r="AU14" i="4" s="1"/>
  <c r="AU15" i="4" s="1"/>
  <c r="AU16" i="4" s="1"/>
  <c r="AU17" i="4" s="1"/>
  <c r="AU18" i="4" s="1"/>
  <c r="AU19" i="4" s="1"/>
  <c r="AU20" i="4" s="1"/>
  <c r="AU21" i="4" s="1"/>
  <c r="AU22" i="4" s="1"/>
  <c r="AU23" i="4" s="1"/>
  <c r="AU24" i="4" s="1"/>
  <c r="AU25" i="4" s="1"/>
  <c r="AU26" i="4" s="1"/>
  <c r="AU27" i="4" s="1"/>
  <c r="AU28" i="4" s="1"/>
  <c r="AU29" i="4" s="1"/>
  <c r="AU30" i="4" s="1"/>
  <c r="AU31" i="4" s="1"/>
  <c r="AU32" i="4" s="1"/>
  <c r="AU33" i="4" s="1"/>
  <c r="AU34" i="4" s="1"/>
  <c r="AU35" i="4" s="1"/>
  <c r="AU36" i="4" s="1"/>
  <c r="AU37" i="4" s="1"/>
  <c r="AU38" i="4" s="1"/>
  <c r="AU39" i="4" s="1"/>
  <c r="AU40" i="4" s="1"/>
  <c r="AU41" i="4" s="1"/>
  <c r="AU42" i="4" s="1"/>
  <c r="AU43" i="4" s="1"/>
  <c r="AU44" i="4" s="1"/>
  <c r="AU45" i="4" s="1"/>
  <c r="AU46" i="4" s="1"/>
  <c r="AU47" i="4" s="1"/>
  <c r="AU48" i="4" s="1"/>
  <c r="AU49" i="4" s="1"/>
  <c r="AU50" i="4" s="1"/>
  <c r="AU51" i="4" s="1"/>
  <c r="AU52" i="4" s="1"/>
  <c r="AU53" i="4" s="1"/>
  <c r="AU54" i="4" s="1"/>
  <c r="AU55" i="4" s="1"/>
  <c r="AU56" i="4" s="1"/>
  <c r="AU57" i="4" s="1"/>
  <c r="AU58" i="4" s="1"/>
  <c r="AU59" i="4" s="1"/>
  <c r="AU60" i="4" s="1"/>
  <c r="AU61" i="4" s="1"/>
  <c r="AU62" i="4" s="1"/>
  <c r="AU63" i="4" s="1"/>
  <c r="AU64" i="4" s="1"/>
  <c r="AU65" i="4" s="1"/>
  <c r="AU66" i="4" s="1"/>
  <c r="AU67" i="4" s="1"/>
  <c r="AU68" i="4" s="1"/>
  <c r="AU69" i="4" s="1"/>
  <c r="AU70" i="4" s="1"/>
  <c r="AU71" i="4" s="1"/>
  <c r="AU72" i="4" s="1"/>
  <c r="AU73" i="4" s="1"/>
  <c r="AU74" i="4" s="1"/>
  <c r="AU75" i="4" s="1"/>
  <c r="AU76" i="4" s="1"/>
  <c r="AU77" i="4" s="1"/>
  <c r="AU78" i="4" s="1"/>
  <c r="AU79" i="4" s="1"/>
  <c r="AU80" i="4" s="1"/>
  <c r="AU81" i="4" s="1"/>
  <c r="AU82" i="4" s="1"/>
  <c r="AU83" i="4" s="1"/>
  <c r="AU84" i="4" s="1"/>
  <c r="AU85" i="4" s="1"/>
  <c r="AU86" i="4" s="1"/>
  <c r="AU87" i="4" s="1"/>
  <c r="AU88" i="4" s="1"/>
  <c r="AU89" i="4" s="1"/>
  <c r="AU90" i="4" s="1"/>
  <c r="AU91" i="4" s="1"/>
  <c r="AU92" i="4" s="1"/>
  <c r="AU93" i="4" s="1"/>
  <c r="AU94" i="4" s="1"/>
  <c r="AU95" i="4" s="1"/>
  <c r="AU96" i="4" s="1"/>
  <c r="AU97" i="4" s="1"/>
  <c r="AU98" i="4" s="1"/>
  <c r="AU99" i="4" s="1"/>
  <c r="AU100" i="4" s="1"/>
  <c r="AU101" i="4" s="1"/>
  <c r="AU102" i="4" s="1"/>
  <c r="AU103" i="4" s="1"/>
  <c r="AU104" i="4" s="1"/>
  <c r="AU105" i="4" s="1"/>
  <c r="AU106" i="4" s="1"/>
  <c r="AU107" i="4" s="1"/>
  <c r="AU108" i="4" s="1"/>
  <c r="AU109" i="4" s="1"/>
  <c r="AU110" i="4" s="1"/>
  <c r="AU111" i="4" s="1"/>
  <c r="AU112" i="4" s="1"/>
  <c r="AU113" i="4" s="1"/>
  <c r="AU114" i="4" s="1"/>
  <c r="AU115" i="4" s="1"/>
  <c r="AU116" i="4" s="1"/>
  <c r="AU117" i="4" s="1"/>
  <c r="AU118" i="4" s="1"/>
  <c r="AU119" i="4" s="1"/>
  <c r="AU120" i="4" s="1"/>
  <c r="AU121" i="4" s="1"/>
  <c r="AU122" i="4" s="1"/>
  <c r="AU123" i="4" s="1"/>
  <c r="AU124" i="4" s="1"/>
  <c r="AU125" i="4" s="1"/>
  <c r="AU126" i="4" s="1"/>
  <c r="AU127" i="4" s="1"/>
  <c r="AU128" i="4" s="1"/>
  <c r="AU129" i="4" s="1"/>
  <c r="AU130" i="4" s="1"/>
  <c r="AU131" i="4" s="1"/>
  <c r="AU132" i="4" s="1"/>
  <c r="AU133" i="4" s="1"/>
  <c r="AU134" i="4" s="1"/>
  <c r="AU135" i="4" s="1"/>
  <c r="AU136" i="4" s="1"/>
  <c r="AU137" i="4" s="1"/>
  <c r="AU138" i="4" s="1"/>
  <c r="AU139" i="4" s="1"/>
  <c r="AU140" i="4" s="1"/>
  <c r="AU141" i="4" s="1"/>
  <c r="AU142" i="4" s="1"/>
  <c r="AU143" i="4" s="1"/>
  <c r="AU144" i="4" s="1"/>
  <c r="AU145" i="4" s="1"/>
  <c r="AU146" i="4" s="1"/>
  <c r="AU147" i="4" s="1"/>
  <c r="AU148" i="4" s="1"/>
  <c r="AU149" i="4" s="1"/>
  <c r="AU150" i="4" s="1"/>
  <c r="AU151" i="4" s="1"/>
  <c r="AU152" i="4" s="1"/>
  <c r="AU153" i="4" s="1"/>
  <c r="AU154" i="4" s="1"/>
  <c r="AU155" i="4" s="1"/>
  <c r="AU156" i="4" s="1"/>
  <c r="AU157" i="4" s="1"/>
  <c r="AU158" i="4" s="1"/>
  <c r="AU159" i="4" s="1"/>
  <c r="AU160" i="4" s="1"/>
  <c r="AU161" i="4" s="1"/>
  <c r="AU162" i="4" s="1"/>
  <c r="AU163" i="4" s="1"/>
  <c r="AU164" i="4" s="1"/>
  <c r="AU165" i="4" s="1"/>
  <c r="AU166" i="4" s="1"/>
  <c r="AU167" i="4" s="1"/>
  <c r="AU168" i="4" s="1"/>
  <c r="AU169" i="4" s="1"/>
  <c r="AU170" i="4" s="1"/>
  <c r="AU171" i="4" s="1"/>
  <c r="AU172" i="4" s="1"/>
  <c r="AU173" i="4" s="1"/>
  <c r="AU174" i="4" s="1"/>
  <c r="AU175" i="4" s="1"/>
  <c r="AU176" i="4" s="1"/>
  <c r="AU177" i="4" s="1"/>
  <c r="AU178" i="4" s="1"/>
  <c r="AU179" i="4" s="1"/>
  <c r="AU180" i="4" s="1"/>
  <c r="AU181" i="4" s="1"/>
  <c r="AU182" i="4" s="1"/>
  <c r="AU183" i="4" s="1"/>
  <c r="AU184" i="4" s="1"/>
  <c r="AU185" i="4" s="1"/>
  <c r="AU186" i="4" s="1"/>
  <c r="AU187" i="4" s="1"/>
  <c r="AU188" i="4" s="1"/>
  <c r="AU189" i="4" s="1"/>
  <c r="AU190" i="4" s="1"/>
  <c r="AU191" i="4" s="1"/>
  <c r="AU192" i="4" s="1"/>
  <c r="AU193" i="4" s="1"/>
  <c r="AU194" i="4" s="1"/>
  <c r="AU195" i="4" s="1"/>
  <c r="AU196" i="4" s="1"/>
  <c r="AU197" i="4" s="1"/>
  <c r="AU198" i="4" s="1"/>
  <c r="AU199" i="4" s="1"/>
  <c r="AU200" i="4" s="1"/>
  <c r="AU201" i="4" s="1"/>
  <c r="AU202" i="4" l="1"/>
  <c r="AU5" i="6" s="1"/>
  <c r="AU6" i="6" l="1"/>
  <c r="AU7" i="6" s="1"/>
  <c r="AU8" i="6" s="1"/>
  <c r="AU9" i="6" s="1"/>
  <c r="AU10" i="6" s="1"/>
  <c r="AU11" i="6" s="1"/>
  <c r="AU12" i="6" s="1"/>
  <c r="AU13" i="6" s="1"/>
  <c r="AU14" i="6" s="1"/>
  <c r="AU15" i="6" s="1"/>
  <c r="AU16" i="6" s="1"/>
  <c r="AU17" i="6" s="1"/>
  <c r="AU18" i="6" s="1"/>
  <c r="AU19" i="6" s="1"/>
  <c r="AU20" i="6" s="1"/>
  <c r="AU21" i="6" s="1"/>
  <c r="AU22" i="6" s="1"/>
  <c r="AU23" i="6" s="1"/>
  <c r="AU24" i="6" s="1"/>
  <c r="AU25" i="6" s="1"/>
  <c r="AU26" i="6" s="1"/>
  <c r="AU27" i="6" s="1"/>
  <c r="AU28" i="6" s="1"/>
  <c r="AU29" i="6" s="1"/>
  <c r="AU30" i="6" s="1"/>
  <c r="AU31" i="6" s="1"/>
  <c r="AU32" i="6" s="1"/>
  <c r="AU33" i="6" s="1"/>
  <c r="AU34" i="6" s="1"/>
  <c r="AU35" i="6" s="1"/>
  <c r="AU36" i="6" s="1"/>
  <c r="AU37" i="6" s="1"/>
  <c r="AU38" i="6" s="1"/>
  <c r="AU39" i="6" s="1"/>
  <c r="AU40" i="6" s="1"/>
  <c r="AU41" i="6" s="1"/>
  <c r="AU42" i="6" s="1"/>
  <c r="AU43" i="6" s="1"/>
  <c r="AU44" i="6" s="1"/>
  <c r="AU45" i="6" s="1"/>
  <c r="AU46" i="6" s="1"/>
  <c r="AU47" i="6" s="1"/>
  <c r="AU48" i="6" s="1"/>
  <c r="AU49" i="6" s="1"/>
  <c r="AU50" i="6" s="1"/>
  <c r="AU51" i="6" s="1"/>
  <c r="AU52" i="6" s="1"/>
  <c r="AU53" i="6" s="1"/>
  <c r="AU54" i="6" s="1"/>
  <c r="AU55" i="6" s="1"/>
  <c r="AU56" i="6" s="1"/>
  <c r="AU57" i="6" s="1"/>
  <c r="AU58" i="6" s="1"/>
  <c r="AU59" i="6" s="1"/>
  <c r="AU60" i="6" s="1"/>
  <c r="AU61" i="6" s="1"/>
  <c r="AU62" i="6" s="1"/>
  <c r="AU63" i="6" s="1"/>
  <c r="AU64" i="6" s="1"/>
  <c r="AU65" i="6" s="1"/>
  <c r="AU66" i="6" s="1"/>
  <c r="AU67" i="6" s="1"/>
  <c r="AU68" i="6" s="1"/>
  <c r="AU69" i="6" s="1"/>
  <c r="AU70" i="6" s="1"/>
  <c r="AU71" i="6" s="1"/>
  <c r="AU72" i="6" s="1"/>
  <c r="AU73" i="6" s="1"/>
  <c r="AU74" i="6" s="1"/>
  <c r="AU75" i="6" s="1"/>
  <c r="AU76" i="6" s="1"/>
  <c r="AU77" i="6" s="1"/>
  <c r="AU78" i="6" s="1"/>
  <c r="AU79" i="6" s="1"/>
  <c r="AU80" i="6" s="1"/>
  <c r="AU81" i="6" s="1"/>
  <c r="AU82" i="6" s="1"/>
  <c r="AU83" i="6" s="1"/>
  <c r="AU84" i="6" s="1"/>
  <c r="AU85" i="6" s="1"/>
  <c r="AU86" i="6" s="1"/>
  <c r="AU87" i="6" s="1"/>
  <c r="AU88" i="6" s="1"/>
  <c r="AU89" i="6" s="1"/>
  <c r="AU90" i="6" s="1"/>
  <c r="AU91" i="6" s="1"/>
  <c r="AU92" i="6" s="1"/>
  <c r="AU93" i="6" s="1"/>
  <c r="AU94" i="6" s="1"/>
  <c r="AU95" i="6" s="1"/>
  <c r="AU96" i="6" s="1"/>
  <c r="AU97" i="6" s="1"/>
  <c r="AU98" i="6" s="1"/>
  <c r="AU99" i="6" s="1"/>
  <c r="AU100" i="6" s="1"/>
  <c r="AU101" i="6" s="1"/>
  <c r="AU102" i="6" s="1"/>
  <c r="AU103" i="6" s="1"/>
  <c r="AU104" i="6" s="1"/>
  <c r="AU105" i="6" s="1"/>
  <c r="AU106" i="6" s="1"/>
  <c r="AU107" i="6" s="1"/>
  <c r="AU108" i="6" s="1"/>
  <c r="AU109" i="6" s="1"/>
  <c r="AU110" i="6" s="1"/>
  <c r="AU111" i="6" s="1"/>
  <c r="AU112" i="6" s="1"/>
  <c r="AU113" i="6" s="1"/>
  <c r="AU114" i="6" s="1"/>
  <c r="AU115" i="6" s="1"/>
  <c r="AU116" i="6" s="1"/>
  <c r="AU117" i="6" s="1"/>
  <c r="AU118" i="6" s="1"/>
  <c r="AU119" i="6" s="1"/>
  <c r="AU120" i="6" s="1"/>
  <c r="AU121" i="6" s="1"/>
  <c r="AU122" i="6" s="1"/>
  <c r="AU123" i="6" s="1"/>
  <c r="AU124" i="6" s="1"/>
  <c r="AU125" i="6" s="1"/>
  <c r="AU126" i="6" s="1"/>
  <c r="AU127" i="6" s="1"/>
  <c r="AU128" i="6" s="1"/>
  <c r="AU129" i="6" s="1"/>
  <c r="AU130" i="6" s="1"/>
  <c r="AU131" i="6" s="1"/>
  <c r="AU132" i="6" s="1"/>
  <c r="AU133" i="6" s="1"/>
  <c r="AU134" i="6" s="1"/>
  <c r="AU135" i="6" s="1"/>
  <c r="AU136" i="6" s="1"/>
  <c r="AU137" i="6" s="1"/>
  <c r="AU138" i="6" s="1"/>
  <c r="AU139" i="6" s="1"/>
  <c r="AU140" i="6" s="1"/>
  <c r="AU141" i="6" s="1"/>
  <c r="AU142" i="6" s="1"/>
  <c r="AU143" i="6" s="1"/>
  <c r="AU144" i="6" s="1"/>
  <c r="AU145" i="6" s="1"/>
  <c r="AU146" i="6" s="1"/>
  <c r="AU147" i="6" s="1"/>
  <c r="AU148" i="6" s="1"/>
  <c r="AU149" i="6" s="1"/>
  <c r="AU150" i="6" s="1"/>
  <c r="AU151" i="6" s="1"/>
  <c r="AU152" i="6" s="1"/>
  <c r="AU153" i="6" s="1"/>
  <c r="AU154" i="6" s="1"/>
  <c r="AU155" i="6" s="1"/>
  <c r="AU156" i="6" s="1"/>
  <c r="AU157" i="6" s="1"/>
  <c r="AU158" i="6" s="1"/>
  <c r="AU159" i="6" s="1"/>
  <c r="AU160" i="6" s="1"/>
  <c r="AU161" i="6" s="1"/>
  <c r="AU162" i="6" s="1"/>
  <c r="AU163" i="6" s="1"/>
  <c r="AU164" i="6" s="1"/>
  <c r="AU165" i="6" s="1"/>
  <c r="AU166" i="6" s="1"/>
  <c r="AU167" i="6" s="1"/>
  <c r="AU168" i="6" s="1"/>
  <c r="AU169" i="6" s="1"/>
  <c r="AU170" i="6" s="1"/>
  <c r="AU171" i="6" s="1"/>
  <c r="AU172" i="6" s="1"/>
  <c r="AU173" i="6" s="1"/>
  <c r="AU174" i="6" s="1"/>
  <c r="AU175" i="6" s="1"/>
  <c r="AU176" i="6" s="1"/>
  <c r="AU177" i="6" s="1"/>
  <c r="AU178" i="6" s="1"/>
  <c r="AU179" i="6" s="1"/>
  <c r="AU180" i="6" s="1"/>
  <c r="AU181" i="6" s="1"/>
  <c r="AU182" i="6" s="1"/>
  <c r="AU183" i="6" s="1"/>
  <c r="AU184" i="6" s="1"/>
  <c r="AU185" i="6" s="1"/>
  <c r="AU186" i="6" s="1"/>
  <c r="AU187" i="6" s="1"/>
  <c r="AU188" i="6" s="1"/>
  <c r="AU189" i="6" s="1"/>
  <c r="AU190" i="6" s="1"/>
  <c r="AU191" i="6" s="1"/>
  <c r="AU192" i="6" s="1"/>
  <c r="AU193" i="6" s="1"/>
  <c r="AU194" i="6" s="1"/>
  <c r="AU195" i="6" s="1"/>
  <c r="AU196" i="6" s="1"/>
  <c r="AU197" i="6" s="1"/>
  <c r="AU198" i="6" s="1"/>
  <c r="AU199" i="6" s="1"/>
  <c r="AU200" i="6" s="1"/>
  <c r="AU201" i="6" s="1"/>
  <c r="AU20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Sarah Booysen</author>
  </authors>
  <commentList>
    <comment ref="P6" authorId="0" shapeId="0" xr:uid="{69CFFCCC-ABEF-4EFD-AC08-8642D4DB3782}">
      <text>
        <r>
          <rPr>
            <sz val="9"/>
            <color indexed="81"/>
            <rFont val="Tahoma"/>
            <family val="2"/>
          </rPr>
          <t xml:space="preserve">Total must equal Income Transaction Amount as seen in Column H
</t>
        </r>
      </text>
    </comment>
    <comment ref="Z9" authorId="0" shapeId="0" xr:uid="{38941972-8A96-42D4-968B-D7A8C90F474D}">
      <text>
        <r>
          <rPr>
            <b/>
            <sz val="9"/>
            <color indexed="81"/>
            <rFont val="Tahoma"/>
            <family val="2"/>
          </rPr>
          <t>FUEL</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Sarah Booysen</author>
  </authors>
  <commentList>
    <comment ref="F4" authorId="0" shapeId="0" xr:uid="{7D9CF7C1-4C19-4227-9016-DEF18B8C05BC}">
      <text>
        <r>
          <rPr>
            <b/>
            <sz val="9"/>
            <color indexed="81"/>
            <rFont val="Tahoma"/>
            <family val="2"/>
          </rPr>
          <t xml:space="preserve">This can be for Invoice Numbers, Check/Cheque Numbers, </t>
        </r>
        <r>
          <rPr>
            <sz val="9"/>
            <color indexed="81"/>
            <rFont val="Tahoma"/>
            <family val="2"/>
          </rPr>
          <t xml:space="preserve">
</t>
        </r>
      </text>
    </comment>
    <comment ref="AI6" authorId="0" shapeId="0" xr:uid="{1BA44F69-5B51-4294-B84B-B42B04E866F7}">
      <text>
        <r>
          <rPr>
            <b/>
            <sz val="9"/>
            <color indexed="81"/>
            <rFont val="Tahoma"/>
            <family val="2"/>
          </rPr>
          <t>R means reconciled. Select this when you've matched your transaction to your bank statement.</t>
        </r>
        <r>
          <rPr>
            <sz val="9"/>
            <color indexed="81"/>
            <rFont val="Tahoma"/>
            <family val="2"/>
          </rPr>
          <t xml:space="preserve">
</t>
        </r>
      </text>
    </comment>
    <comment ref="E7" authorId="0" shapeId="0" xr:uid="{AF533163-C8B0-4E82-BDF5-A407CB43BD66}">
      <text>
        <r>
          <rPr>
            <b/>
            <sz val="9"/>
            <color indexed="81"/>
            <rFont val="Tahoma"/>
            <family val="2"/>
          </rPr>
          <t>This is how to bring in expenses paid for with your personal funds.
Enter the amount into Owner's Deposit (Capital), then in the same row enter the same amount into the relevant expense account. This keeps your bank balance correct (column AH). On the P&amp;L, enter the same amount into the Adjustments section because Capital is not a P&amp;L account.</t>
        </r>
      </text>
    </comment>
    <comment ref="L7" authorId="0" shapeId="0" xr:uid="{2CB28D7C-B256-4914-B7C0-E576567D43A0}">
      <text>
        <r>
          <rPr>
            <b/>
            <sz val="9"/>
            <color indexed="81"/>
            <rFont val="Tahoma"/>
            <family val="2"/>
          </rPr>
          <t>See cell Y7 - the Stationery/Printing account</t>
        </r>
        <r>
          <rPr>
            <sz val="9"/>
            <color indexed="81"/>
            <rFont val="Tahoma"/>
            <family val="2"/>
          </rPr>
          <t xml:space="preserve">
</t>
        </r>
      </text>
    </comment>
    <comment ref="AI8" authorId="0" shapeId="0" xr:uid="{FEFAC5D6-CCC8-4AD8-8C61-B4083FDD29CA}">
      <text>
        <r>
          <rPr>
            <b/>
            <sz val="9"/>
            <color indexed="81"/>
            <rFont val="Tahoma"/>
            <family val="2"/>
          </rPr>
          <t>C means checked. You can use this instead of R if you prefer to indicate you've checked it against the bank statement and it is correct.</t>
        </r>
        <r>
          <rPr>
            <sz val="9"/>
            <color indexed="81"/>
            <rFont val="Tahoma"/>
            <family val="2"/>
          </rPr>
          <t xml:space="preserve">
</t>
        </r>
      </text>
    </comment>
    <comment ref="AI9" authorId="0" shapeId="0" xr:uid="{2C9BEA80-114A-4ABC-9B13-E54BA6CC4C41}">
      <text>
        <r>
          <rPr>
            <sz val="9"/>
            <color indexed="81"/>
            <rFont val="Tahoma"/>
            <family val="2"/>
          </rPr>
          <t>You can use the X to indicate that an entry is not showing on the bank statement. When it shows on the following month bank statement come back to the earlier month and change this to R.</t>
        </r>
      </text>
    </comment>
    <comment ref="AI10" authorId="0" shapeId="0" xr:uid="{370CAFB7-52A8-45C0-9686-FE4F8A1F46FE}">
      <text>
        <r>
          <rPr>
            <b/>
            <sz val="9"/>
            <color indexed="81"/>
            <rFont val="Tahoma"/>
            <family val="2"/>
          </rPr>
          <t>The dash could mean anything you want it to mean.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Sarah Booysen</author>
  </authors>
  <commentList>
    <comment ref="I4" authorId="0" shapeId="0" xr:uid="{D99CBEE0-8B45-4D16-B873-380D68A7ACA3}">
      <text>
        <r>
          <rPr>
            <b/>
            <sz val="9"/>
            <color indexed="81"/>
            <rFont val="Tahoma"/>
            <family val="2"/>
          </rPr>
          <t>Set the Rate/s on the Sales Tax Rates sheet.</t>
        </r>
        <r>
          <rPr>
            <sz val="9"/>
            <color indexed="81"/>
            <rFont val="Tahoma"/>
            <family val="2"/>
          </rPr>
          <t xml:space="preserve">
</t>
        </r>
      </text>
    </comment>
    <comment ref="V4" authorId="0" shapeId="0" xr:uid="{E2B7EC60-79DF-47DD-916A-034EE511A989}">
      <text>
        <r>
          <rPr>
            <b/>
            <sz val="9"/>
            <color indexed="81"/>
            <rFont val="Tahoma"/>
            <family val="2"/>
          </rPr>
          <t>Set the Rate/s on the Sales Tax Rates sheet.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Sarah Booysen</author>
  </authors>
  <commentList>
    <comment ref="C61" authorId="0" shapeId="0" xr:uid="{1C35E6B7-B4D2-4E78-B018-E31282D0E7C0}">
      <text>
        <r>
          <rPr>
            <b/>
            <sz val="9"/>
            <color indexed="81"/>
            <rFont val="Tahoma"/>
            <family val="2"/>
          </rPr>
          <t>If it's a tax refund enter as a negative number if you originally put it to an Income account.</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Sarah Booysen</author>
  </authors>
  <commentList>
    <comment ref="C3" authorId="0" shapeId="0" xr:uid="{6A24913D-0B04-4012-B5FE-77C2E4EBE056}">
      <text>
        <r>
          <rPr>
            <b/>
            <sz val="9"/>
            <color indexed="81"/>
            <rFont val="Tahoma"/>
            <family val="2"/>
          </rPr>
          <t>The formulas here pick up any numbers in Columns I and K up to the first 1000 rows of each monthly sheet.</t>
        </r>
        <r>
          <rPr>
            <sz val="9"/>
            <color indexed="81"/>
            <rFont val="Tahoma"/>
            <family val="2"/>
          </rPr>
          <t xml:space="preserve">
</t>
        </r>
      </text>
    </comment>
    <comment ref="E3" authorId="0" shapeId="0" xr:uid="{8AD0AA66-3852-4362-A593-3EFA2A13DA6D}">
      <text>
        <r>
          <rPr>
            <b/>
            <sz val="9"/>
            <color indexed="81"/>
            <rFont val="Tahoma"/>
            <family val="2"/>
          </rPr>
          <t>The formulas here pick up any numbers in Columns I and K up to the first 1000 rows of each monthly sheet.</t>
        </r>
        <r>
          <rPr>
            <sz val="9"/>
            <color indexed="81"/>
            <rFont val="Tahoma"/>
            <family val="2"/>
          </rPr>
          <t xml:space="preserve">
</t>
        </r>
      </text>
    </comment>
    <comment ref="I3" authorId="0" shapeId="0" xr:uid="{FE3B648F-4F01-4AC4-8D62-760FF027E07B}">
      <text>
        <r>
          <rPr>
            <b/>
            <sz val="9"/>
            <color indexed="81"/>
            <rFont val="Tahoma"/>
            <family val="2"/>
          </rPr>
          <t>The formulas here pick up any numbers in Columns V and X up to the first 1000 rows of each monthly sheet.</t>
        </r>
        <r>
          <rPr>
            <sz val="9"/>
            <color indexed="81"/>
            <rFont val="Tahoma"/>
            <family val="2"/>
          </rPr>
          <t xml:space="preserve">
</t>
        </r>
      </text>
    </comment>
    <comment ref="K3" authorId="0" shapeId="0" xr:uid="{E7FF15A2-C0BD-4F7A-9304-33E5BA3263CB}">
      <text>
        <r>
          <rPr>
            <b/>
            <sz val="9"/>
            <color indexed="81"/>
            <rFont val="Tahoma"/>
            <family val="2"/>
          </rPr>
          <t>The formulas here pick up any numbers in Columns V and X up to the first 1000 rows of each monthly sheet.</t>
        </r>
      </text>
    </comment>
    <comment ref="O3" authorId="0" shapeId="0" xr:uid="{5F5A6D98-70E7-4DA2-9F4C-BB4D42AACBBA}">
      <text>
        <r>
          <rPr>
            <b/>
            <sz val="9"/>
            <color indexed="81"/>
            <rFont val="Tahoma"/>
            <family val="2"/>
          </rPr>
          <t>The totals in this column come from Column C, E, I and K on this sheet.</t>
        </r>
      </text>
    </comment>
    <comment ref="P3" authorId="0" shapeId="0" xr:uid="{453CF59D-2611-44AD-AE9C-A5A97CD78CD2}">
      <text>
        <r>
          <rPr>
            <b/>
            <sz val="9"/>
            <color indexed="81"/>
            <rFont val="Tahoma"/>
            <family val="2"/>
          </rPr>
          <t xml:space="preserve">The totals in this column come from the relevant Monthly sheet.
</t>
        </r>
      </text>
    </comment>
    <comment ref="Q3" authorId="0" shapeId="0" xr:uid="{99F59C61-2F0E-4B28-9722-361D3DF40C8D}">
      <text>
        <r>
          <rPr>
            <sz val="9"/>
            <color indexed="81"/>
            <rFont val="Tahoma"/>
            <family val="2"/>
          </rPr>
          <t>If the numbers in this column are 0.00 then it means that the Data on this sheet matches the Data from each monthly sheet.
If it is NOT 0.00 then it means this sheet is not picking up the data correctly from the monthly sheets - either the formulas on this sheet have been changed, or there are some extra rows added to the montly sheets that are excluded from the formulas in one of the columns from A to L on this sheet.</t>
        </r>
      </text>
    </comment>
  </commentList>
</comments>
</file>

<file path=xl/sharedStrings.xml><?xml version="1.0" encoding="utf-8"?>
<sst xmlns="http://schemas.openxmlformats.org/spreadsheetml/2006/main" count="899" uniqueCount="351">
  <si>
    <t>Details</t>
  </si>
  <si>
    <t>Date</t>
  </si>
  <si>
    <t>Description</t>
  </si>
  <si>
    <t>Ref</t>
  </si>
  <si>
    <t>Income</t>
  </si>
  <si>
    <t>BANK BALANCE</t>
  </si>
  <si>
    <t>January</t>
  </si>
  <si>
    <t>Bank fees</t>
  </si>
  <si>
    <t>March</t>
  </si>
  <si>
    <t>February</t>
  </si>
  <si>
    <t>Expenses</t>
  </si>
  <si>
    <t>April</t>
  </si>
  <si>
    <t>May</t>
  </si>
  <si>
    <t>June</t>
  </si>
  <si>
    <t>August</t>
  </si>
  <si>
    <t>September</t>
  </si>
  <si>
    <t>October</t>
  </si>
  <si>
    <t>November</t>
  </si>
  <si>
    <t>Profit and Loss Statement</t>
  </si>
  <si>
    <t>Total Income</t>
  </si>
  <si>
    <t>Gross Profit</t>
  </si>
  <si>
    <t>Total Expenses</t>
  </si>
  <si>
    <t>(Gross Profit less Expenses)</t>
  </si>
  <si>
    <t>Bank Interest received</t>
  </si>
  <si>
    <t>R</t>
  </si>
  <si>
    <t>C</t>
  </si>
  <si>
    <t>X</t>
  </si>
  <si>
    <t>-</t>
  </si>
  <si>
    <t>December</t>
  </si>
  <si>
    <t>TOTALS</t>
  </si>
  <si>
    <t>July</t>
  </si>
  <si>
    <t>Total YTD</t>
  </si>
  <si>
    <t>YTD</t>
  </si>
  <si>
    <t>Stapler, pens, envelopes</t>
  </si>
  <si>
    <t>Difference</t>
  </si>
  <si>
    <t>Month1</t>
  </si>
  <si>
    <t>Month2</t>
  </si>
  <si>
    <t>Month3</t>
  </si>
  <si>
    <t>Month4</t>
  </si>
  <si>
    <t>Month5</t>
  </si>
  <si>
    <t>Month6</t>
  </si>
  <si>
    <t>Month7</t>
  </si>
  <si>
    <t>Month8</t>
  </si>
  <si>
    <t>Month9</t>
  </si>
  <si>
    <t>Month10</t>
  </si>
  <si>
    <t>Month11</t>
  </si>
  <si>
    <t>Month12</t>
  </si>
  <si>
    <t>Opening Bank Balance</t>
  </si>
  <si>
    <t>DO NOT DELETE THIS TOTALS ROW</t>
  </si>
  <si>
    <t>Bank Charges</t>
  </si>
  <si>
    <t xml:space="preserve">Phone </t>
  </si>
  <si>
    <t>Bank Interest Received</t>
  </si>
  <si>
    <t>Receipt 1</t>
  </si>
  <si>
    <t>Inv 0001</t>
  </si>
  <si>
    <t>Receipt 2</t>
  </si>
  <si>
    <t>DC</t>
  </si>
  <si>
    <t>Inv 0002</t>
  </si>
  <si>
    <t>DD</t>
  </si>
  <si>
    <r>
      <t>Net Profit/(</t>
    </r>
    <r>
      <rPr>
        <b/>
        <sz val="12"/>
        <color rgb="FFFF0000"/>
        <rFont val="Arial"/>
        <family val="2"/>
      </rPr>
      <t>Loss)</t>
    </r>
  </si>
  <si>
    <t>ATM</t>
  </si>
  <si>
    <t xml:space="preserve">Vehicle Expenses </t>
  </si>
  <si>
    <t>Total Money In</t>
  </si>
  <si>
    <t>Total Money Out</t>
  </si>
  <si>
    <t>Outstanding Withdrawals</t>
  </si>
  <si>
    <t>Outstanding Deposits</t>
  </si>
  <si>
    <t>Example Check 0001</t>
  </si>
  <si>
    <t>Example Deposit 10001</t>
  </si>
  <si>
    <t>You can delete or type over the examples</t>
  </si>
  <si>
    <t>Total A</t>
  </si>
  <si>
    <t>Total B</t>
  </si>
  <si>
    <t>Enter any payments you made that are not showing on the bank statement</t>
  </si>
  <si>
    <t>Enter any payments you have received that are not showing on the bank statement</t>
  </si>
  <si>
    <t xml:space="preserve">Closing Cash Book Balance </t>
  </si>
  <si>
    <t>enter the closing balance of the last day of the month from this Cashbook</t>
  </si>
  <si>
    <t>Add: Outstanding Withdrawals (Total A)</t>
  </si>
  <si>
    <t>Sub-total</t>
  </si>
  <si>
    <t>Less: Outstanding Deposits (Total B)</t>
  </si>
  <si>
    <t>Expected Bank Statement Balance</t>
  </si>
  <si>
    <t>Actual Bank Statement Balance</t>
  </si>
  <si>
    <t>enter the closing balance of last day of month from Bank Statement</t>
  </si>
  <si>
    <t>This should be 0.00. If not, double check all your entries</t>
  </si>
  <si>
    <t>This worksheet is not linked to any other worksheets</t>
  </si>
  <si>
    <t>Use this worksheet to Reconcile your Cashbook to the Bank Balance each month. When a month is complete, print this out or PDF it before re-entering data for the next month.</t>
  </si>
  <si>
    <t>This Excel workbook has been developed by Sarah Booysen of Beginner Bookkeeping.</t>
  </si>
  <si>
    <t>This template can be used to track your income and expenses and to calculate if the business is making a profit or a loss.</t>
  </si>
  <si>
    <t>This workbook is not for sale or re-sale. It is for private business or individual use only.</t>
  </si>
  <si>
    <t>If you have any questions about how to use this workbook or about bookkeeping for your business please use the Contact form.</t>
  </si>
  <si>
    <t>www.beginner-bookkeeping.com/contact-me.html</t>
  </si>
  <si>
    <t>Other Excel Templates to Use Alongside This One</t>
  </si>
  <si>
    <t>Learn About Profit and Loss Reports</t>
  </si>
  <si>
    <t>Home Office Expenses</t>
  </si>
  <si>
    <t>Bank Reconciliation</t>
  </si>
  <si>
    <t>Year-End Preparations</t>
  </si>
  <si>
    <t>MONEY IN</t>
  </si>
  <si>
    <t>MONEY OUT</t>
  </si>
  <si>
    <t>EXAMPLE PAGE</t>
  </si>
  <si>
    <t>My Example Business</t>
  </si>
  <si>
    <t>You only have to use this reconciliation if you issue or receive checks/cheques or cash that take a few days to show up on the bank account.</t>
  </si>
  <si>
    <t>BUSINESS NAME HEADER</t>
  </si>
  <si>
    <t>Typing Information into the HEADERS will carry through to each page of this workbook</t>
  </si>
  <si>
    <t>LINKS TO BOOKKEEPING GUIDES</t>
  </si>
  <si>
    <t>RECONCILIATION WORKSHEET</t>
  </si>
  <si>
    <t>Income Account 3</t>
  </si>
  <si>
    <t>Income Account 4</t>
  </si>
  <si>
    <t>Income Account 5</t>
  </si>
  <si>
    <t>CLOSING BANK BALANCE ROW</t>
  </si>
  <si>
    <t>On the Beginner Bookkeeping website</t>
  </si>
  <si>
    <t>Payment Type</t>
  </si>
  <si>
    <t>Name</t>
  </si>
  <si>
    <t>Descripton</t>
  </si>
  <si>
    <t>XX Gas Station</t>
  </si>
  <si>
    <t>Stationery Retailers</t>
  </si>
  <si>
    <t>Big Bank</t>
  </si>
  <si>
    <t>Telephone Company</t>
  </si>
  <si>
    <t>Bank Pmt</t>
  </si>
  <si>
    <t>Deposit</t>
  </si>
  <si>
    <t>POS</t>
  </si>
  <si>
    <t>Payment received</t>
  </si>
  <si>
    <t>Payment for Invoice</t>
  </si>
  <si>
    <t>Inv 0003</t>
  </si>
  <si>
    <t>Club Fees</t>
  </si>
  <si>
    <t>Fund Raising</t>
  </si>
  <si>
    <t>Mrs Smith | Member</t>
  </si>
  <si>
    <t>Mr West | Member</t>
  </si>
  <si>
    <t>Ms Issa | Member</t>
  </si>
  <si>
    <t>Annual Fundraiser</t>
  </si>
  <si>
    <t>Funds raised from auction</t>
  </si>
  <si>
    <t>Phone</t>
  </si>
  <si>
    <t>Office Rent</t>
  </si>
  <si>
    <t>Mr Landlord</t>
  </si>
  <si>
    <t>Office Rent Payment</t>
  </si>
  <si>
    <t>Club Games Suplies</t>
  </si>
  <si>
    <t>New games</t>
  </si>
  <si>
    <t>Games Supplies</t>
  </si>
  <si>
    <t>Printers LLC</t>
  </si>
  <si>
    <t>Printing of Club Rules Booklet</t>
  </si>
  <si>
    <t>Printing and Stationery</t>
  </si>
  <si>
    <t>Fuel for Club President</t>
  </si>
  <si>
    <t>Government</t>
  </si>
  <si>
    <t>Grant received from Government</t>
  </si>
  <si>
    <t>Government Grants</t>
  </si>
  <si>
    <t>Income Account 6</t>
  </si>
  <si>
    <t>Income Account 7</t>
  </si>
  <si>
    <t>Personal Expenses</t>
  </si>
  <si>
    <t>Loans Received</t>
  </si>
  <si>
    <t>Loan Repayments</t>
  </si>
  <si>
    <t>Personal Money Deposited</t>
  </si>
  <si>
    <t>ADJUSTMENTS</t>
  </si>
  <si>
    <t>Asset Purchases</t>
  </si>
  <si>
    <t>Tax Payments (Income, Payroll, Sales Tax)</t>
  </si>
  <si>
    <r>
      <t>True Net Profit/</t>
    </r>
    <r>
      <rPr>
        <b/>
        <sz val="12"/>
        <color rgb="FFFF0000"/>
        <rFont val="Arial"/>
        <family val="2"/>
      </rPr>
      <t>(Loss)</t>
    </r>
  </si>
  <si>
    <t>Chk</t>
  </si>
  <si>
    <t xml:space="preserve">If the monthly sheets are too large, try hiding rows and columns not used to make the sheets smaller for printing and viewing. Use Custom Scaling Options under print settings to fit the month onto the number of pages best for you. </t>
  </si>
  <si>
    <t>Closing Bank Balance</t>
  </si>
  <si>
    <t>Expense Account 1</t>
  </si>
  <si>
    <t>Expense Account 2</t>
  </si>
  <si>
    <t>Expense Account 3</t>
  </si>
  <si>
    <t>Expense Account 4</t>
  </si>
  <si>
    <t>Expense Account 5</t>
  </si>
  <si>
    <t>Expense Account 6</t>
  </si>
  <si>
    <t>Expense Account 7</t>
  </si>
  <si>
    <t>Expense Account 8</t>
  </si>
  <si>
    <t>Expense Account 9</t>
  </si>
  <si>
    <t>Expense Account 10</t>
  </si>
  <si>
    <t>Expense Account 11</t>
  </si>
  <si>
    <t>Expense Account 12</t>
  </si>
  <si>
    <t>Expense Account 13</t>
  </si>
  <si>
    <t>Expense Account 14</t>
  </si>
  <si>
    <t>Expense Account 15</t>
  </si>
  <si>
    <t>Expense Account 16</t>
  </si>
  <si>
    <t>Expense Account 17</t>
  </si>
  <si>
    <t>Expense Account 18</t>
  </si>
  <si>
    <t>Expense Account 19</t>
  </si>
  <si>
    <t>Expense Account 20</t>
  </si>
  <si>
    <t>Income Account 1</t>
  </si>
  <si>
    <t>Income Account 2</t>
  </si>
  <si>
    <t>Enter Your Business Name Here</t>
  </si>
  <si>
    <t>Excel Cashbook Easy</t>
  </si>
  <si>
    <t>Bank Reconciliation Worksheet</t>
  </si>
  <si>
    <t>Profit and Loss Report</t>
  </si>
  <si>
    <t>7 Income Accounts</t>
  </si>
  <si>
    <t>20 Expense Accounts</t>
  </si>
  <si>
    <t>Thanks for using this cashbook!</t>
  </si>
  <si>
    <t>Income Transaction Amount (Including Sales Tax)</t>
  </si>
  <si>
    <t>Sales Tax Rate</t>
  </si>
  <si>
    <t>Sales Tax Amount</t>
  </si>
  <si>
    <t>Amount Excluding Sales Tax - Allocate to Income Account</t>
  </si>
  <si>
    <t>ENTER YOUR SALES TAX RATES</t>
  </si>
  <si>
    <t>SALES TAX TYPE</t>
  </si>
  <si>
    <t>Sales Tax Rate 1</t>
  </si>
  <si>
    <t>Sales Tax Rate 2</t>
  </si>
  <si>
    <t>Sales Tax Rate 3</t>
  </si>
  <si>
    <t>Sales Tax Rate 4</t>
  </si>
  <si>
    <t>Sales Tax Rate 5</t>
  </si>
  <si>
    <t>Sales Tax Rate 6</t>
  </si>
  <si>
    <t>RATE %</t>
  </si>
  <si>
    <t>Sales Tax on Income</t>
  </si>
  <si>
    <t>Sales Tax on Expenses</t>
  </si>
  <si>
    <t>Expense Transaction Amount (Including Sales Tax)</t>
  </si>
  <si>
    <t>Amount Excluding Sales Tax - Allocate to Expense Account</t>
  </si>
  <si>
    <t>Rate</t>
  </si>
  <si>
    <t>Amount</t>
  </si>
  <si>
    <t>Month</t>
  </si>
  <si>
    <t>Total</t>
  </si>
  <si>
    <t>Sales Tax - Expenses</t>
  </si>
  <si>
    <t>Type</t>
  </si>
  <si>
    <t>ST on Income</t>
  </si>
  <si>
    <t>ST on Expenses</t>
  </si>
  <si>
    <t>Sales Tax Payable/(Refundable)</t>
  </si>
  <si>
    <t>Tax on Income</t>
  </si>
  <si>
    <t>Tax on Expenses</t>
  </si>
  <si>
    <t>Must be Zero</t>
  </si>
  <si>
    <t>This sheet</t>
  </si>
  <si>
    <t>Income before ST</t>
  </si>
  <si>
    <t>Expenses before ST</t>
  </si>
  <si>
    <t>These figures exclude sales tax</t>
  </si>
  <si>
    <t>Total Expenses After ST</t>
  </si>
  <si>
    <t>Total Income After ST</t>
  </si>
  <si>
    <t>Sales Tax Report</t>
  </si>
  <si>
    <t>Sales Tax - Income</t>
  </si>
  <si>
    <r>
      <t>Excess/</t>
    </r>
    <r>
      <rPr>
        <b/>
        <sz val="13"/>
        <color rgb="FFFF0000"/>
        <rFont val="Gill Sans MT"/>
        <family val="2"/>
        <scheme val="minor"/>
      </rPr>
      <t>(Deficit)</t>
    </r>
  </si>
  <si>
    <t>SALES TAX RATES</t>
  </si>
  <si>
    <t>THE SALES TAX REPORT GETS IT'S INFORMATION FROM THIS SHEET</t>
  </si>
  <si>
    <t>AUDIT CHECK</t>
  </si>
  <si>
    <t>If your income or expenses above include items that should be on a Balance Sheet, you can exclude them from this P&amp;L Report by entering them into the schedule below to get your true profit or ask your Professionl Bookkeeper or Accountant to prepare a Balance Sheet and adjust your income statement</t>
  </si>
  <si>
    <t>Please note: some of the payments below such as personal, loans and tax should not contain sales tax. Find the original entries within the monthly sheet and ensure they have a  0.00% (or blank) tax rate so that you are not paying the wrong amount of sales tax</t>
  </si>
  <si>
    <r>
      <t xml:space="preserve">This data comes from the </t>
    </r>
    <r>
      <rPr>
        <i/>
        <sz val="10"/>
        <rFont val="Arial"/>
        <family val="2"/>
      </rPr>
      <t>Sales Tax Data</t>
    </r>
    <r>
      <rPr>
        <sz val="10"/>
        <rFont val="Arial"/>
        <family val="2"/>
      </rPr>
      <t xml:space="preserve"> sheet.</t>
    </r>
  </si>
  <si>
    <t>Sales Tax Features</t>
  </si>
  <si>
    <r>
      <t>Total    Money In</t>
    </r>
    <r>
      <rPr>
        <b/>
        <sz val="8"/>
        <rFont val="Arial"/>
        <family val="2"/>
      </rPr>
      <t xml:space="preserve"> </t>
    </r>
    <r>
      <rPr>
        <b/>
        <i/>
        <sz val="8"/>
        <color theme="1" tint="0.34998626667073579"/>
        <rFont val="Arial"/>
        <family val="2"/>
      </rPr>
      <t>(must equal the Income Transaction Amount)</t>
    </r>
  </si>
  <si>
    <r>
      <t>Total Money Out</t>
    </r>
    <r>
      <rPr>
        <b/>
        <sz val="9"/>
        <color theme="1" tint="0.34998626667073579"/>
        <rFont val="Arial"/>
        <family val="2"/>
      </rPr>
      <t xml:space="preserve"> 
</t>
    </r>
    <r>
      <rPr>
        <b/>
        <i/>
        <sz val="9"/>
        <color theme="1" tint="0.34998626667073579"/>
        <rFont val="Arial"/>
        <family val="2"/>
      </rPr>
      <t>(must equal the Expense Transaction Amount)</t>
    </r>
  </si>
  <si>
    <t>ABOUT THE EXCEL CASH BOOK EASY WITH SALES TAX FEATURES</t>
  </si>
  <si>
    <t>Sales Tax Summary</t>
  </si>
  <si>
    <r>
      <t xml:space="preserve">Leave the hyphens in the rate fields that you are </t>
    </r>
    <r>
      <rPr>
        <b/>
        <sz val="10"/>
        <color rgb="FF3F3F76"/>
        <rFont val="Calibri"/>
        <family val="2"/>
      </rPr>
      <t>not</t>
    </r>
    <r>
      <rPr>
        <sz val="10"/>
        <color rgb="FF3F3F76"/>
        <rFont val="Calibri"/>
        <family val="2"/>
      </rPr>
      <t xml:space="preserve"> using so the Sales Tax Report can differentiate between 0% rates and non-used rates</t>
    </r>
  </si>
  <si>
    <r>
      <t xml:space="preserve">Amount Excluding Sales Tax - </t>
    </r>
    <r>
      <rPr>
        <b/>
        <sz val="8"/>
        <color rgb="FFFF0000"/>
        <rFont val="Arial"/>
        <family val="2"/>
      </rPr>
      <t>Allocate to Income Account</t>
    </r>
  </si>
  <si>
    <r>
      <t xml:space="preserve">Amount Excluding Sales Tax - </t>
    </r>
    <r>
      <rPr>
        <b/>
        <sz val="8"/>
        <color rgb="FFFF0000"/>
        <rFont val="Arial"/>
        <family val="2"/>
      </rPr>
      <t>Allocate to Expense Account</t>
    </r>
  </si>
  <si>
    <t>My Consulting Business</t>
  </si>
  <si>
    <t>Some cells have red triangles in them which indicates guide notes</t>
  </si>
  <si>
    <t>Income Transaction Amount (including Sales Tax</t>
  </si>
  <si>
    <r>
      <t xml:space="preserve">Amount Excluding Sales Tax - </t>
    </r>
    <r>
      <rPr>
        <b/>
        <sz val="9"/>
        <color rgb="FFFF0000"/>
        <rFont val="Arial"/>
        <family val="2"/>
      </rPr>
      <t>Allocate to Income Account</t>
    </r>
  </si>
  <si>
    <t>Owner's Deposit (Capital)</t>
  </si>
  <si>
    <t>Coaching Services</t>
  </si>
  <si>
    <t>Product Sales</t>
  </si>
  <si>
    <t>Travel Income</t>
  </si>
  <si>
    <t>Expense Transaction Amount (including Sales Tax</t>
  </si>
  <si>
    <r>
      <t xml:space="preserve">Amount Excluding Sales Tax - </t>
    </r>
    <r>
      <rPr>
        <b/>
        <sz val="9"/>
        <color rgb="FFFF0000"/>
        <rFont val="Arial"/>
        <family val="2"/>
      </rPr>
      <t>Allocate to Expense Account</t>
    </r>
  </si>
  <si>
    <t>Personal Expense</t>
  </si>
  <si>
    <t>Vehicle Costs</t>
  </si>
  <si>
    <t>Internet/ Broadband</t>
  </si>
  <si>
    <t>Stationery/Printing</t>
  </si>
  <si>
    <t>Materials Purchases</t>
  </si>
  <si>
    <t>Website Costs and Hosting</t>
  </si>
  <si>
    <t>Tax Payment</t>
  </si>
  <si>
    <t>Phone Charges</t>
  </si>
  <si>
    <t>Asset Purchase</t>
  </si>
  <si>
    <t>Travel Costs</t>
  </si>
  <si>
    <t>ACCOUNT BALANCE</t>
  </si>
  <si>
    <t>Reconcile</t>
  </si>
  <si>
    <t>My name</t>
  </si>
  <si>
    <t>Funds deposited by owner</t>
  </si>
  <si>
    <t>Internal</t>
  </si>
  <si>
    <t>Owner's personal cash used to buy printer paper</t>
  </si>
  <si>
    <t>Online</t>
  </si>
  <si>
    <t>Internet Provider</t>
  </si>
  <si>
    <t>Internet subscription</t>
  </si>
  <si>
    <t>Check</t>
  </si>
  <si>
    <t>Computer Warehouse</t>
  </si>
  <si>
    <t>Laptop</t>
  </si>
  <si>
    <t>001</t>
  </si>
  <si>
    <t>WW Consulting</t>
  </si>
  <si>
    <t>Training Templates</t>
  </si>
  <si>
    <t>Customer 1</t>
  </si>
  <si>
    <t>Payment of Invoice</t>
  </si>
  <si>
    <t>10011</t>
  </si>
  <si>
    <t>Card</t>
  </si>
  <si>
    <t>Fuel Station</t>
  </si>
  <si>
    <t>Diesel</t>
  </si>
  <si>
    <t>Stationery</t>
  </si>
  <si>
    <t>Various</t>
  </si>
  <si>
    <t>Personal expense</t>
  </si>
  <si>
    <t>Shoes</t>
  </si>
  <si>
    <t>Website Hosting Co</t>
  </si>
  <si>
    <t>Monthly Hosting charge</t>
  </si>
  <si>
    <t>Direct Debit</t>
  </si>
  <si>
    <t>Mobile People</t>
  </si>
  <si>
    <t>Mobile charges</t>
  </si>
  <si>
    <t>Customer 2</t>
  </si>
  <si>
    <t>10012</t>
  </si>
  <si>
    <t>Ink Co</t>
  </si>
  <si>
    <t>Printer ink</t>
  </si>
  <si>
    <t>Do not delete this row</t>
  </si>
  <si>
    <t>Closing Balance</t>
  </si>
  <si>
    <t>P&amp;L EXAMPLE BASED ON THIS PAGE</t>
  </si>
  <si>
    <t>excludes Sales Tax</t>
  </si>
  <si>
    <t>If your income or expenses include items that should be on a Balance Sheet, you can exclude them from this P&amp;L Report.  Enter them into the schedule below to get your true profit or ask your Professionl Bookkeeper or Accountant to prepare a Balance Sheet and adjust your income statement</t>
  </si>
  <si>
    <t>(All)</t>
  </si>
  <si>
    <r>
      <rPr>
        <sz val="9"/>
        <color rgb="FFFF0000"/>
        <rFont val="Arial"/>
        <family val="2"/>
      </rPr>
      <t>You must first refresh this page to view accurate information.</t>
    </r>
    <r>
      <rPr>
        <sz val="9"/>
        <rFont val="Arial"/>
        <family val="2"/>
      </rPr>
      <t xml:space="preserve"> Go to the 'Data' tab at the very top of your Excel screen (between Formulas and Review). Look for the big 'Refresh All' icon and click on it. Select 'Refresh All'. If you can't find that on your Excel version, try hovering over Cell B6 for Income, right click and select Refresh. Do the same over Cell G6 for Expenses.</t>
    </r>
  </si>
  <si>
    <t>A free online course is available for this workbook.</t>
  </si>
  <si>
    <t>Details of course are here</t>
  </si>
  <si>
    <t>Basic Bookkeeping Procedures</t>
  </si>
  <si>
    <t>Day to Day Bookkeeping</t>
  </si>
  <si>
    <t>Small Business Bookkeeping Tips</t>
  </si>
  <si>
    <t>Starting a Cashbook in the New Financial Year</t>
  </si>
  <si>
    <t>Cashbook Excel with Balance Sheet</t>
  </si>
  <si>
    <t>THIS INFORMATION IS UPDATED AUTOMATICALLY. YOU DO NOT NEED TO ENTER ANYTHING HERE.</t>
  </si>
  <si>
    <t>https://beginner-bookkeeping.com/excel-cash-book-course.html</t>
  </si>
  <si>
    <t>Type this link into your web browser if the above link doesn't work:</t>
  </si>
  <si>
    <t>The Free Course</t>
  </si>
  <si>
    <t>OPTION TO UPGRADE TO</t>
  </si>
  <si>
    <t>Cash Book Excel with Balance Sheet</t>
  </si>
  <si>
    <t>10 Cost of Goods Sold Accounts</t>
  </si>
  <si>
    <t>e-Book Help Guide - printable PDF</t>
  </si>
  <si>
    <t>One Bank Account per Cashbook</t>
  </si>
  <si>
    <t>If the VIEW DETAILS button doesn't work, you can type this URL into your web browser</t>
  </si>
  <si>
    <t>https://www.beginner-bookkeeping.com/cash-book-excel.html</t>
  </si>
  <si>
    <t>Profit and Loss Report &amp; Balance Sheet</t>
  </si>
  <si>
    <t>10 Balance Sheet Accounts (plus extras)</t>
  </si>
  <si>
    <t>https://www.beginner-bookkeeping.com</t>
  </si>
  <si>
    <t>QUICKSTART TIPS</t>
  </si>
  <si>
    <t>You are in the Excel Cash Book Easy for 1 (one)  Bank Account including Sales Tax Features. This version does not have a Balance Sheet.</t>
  </si>
  <si>
    <t xml:space="preserve">
If you want to change the overall color and font schemes for the whole workbook, go to the Page Layout tab on the top menu of Excel, and select Themes. Select different themes to see what the Cashbook looks like until you find one you like. </t>
  </si>
  <si>
    <t>MONTHS HEADERS</t>
  </si>
  <si>
    <t>1) Type in the months of your financial year - if Month1 of your financial year is April, type ''April'' underneath Month1, ''May'' under Month2 etc. 2) You can also change the year - just type over it.  3) You can also rename the tab names for each monthly worksheet along the bottom of this Cashbook. Type 'How to rename worksheet' in your Excel Help Centre.</t>
  </si>
  <si>
    <t xml:space="preserve">Enter your </t>
  </si>
  <si>
    <t>percentage</t>
  </si>
  <si>
    <t>rates (type</t>
  </si>
  <si>
    <t xml:space="preserve">over the </t>
  </si>
  <si>
    <t>hyphen)</t>
  </si>
  <si>
    <t>Excel Cash Book Easy with Sales Tax</t>
  </si>
  <si>
    <t>ACCOUNTS HEADERS</t>
  </si>
  <si>
    <r>
      <rPr>
        <sz val="11"/>
        <rFont val="Gill Sans MT"/>
        <family val="2"/>
        <scheme val="minor"/>
      </rPr>
      <t xml:space="preserve">One </t>
    </r>
    <r>
      <rPr>
        <sz val="11"/>
        <color theme="1"/>
        <rFont val="Gill Sans MT"/>
        <family val="2"/>
        <scheme val="minor"/>
      </rPr>
      <t>Bank Account per Cashbook</t>
    </r>
  </si>
  <si>
    <t xml:space="preserve">Free Excel Cashbook Easy </t>
  </si>
  <si>
    <t>with Sales Tax Features</t>
  </si>
  <si>
    <t>YOU ARE IN THE</t>
  </si>
  <si>
    <t>14 Income Accounts</t>
  </si>
  <si>
    <t>30 Expense Accounts</t>
  </si>
  <si>
    <t>Sales Tax Features + Report and Summary</t>
  </si>
  <si>
    <t>More accounts, more features</t>
  </si>
  <si>
    <t>The Full Template is</t>
  </si>
  <si>
    <t xml:space="preserve"> USD9.99</t>
  </si>
  <si>
    <t>Free try before you buy sample is available</t>
  </si>
  <si>
    <t>Inventory &amp; Depreciation Input Sheet</t>
  </si>
  <si>
    <r>
      <t xml:space="preserve">This Excel Cash Book version only has Income and Expense accounts. There are no Cost of Sales accounts and no Balance Sheet..  Look at the </t>
    </r>
    <r>
      <rPr>
        <sz val="11"/>
        <color theme="0"/>
        <rFont val="Gill Sans MT"/>
        <family val="2"/>
        <scheme val="minor"/>
      </rPr>
      <t>Example</t>
    </r>
    <r>
      <rPr>
        <sz val="11"/>
        <color theme="1"/>
        <rFont val="Gill Sans MT"/>
        <family val="2"/>
        <scheme val="minor"/>
      </rPr>
      <t xml:space="preserve"> page to see how transactions look when they are entered. </t>
    </r>
  </si>
  <si>
    <r>
      <t xml:space="preserve">
On the </t>
    </r>
    <r>
      <rPr>
        <sz val="11"/>
        <color theme="0"/>
        <rFont val="Gill Sans MT"/>
        <family val="2"/>
        <scheme val="minor"/>
      </rPr>
      <t>MonthsHeaders</t>
    </r>
    <r>
      <rPr>
        <sz val="11"/>
        <color theme="1"/>
        <rFont val="Gill Sans MT"/>
        <family val="2"/>
        <scheme val="minor"/>
      </rPr>
      <t xml:space="preserve"> and </t>
    </r>
    <r>
      <rPr>
        <sz val="11"/>
        <color theme="0"/>
        <rFont val="Gill Sans MT"/>
        <family val="2"/>
        <scheme val="minor"/>
      </rPr>
      <t>Accounts Headers</t>
    </r>
    <r>
      <rPr>
        <sz val="11"/>
        <color theme="1"/>
        <rFont val="Gill Sans MT"/>
        <family val="2"/>
        <scheme val="minor"/>
      </rPr>
      <t xml:space="preserve"> pages - enter the names of your business/club, your accounts and your months - these are all linked to every month and the P&amp;L. You can also rename the monthly tabs to change them from </t>
    </r>
    <r>
      <rPr>
        <i/>
        <sz val="11"/>
        <color theme="1"/>
        <rFont val="Gill Sans MT"/>
        <family val="2"/>
        <scheme val="minor"/>
      </rPr>
      <t>Month1, Month2 etc.</t>
    </r>
    <r>
      <rPr>
        <sz val="11"/>
        <color theme="1"/>
        <rFont val="Gill Sans MT"/>
        <family val="2"/>
        <scheme val="minor"/>
      </rPr>
      <t xml:space="preserve"> to the name of your months.</t>
    </r>
  </si>
  <si>
    <r>
      <rPr>
        <sz val="11"/>
        <rFont val="Gill Sans MT"/>
        <family val="2"/>
        <scheme val="minor"/>
      </rPr>
      <t xml:space="preserve">Every month </t>
    </r>
    <r>
      <rPr>
        <sz val="11"/>
        <color theme="1"/>
        <rFont val="Gill Sans MT"/>
        <family val="2"/>
        <scheme val="minor"/>
      </rPr>
      <t xml:space="preserve">enter your income and expenses into the </t>
    </r>
    <r>
      <rPr>
        <sz val="11"/>
        <color theme="0"/>
        <rFont val="Gill Sans MT"/>
        <family val="2"/>
        <scheme val="minor"/>
      </rPr>
      <t>Month</t>
    </r>
    <r>
      <rPr>
        <sz val="11"/>
        <color theme="1"/>
        <rFont val="Gill Sans MT"/>
        <family val="2"/>
        <scheme val="minor"/>
      </rPr>
      <t xml:space="preserve"> tabs.  Do this weekly, daily or fortnightly, whatever works for you. </t>
    </r>
  </si>
  <si>
    <r>
      <t xml:space="preserve">Once a month (at least), check that your bank statement and cashbook balances match - fix any errors.  Use the </t>
    </r>
    <r>
      <rPr>
        <sz val="11"/>
        <color theme="0"/>
        <rFont val="Gill Sans MT"/>
        <family val="2"/>
        <scheme val="minor"/>
      </rPr>
      <t>Reconciliation</t>
    </r>
    <r>
      <rPr>
        <sz val="11"/>
        <color theme="1"/>
        <rFont val="Gill Sans MT"/>
        <family val="2"/>
        <scheme val="minor"/>
      </rPr>
      <t xml:space="preserve"> tab to reconcile your bank account with undeposited funds or unpresented checks/cheques.</t>
    </r>
  </si>
  <si>
    <r>
      <t xml:space="preserve">
The </t>
    </r>
    <r>
      <rPr>
        <sz val="11"/>
        <color theme="0"/>
        <rFont val="Gill Sans MT"/>
        <family val="2"/>
        <scheme val="minor"/>
      </rPr>
      <t xml:space="preserve">Profit and Loss Report (P&amp;L) </t>
    </r>
    <r>
      <rPr>
        <sz val="11"/>
        <color theme="1"/>
        <rFont val="Gill Sans MT"/>
        <family val="2"/>
        <scheme val="minor"/>
      </rPr>
      <t xml:space="preserve">will tell you if your business is making a profit. This report is often also called the Income Statement or Income Summary - you can re-name it if required. All the totals rows from the Monthly tabs are linked to the P&amp;L sheet. </t>
    </r>
    <r>
      <rPr>
        <b/>
        <sz val="11"/>
        <color theme="1"/>
        <rFont val="Gill Sans MT"/>
        <family val="2"/>
        <scheme val="minor"/>
      </rPr>
      <t>Note</t>
    </r>
    <r>
      <rPr>
        <sz val="11"/>
        <color theme="1"/>
        <rFont val="Gill Sans MT"/>
        <family val="2"/>
        <scheme val="minor"/>
      </rPr>
      <t>: There is an Adjustments section for items that should be on a Balance Sheet which are listed here.</t>
    </r>
  </si>
  <si>
    <r>
      <rPr>
        <sz val="11"/>
        <color theme="0"/>
        <rFont val="Gill Sans MT"/>
        <family val="2"/>
        <scheme val="minor"/>
      </rPr>
      <t xml:space="preserve">
For a quick way to adjust all 12 months at the same time you must 'group' them. Click on the first month tab, hold down shift on your keyboard, and click on the last month tab - this selects all months. Now go into the first month and change your formatting - (row heights, column widths, insert new columns etc). When finished, right click any month tab, and select 'Ungroup' sheets.</t>
    </r>
    <r>
      <rPr>
        <sz val="11"/>
        <rFont val="Gill Sans MT"/>
        <family val="2"/>
        <scheme val="minor"/>
      </rPr>
      <t xml:space="preserve">
</t>
    </r>
  </si>
  <si>
    <t xml:space="preserve">
This report provides your sales tax totals for the income and for the expenses, and the difference between the two.  When you make a change in a monthly sheet, you must refresh this report to see updated totals. You can also select however many months you want to see at one time in Cells C6 or H6.</t>
  </si>
  <si>
    <r>
      <t xml:space="preserve">Enter your sales tax rates into the </t>
    </r>
    <r>
      <rPr>
        <b/>
        <sz val="11"/>
        <color theme="0"/>
        <rFont val="Gill Sans MT"/>
        <family val="2"/>
        <scheme val="minor"/>
      </rPr>
      <t>Sales Tax Rates</t>
    </r>
    <r>
      <rPr>
        <sz val="11"/>
        <color theme="1"/>
        <rFont val="Gill Sans MT"/>
        <family val="2"/>
        <scheme val="minor"/>
      </rPr>
      <t xml:space="preserve"> sheet.  These are linked to the drop down boxes on the Monthly sheets in the Tax Rates columns so you can select the required rate when entering your income and expense transactions.</t>
    </r>
  </si>
  <si>
    <t xml:space="preserve">
If you require more accounts, first insert new ones into the Accounts Headers sheet, then insert new columns into the Monthly sheets - use the exact same column references in all 12 months and the Accounts Headers sheet - then link the headers in the Monthly sheets to the Accounts/Headers Sheet. Also, insert new account rows on the P&amp;L and link the Totals.  See video in free course.</t>
  </si>
  <si>
    <t>Select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</si>
</sst>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d\-mmm\-yy;@"/>
    <numFmt numFmtId="165" formatCode="#,##0.00_ ;[Red]\-#,##0.00\ "/>
    <numFmt numFmtId="166" formatCode="mmm\-dd"/>
    <numFmt numFmtId="167" formatCode="[$-409]d\-mmm;@"/>
    <numFmt numFmtId="168" formatCode="#,##0.00;[Red]\(#,##0.00\)"/>
  </numFmts>
  <fonts count="135" x14ac:knownFonts="1">
    <font>
      <sz val="10"/>
      <name val="Arial"/>
    </font>
    <font>
      <sz val="11"/>
      <color theme="1"/>
      <name val="Gill Sans MT"/>
      <family val="2"/>
      <scheme val="minor"/>
    </font>
    <font>
      <sz val="11"/>
      <color theme="1"/>
      <name val="Gill Sans MT"/>
      <family val="2"/>
      <scheme val="minor"/>
    </font>
    <font>
      <sz val="11"/>
      <color theme="1"/>
      <name val="Gill Sans MT"/>
      <family val="2"/>
      <scheme val="minor"/>
    </font>
    <font>
      <sz val="11"/>
      <color theme="1"/>
      <name val="Gill Sans MT"/>
      <family val="2"/>
      <scheme val="minor"/>
    </font>
    <font>
      <sz val="11"/>
      <color theme="1"/>
      <name val="Gill Sans MT"/>
      <family val="2"/>
      <scheme val="minor"/>
    </font>
    <font>
      <sz val="11"/>
      <color theme="1"/>
      <name val="Gill Sans MT"/>
      <family val="2"/>
      <scheme val="minor"/>
    </font>
    <font>
      <sz val="11"/>
      <color theme="1"/>
      <name val="Gill Sans MT"/>
      <family val="2"/>
      <scheme val="minor"/>
    </font>
    <font>
      <sz val="11"/>
      <color theme="1"/>
      <name val="Gill Sans MT"/>
      <family val="2"/>
      <scheme val="minor"/>
    </font>
    <font>
      <sz val="11"/>
      <color theme="1"/>
      <name val="Gill Sans MT"/>
      <family val="2"/>
      <scheme val="minor"/>
    </font>
    <font>
      <sz val="11"/>
      <color theme="1"/>
      <name val="Gill Sans MT"/>
      <family val="2"/>
      <scheme val="minor"/>
    </font>
    <font>
      <sz val="11"/>
      <color theme="1"/>
      <name val="Gill Sans MT"/>
      <family val="2"/>
      <scheme val="minor"/>
    </font>
    <font>
      <sz val="10"/>
      <name val="Arial"/>
      <family val="2"/>
    </font>
    <font>
      <b/>
      <sz val="10"/>
      <name val="Arial"/>
      <family val="2"/>
    </font>
    <font>
      <b/>
      <sz val="14"/>
      <name val="Arial"/>
      <family val="2"/>
    </font>
    <font>
      <sz val="14"/>
      <name val="Arial"/>
      <family val="2"/>
    </font>
    <font>
      <sz val="12"/>
      <name val="Arial"/>
      <family val="2"/>
    </font>
    <font>
      <b/>
      <sz val="12"/>
      <name val="Arial"/>
      <family val="2"/>
    </font>
    <font>
      <b/>
      <sz val="9"/>
      <name val="Arial"/>
      <family val="2"/>
    </font>
    <font>
      <sz val="9"/>
      <name val="Arial"/>
      <family val="2"/>
    </font>
    <font>
      <b/>
      <sz val="12"/>
      <color indexed="8"/>
      <name val="Arial"/>
      <family val="2"/>
    </font>
    <font>
      <b/>
      <sz val="10"/>
      <color indexed="8"/>
      <name val="Arial"/>
      <family val="2"/>
    </font>
    <font>
      <sz val="8"/>
      <name val="Arial"/>
      <family val="2"/>
    </font>
    <font>
      <sz val="10"/>
      <color indexed="8"/>
      <name val="Arial"/>
      <family val="2"/>
    </font>
    <font>
      <b/>
      <sz val="11"/>
      <name val="Arial"/>
      <family val="2"/>
    </font>
    <font>
      <b/>
      <sz val="10"/>
      <color indexed="10"/>
      <name val="Arial"/>
      <family val="2"/>
    </font>
    <font>
      <sz val="11"/>
      <name val="Arial"/>
      <family val="2"/>
    </font>
    <font>
      <b/>
      <sz val="16"/>
      <name val="Arial"/>
      <family val="2"/>
    </font>
    <font>
      <b/>
      <sz val="8"/>
      <name val="Arial"/>
      <family val="2"/>
    </font>
    <font>
      <sz val="12"/>
      <name val="Wingdings 3"/>
      <family val="1"/>
      <charset val="2"/>
    </font>
    <font>
      <sz val="11"/>
      <name val="Wingdings 3"/>
      <family val="1"/>
      <charset val="2"/>
    </font>
    <font>
      <sz val="12"/>
      <name val="Gill Sans MT"/>
      <family val="2"/>
      <scheme val="major"/>
    </font>
    <font>
      <sz val="10"/>
      <name val="Gill Sans MT"/>
      <family val="2"/>
      <scheme val="major"/>
    </font>
    <font>
      <b/>
      <sz val="9"/>
      <color indexed="81"/>
      <name val="Tahoma"/>
      <family val="2"/>
    </font>
    <font>
      <b/>
      <sz val="13"/>
      <color theme="3"/>
      <name val="Gill Sans MT"/>
      <family val="2"/>
      <scheme val="minor"/>
    </font>
    <font>
      <sz val="9"/>
      <color indexed="81"/>
      <name val="Tahoma"/>
      <family val="2"/>
    </font>
    <font>
      <i/>
      <sz val="10"/>
      <name val="Arial"/>
      <family val="2"/>
    </font>
    <font>
      <b/>
      <sz val="11"/>
      <color theme="3"/>
      <name val="Arial"/>
      <family val="2"/>
    </font>
    <font>
      <b/>
      <sz val="11"/>
      <color theme="1"/>
      <name val="Arial"/>
      <family val="2"/>
    </font>
    <font>
      <b/>
      <sz val="10"/>
      <color theme="1"/>
      <name val="Arial"/>
      <family val="2"/>
    </font>
    <font>
      <sz val="10"/>
      <name val="Arial"/>
      <family val="2"/>
    </font>
    <font>
      <sz val="8"/>
      <color theme="2" tint="-0.499984740745262"/>
      <name val="Arial"/>
      <family val="2"/>
    </font>
    <font>
      <b/>
      <sz val="12"/>
      <color rgb="FFFF0000"/>
      <name val="Arial"/>
      <family val="2"/>
    </font>
    <font>
      <sz val="11"/>
      <color theme="4" tint="-0.499984740745262"/>
      <name val="Arial"/>
      <family val="2"/>
    </font>
    <font>
      <i/>
      <sz val="10"/>
      <color theme="2" tint="-0.249977111117893"/>
      <name val="Calibri"/>
      <family val="2"/>
    </font>
    <font>
      <b/>
      <u/>
      <sz val="10"/>
      <color theme="8" tint="-0.24994659260841701"/>
      <name val="Arial"/>
      <family val="2"/>
    </font>
    <font>
      <b/>
      <sz val="12"/>
      <color theme="1"/>
      <name val="Calibri"/>
      <family val="2"/>
    </font>
    <font>
      <sz val="12"/>
      <color indexed="63"/>
      <name val="Bookman Old Style"/>
      <family val="1"/>
    </font>
    <font>
      <sz val="12"/>
      <color theme="1"/>
      <name val="Calibri"/>
      <family val="2"/>
    </font>
    <font>
      <sz val="12"/>
      <name val="Gill Sans MT"/>
      <family val="2"/>
      <scheme val="minor"/>
    </font>
    <font>
      <sz val="10"/>
      <name val="Bookman Old Style"/>
      <family val="1"/>
    </font>
    <font>
      <b/>
      <sz val="12"/>
      <name val="Gill Sans MT"/>
      <family val="2"/>
      <scheme val="minor"/>
    </font>
    <font>
      <i/>
      <sz val="10"/>
      <color theme="8" tint="-0.499984740745262"/>
      <name val="Arial"/>
      <family val="2"/>
    </font>
    <font>
      <b/>
      <sz val="11"/>
      <color theme="1"/>
      <name val="Gill Sans MT"/>
      <family val="2"/>
      <scheme val="minor"/>
    </font>
    <font>
      <b/>
      <sz val="22"/>
      <color rgb="FFFF0000"/>
      <name val="Arial"/>
      <family val="2"/>
    </font>
    <font>
      <b/>
      <sz val="22"/>
      <name val="Arial"/>
      <family val="2"/>
    </font>
    <font>
      <b/>
      <sz val="11"/>
      <color rgb="FF3F3F3F"/>
      <name val="Gill Sans MT"/>
      <family val="2"/>
      <scheme val="minor"/>
    </font>
    <font>
      <sz val="11"/>
      <color theme="0"/>
      <name val="Gill Sans MT"/>
      <family val="2"/>
      <scheme val="minor"/>
    </font>
    <font>
      <b/>
      <sz val="12"/>
      <color rgb="FF3F3F3F"/>
      <name val="Gill Sans MT"/>
      <family val="2"/>
      <scheme val="minor"/>
    </font>
    <font>
      <b/>
      <sz val="14"/>
      <color rgb="FF3F3F3F"/>
      <name val="Gill Sans MT"/>
      <family val="2"/>
      <scheme val="minor"/>
    </font>
    <font>
      <sz val="20"/>
      <color rgb="FF002060"/>
      <name val="Arial"/>
      <family val="2"/>
    </font>
    <font>
      <b/>
      <sz val="15"/>
      <color theme="7" tint="-0.499984740745262"/>
      <name val="Gill Sans MT"/>
      <family val="2"/>
      <scheme val="minor"/>
    </font>
    <font>
      <u/>
      <sz val="11"/>
      <color rgb="FF005DA2"/>
      <name val="Gill Sans MT"/>
      <family val="2"/>
      <scheme val="minor"/>
    </font>
    <font>
      <u/>
      <sz val="11"/>
      <color rgb="FF005DA2"/>
      <name val="Arial"/>
      <family val="2"/>
    </font>
    <font>
      <b/>
      <sz val="9"/>
      <color theme="1" tint="0.14996795556505021"/>
      <name val="Arial"/>
      <family val="2"/>
    </font>
    <font>
      <b/>
      <i/>
      <sz val="12"/>
      <name val="Arial"/>
      <family val="2"/>
    </font>
    <font>
      <b/>
      <i/>
      <sz val="12"/>
      <color theme="1"/>
      <name val="Gill Sans MT"/>
      <family val="2"/>
      <scheme val="minor"/>
    </font>
    <font>
      <i/>
      <sz val="10"/>
      <color theme="0" tint="-0.499984740745262"/>
      <name val="Arial"/>
      <family val="2"/>
    </font>
    <font>
      <sz val="8"/>
      <name val="Arial"/>
      <family val="2"/>
    </font>
    <font>
      <b/>
      <sz val="9"/>
      <color rgb="FFFF0000"/>
      <name val="Arial"/>
      <family val="2"/>
    </font>
    <font>
      <sz val="9"/>
      <color rgb="FFFF0000"/>
      <name val="Arial"/>
      <family val="2"/>
    </font>
    <font>
      <sz val="11"/>
      <color theme="1"/>
      <name val="Arial"/>
      <family val="2"/>
    </font>
    <font>
      <i/>
      <sz val="11"/>
      <color rgb="FF7F7F7F"/>
      <name val="Gill Sans MT"/>
      <family val="2"/>
      <scheme val="minor"/>
    </font>
    <font>
      <sz val="11"/>
      <color rgb="FF006100"/>
      <name val="Gill Sans MT"/>
      <family val="2"/>
      <scheme val="minor"/>
    </font>
    <font>
      <b/>
      <sz val="10"/>
      <color rgb="FFFF0000"/>
      <name val="Arial"/>
      <family val="2"/>
    </font>
    <font>
      <b/>
      <sz val="14"/>
      <color theme="8" tint="-0.249977111117893"/>
      <name val="Gill Sans MT"/>
      <family val="2"/>
      <scheme val="minor"/>
    </font>
    <font>
      <b/>
      <sz val="11"/>
      <color rgb="FF3F3F76"/>
      <name val="Calibri"/>
      <family val="2"/>
    </font>
    <font>
      <sz val="11"/>
      <color rgb="FF3F3F76"/>
      <name val="Calibri"/>
      <family val="2"/>
    </font>
    <font>
      <b/>
      <sz val="10"/>
      <color rgb="FF3F3F76"/>
      <name val="Calibri"/>
      <family val="2"/>
    </font>
    <font>
      <sz val="10"/>
      <color rgb="FF3F3F76"/>
      <name val="Calibri"/>
      <family val="2"/>
    </font>
    <font>
      <sz val="10"/>
      <color theme="1"/>
      <name val="Arial"/>
      <family val="2"/>
    </font>
    <font>
      <b/>
      <sz val="10"/>
      <color theme="0"/>
      <name val="Arial"/>
      <family val="2"/>
    </font>
    <font>
      <sz val="8"/>
      <color theme="8" tint="-0.249977111117893"/>
      <name val="Arial"/>
      <family val="2"/>
    </font>
    <font>
      <sz val="8"/>
      <color theme="7" tint="-0.249977111117893"/>
      <name val="Arial"/>
      <family val="2"/>
    </font>
    <font>
      <sz val="11"/>
      <color theme="1" tint="4.9989318521683403E-2"/>
      <name val="Calibri"/>
      <family val="2"/>
    </font>
    <font>
      <sz val="18"/>
      <color theme="8" tint="-0.499984740745262"/>
      <name val="Gill Sans MT"/>
      <family val="2"/>
      <scheme val="major"/>
    </font>
    <font>
      <sz val="11"/>
      <name val="Calibri"/>
      <family val="2"/>
    </font>
    <font>
      <sz val="9"/>
      <name val="Arial Rounded MT Bold"/>
      <family val="2"/>
    </font>
    <font>
      <b/>
      <sz val="15"/>
      <color theme="8"/>
      <name val="Arial"/>
      <family val="2"/>
    </font>
    <font>
      <b/>
      <sz val="13"/>
      <color rgb="FFFF0000"/>
      <name val="Gill Sans MT"/>
      <family val="2"/>
      <scheme val="minor"/>
    </font>
    <font>
      <i/>
      <sz val="9"/>
      <name val="Arial"/>
      <family val="2"/>
    </font>
    <font>
      <sz val="10"/>
      <color rgb="FFFF0000"/>
      <name val="Arial"/>
      <family val="2"/>
    </font>
    <font>
      <b/>
      <i/>
      <sz val="8"/>
      <color theme="1" tint="0.34998626667073579"/>
      <name val="Arial"/>
      <family val="2"/>
    </font>
    <font>
      <b/>
      <sz val="9"/>
      <color theme="1" tint="0.34998626667073579"/>
      <name val="Arial"/>
      <family val="2"/>
    </font>
    <font>
      <b/>
      <i/>
      <sz val="9"/>
      <color theme="1" tint="0.34998626667073579"/>
      <name val="Arial"/>
      <family val="2"/>
    </font>
    <font>
      <sz val="8"/>
      <name val="Arial"/>
      <family val="2"/>
    </font>
    <font>
      <b/>
      <sz val="8"/>
      <color rgb="FFFF0000"/>
      <name val="Arial"/>
      <family val="2"/>
    </font>
    <font>
      <i/>
      <sz val="10"/>
      <color rgb="FF7F7F7F"/>
      <name val="Gill Sans MT"/>
      <family val="2"/>
      <scheme val="minor"/>
    </font>
    <font>
      <i/>
      <sz val="9"/>
      <color rgb="FF7F7F7F"/>
      <name val="Gill Sans MT"/>
      <family val="2"/>
      <scheme val="minor"/>
    </font>
    <font>
      <sz val="10"/>
      <color rgb="FF3F3F76"/>
      <name val="Arial"/>
      <family val="2"/>
    </font>
    <font>
      <b/>
      <i/>
      <sz val="9"/>
      <color theme="1" tint="0.14996795556505021"/>
      <name val="Arial"/>
      <family val="2"/>
    </font>
    <font>
      <sz val="10"/>
      <color theme="8" tint="-0.249977111117893"/>
      <name val="Arial"/>
      <family val="2"/>
    </font>
    <font>
      <b/>
      <u/>
      <sz val="10"/>
      <color theme="0"/>
      <name val="Arial"/>
      <family val="2"/>
    </font>
    <font>
      <sz val="14"/>
      <color theme="5" tint="-0.249977111117893"/>
      <name val="Arial"/>
      <family val="2"/>
    </font>
    <font>
      <sz val="10"/>
      <color theme="5" tint="-0.249977111117893"/>
      <name val="Arial"/>
      <family val="2"/>
    </font>
    <font>
      <sz val="16"/>
      <color theme="2" tint="-0.749992370372631"/>
      <name val="Arial"/>
      <family val="2"/>
    </font>
    <font>
      <u/>
      <sz val="14"/>
      <color theme="2" tint="-0.749992370372631"/>
      <name val="Arial"/>
      <family val="2"/>
    </font>
    <font>
      <u/>
      <sz val="10"/>
      <color rgb="FF0070C0"/>
      <name val="Arial"/>
      <family val="2"/>
    </font>
    <font>
      <sz val="10"/>
      <color theme="3"/>
      <name val="Calibri"/>
      <family val="2"/>
    </font>
    <font>
      <u/>
      <sz val="11"/>
      <color rgb="FF0070C0"/>
      <name val="Arial"/>
      <family val="2"/>
    </font>
    <font>
      <sz val="12"/>
      <color theme="5" tint="-0.249977111117893"/>
      <name val="Arial"/>
      <family val="2"/>
    </font>
    <font>
      <b/>
      <sz val="9"/>
      <color theme="1" tint="0.14999847407452621"/>
      <name val="Arial"/>
      <family val="2"/>
    </font>
    <font>
      <sz val="10"/>
      <color theme="4"/>
      <name val="Arial"/>
      <family val="2"/>
    </font>
    <font>
      <sz val="18"/>
      <color rgb="FF002060"/>
      <name val="Arial"/>
      <family val="2"/>
    </font>
    <font>
      <u/>
      <sz val="11"/>
      <color rgb="FF0070C0"/>
      <name val="Gill Sans MT"/>
      <family val="2"/>
      <scheme val="minor"/>
    </font>
    <font>
      <b/>
      <sz val="20"/>
      <color theme="8"/>
      <name val="Arial"/>
      <family val="2"/>
    </font>
    <font>
      <sz val="11"/>
      <color theme="0"/>
      <name val="Arial"/>
      <family val="2"/>
    </font>
    <font>
      <b/>
      <sz val="12"/>
      <color theme="5"/>
      <name val="Gill Sans MT"/>
      <family val="2"/>
      <scheme val="minor"/>
    </font>
    <font>
      <b/>
      <sz val="12"/>
      <color theme="5"/>
      <name val="Arial"/>
      <family val="2"/>
    </font>
    <font>
      <b/>
      <sz val="11"/>
      <color theme="5"/>
      <name val="Gill Sans MT"/>
      <family val="2"/>
      <scheme val="minor"/>
    </font>
    <font>
      <sz val="11"/>
      <name val="Gill Sans MT"/>
      <family val="2"/>
      <scheme val="minor"/>
    </font>
    <font>
      <sz val="11"/>
      <color theme="5"/>
      <name val="Gill Sans MT"/>
      <family val="2"/>
      <scheme val="minor"/>
    </font>
    <font>
      <b/>
      <sz val="12"/>
      <color theme="8" tint="-0.249977111117893"/>
      <name val="Gill Sans MT"/>
      <family val="2"/>
      <scheme val="minor"/>
    </font>
    <font>
      <sz val="10"/>
      <color theme="5"/>
      <name val="Arial"/>
      <family val="2"/>
    </font>
    <font>
      <b/>
      <sz val="14"/>
      <color theme="5"/>
      <name val="Arial"/>
      <family val="2"/>
    </font>
    <font>
      <b/>
      <sz val="14"/>
      <color theme="8" tint="-0.249977111117893"/>
      <name val="Gill Sans MT"/>
      <family val="2"/>
      <scheme val="major"/>
    </font>
    <font>
      <sz val="14"/>
      <color theme="8" tint="-0.249977111117893"/>
      <name val="Gill Sans MT"/>
      <family val="2"/>
      <scheme val="major"/>
    </font>
    <font>
      <b/>
      <i/>
      <sz val="10"/>
      <color theme="5"/>
      <name val="Arial"/>
      <family val="2"/>
    </font>
    <font>
      <b/>
      <sz val="12"/>
      <color theme="3"/>
      <name val="Arial"/>
      <family val="2"/>
    </font>
    <font>
      <b/>
      <sz val="9"/>
      <color theme="8" tint="-0.249977111117893"/>
      <name val="Arial"/>
      <family val="2"/>
    </font>
    <font>
      <u/>
      <sz val="10"/>
      <color theme="4"/>
      <name val="Arial"/>
      <family val="2"/>
    </font>
    <font>
      <b/>
      <sz val="11"/>
      <color theme="0"/>
      <name val="Gill Sans MT"/>
      <family val="2"/>
      <scheme val="minor"/>
    </font>
    <font>
      <i/>
      <sz val="11"/>
      <color theme="1"/>
      <name val="Gill Sans MT"/>
      <family val="2"/>
      <scheme val="minor"/>
    </font>
    <font>
      <i/>
      <sz val="12"/>
      <color rgb="FF7F7F7F"/>
      <name val="Gill Sans MT"/>
      <family val="2"/>
      <scheme val="minor"/>
    </font>
    <font>
      <sz val="11"/>
      <color theme="2" tint="-0.499984740745262"/>
      <name val="Arial"/>
      <family val="2"/>
    </font>
  </fonts>
  <fills count="39">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CC"/>
      </patternFill>
    </fill>
    <fill>
      <patternFill patternType="solid">
        <fgColor theme="8" tint="0.59999389629810485"/>
        <bgColor indexed="65"/>
      </patternFill>
    </fill>
    <fill>
      <patternFill patternType="solid">
        <fgColor theme="9" tint="0.59999389629810485"/>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tint="0.79998168889431442"/>
        <bgColor indexed="65"/>
      </patternFill>
    </fill>
    <fill>
      <patternFill patternType="solid">
        <fgColor theme="5"/>
      </patternFill>
    </fill>
    <fill>
      <patternFill patternType="solid">
        <fgColor theme="8"/>
      </patternFill>
    </fill>
    <fill>
      <patternFill patternType="solid">
        <fgColor theme="9" tint="0.79998168889431442"/>
        <bgColor indexed="65"/>
      </patternFill>
    </fill>
    <fill>
      <patternFill patternType="solid">
        <fgColor theme="4" tint="0.59996337778862885"/>
        <bgColor indexed="64"/>
      </patternFill>
    </fill>
    <fill>
      <patternFill patternType="solid">
        <fgColor theme="5" tint="0.39994506668294322"/>
        <bgColor indexed="64"/>
      </patternFill>
    </fill>
    <fill>
      <patternFill patternType="solid">
        <fgColor rgb="FFFFCC99"/>
        <bgColor indexed="64"/>
      </patternFill>
    </fill>
    <fill>
      <patternFill patternType="solid">
        <fgColor theme="2"/>
        <bgColor indexed="64"/>
      </patternFill>
    </fill>
    <fill>
      <patternFill patternType="solid">
        <fgColor theme="7" tint="0.59996337778862885"/>
        <bgColor indexed="64"/>
      </patternFill>
    </fill>
    <fill>
      <patternFill patternType="solid">
        <fgColor theme="8"/>
        <bgColor indexed="64"/>
      </patternFill>
    </fill>
    <fill>
      <patternFill patternType="solid">
        <fgColor theme="4" tint="0.59999389629810485"/>
        <bgColor indexed="64"/>
      </patternFill>
    </fill>
    <fill>
      <patternFill patternType="solid">
        <fgColor rgb="FFC6EFCE"/>
      </patternFill>
    </fill>
    <fill>
      <patternFill patternType="solid">
        <fgColor theme="8" tint="0.79998168889431442"/>
        <bgColor indexed="65"/>
      </patternFill>
    </fill>
    <fill>
      <patternFill patternType="solid">
        <fgColor theme="8"/>
        <bgColor theme="8"/>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5"/>
      </patternFill>
    </fill>
    <fill>
      <patternFill patternType="solid">
        <fgColor rgb="FFCCECFF"/>
        <bgColor indexed="64"/>
      </patternFill>
    </fill>
  </fills>
  <borders count="219">
    <border>
      <left/>
      <right/>
      <top/>
      <bottom/>
      <diagonal/>
    </border>
    <border>
      <left style="thin">
        <color indexed="64"/>
      </left>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double">
        <color indexed="64"/>
      </bottom>
      <diagonal/>
    </border>
    <border>
      <left style="double">
        <color indexed="64"/>
      </left>
      <right style="double">
        <color indexed="64"/>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style="double">
        <color indexed="64"/>
      </left>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style="double">
        <color indexed="64"/>
      </bottom>
      <diagonal/>
    </border>
    <border>
      <left style="double">
        <color indexed="64"/>
      </left>
      <right/>
      <top style="thin">
        <color indexed="64"/>
      </top>
      <bottom style="double">
        <color indexed="64"/>
      </bottom>
      <diagonal/>
    </border>
    <border>
      <left style="double">
        <color indexed="64"/>
      </left>
      <right/>
      <top style="thin">
        <color indexed="64"/>
      </top>
      <bottom style="thin">
        <color indexed="64"/>
      </bottom>
      <diagonal/>
    </border>
    <border>
      <left/>
      <right/>
      <top style="thin">
        <color theme="9" tint="-0.24994659260841701"/>
      </top>
      <bottom style="double">
        <color theme="9" tint="-0.24994659260841701"/>
      </bottom>
      <diagonal/>
    </border>
    <border>
      <left style="thin">
        <color auto="1"/>
      </left>
      <right/>
      <top style="thin">
        <color auto="1"/>
      </top>
      <bottom style="thin">
        <color auto="1"/>
      </bottom>
      <diagonal/>
    </border>
    <border>
      <left/>
      <right/>
      <top/>
      <bottom style="thick">
        <color theme="4" tint="0.499984740745262"/>
      </bottom>
      <diagonal/>
    </border>
    <border>
      <left style="hair">
        <color theme="8" tint="0.79998168889431442"/>
      </left>
      <right/>
      <top/>
      <bottom style="hair">
        <color theme="3" tint="0.39994506668294322"/>
      </bottom>
      <diagonal/>
    </border>
    <border>
      <left/>
      <right/>
      <top/>
      <bottom style="hair">
        <color theme="3" tint="0.39994506668294322"/>
      </bottom>
      <diagonal/>
    </border>
    <border>
      <left/>
      <right/>
      <top style="thin">
        <color indexed="64"/>
      </top>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bottom style="thin">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double">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double">
        <color theme="0" tint="-0.499984740745262"/>
      </left>
      <right/>
      <top style="double">
        <color theme="0" tint="-0.499984740745262"/>
      </top>
      <bottom style="thin">
        <color theme="0" tint="-0.499984740745262"/>
      </bottom>
      <diagonal/>
    </border>
    <border>
      <left/>
      <right/>
      <top style="double">
        <color theme="0" tint="-0.499984740745262"/>
      </top>
      <bottom style="thin">
        <color theme="0" tint="-0.499984740745262"/>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right style="double">
        <color theme="0" tint="-0.499984740745262"/>
      </right>
      <top style="double">
        <color theme="0" tint="-0.499984740745262"/>
      </top>
      <bottom style="thin">
        <color theme="0" tint="-0.499984740745262"/>
      </bottom>
      <diagonal/>
    </border>
    <border>
      <left style="double">
        <color theme="0" tint="-0.499984740745262"/>
      </left>
      <right/>
      <top style="thin">
        <color theme="0" tint="-0.499984740745262"/>
      </top>
      <bottom style="double">
        <color theme="0" tint="-0.499984740745262"/>
      </bottom>
      <diagonal/>
    </border>
    <border>
      <left style="double">
        <color theme="0" tint="-0.499984740745262"/>
      </left>
      <right style="double">
        <color indexed="64"/>
      </right>
      <top/>
      <bottom style="medium">
        <color theme="0" tint="-0.499984740745262"/>
      </bottom>
      <diagonal/>
    </border>
    <border>
      <left style="thin">
        <color indexed="64"/>
      </left>
      <right/>
      <top/>
      <bottom style="medium">
        <color theme="0" tint="-0.499984740745262"/>
      </bottom>
      <diagonal/>
    </border>
    <border>
      <left style="thin">
        <color theme="0" tint="-0.499984740745262"/>
      </left>
      <right style="double">
        <color theme="0" tint="-0.499984740745262"/>
      </right>
      <top/>
      <bottom style="medium">
        <color theme="0" tint="-0.499984740745262"/>
      </bottom>
      <diagonal/>
    </border>
    <border>
      <left style="double">
        <color theme="0" tint="-0.499984740745262"/>
      </left>
      <right style="thin">
        <color rgb="FF7F7F7F"/>
      </right>
      <top style="medium">
        <color theme="0" tint="-0.499984740745262"/>
      </top>
      <bottom style="thin">
        <color rgb="FF7F7F7F"/>
      </bottom>
      <diagonal/>
    </border>
    <border>
      <left style="double">
        <color theme="0" tint="-0.499984740745262"/>
      </left>
      <right style="thin">
        <color rgb="FF7F7F7F"/>
      </right>
      <top/>
      <bottom style="thin">
        <color rgb="FF7F7F7F"/>
      </bottom>
      <diagonal/>
    </border>
    <border>
      <left style="medium">
        <color theme="0" tint="-0.499984740745262"/>
      </left>
      <right style="double">
        <color theme="0" tint="-0.499984740745262"/>
      </right>
      <top style="thin">
        <color theme="0" tint="-0.499984740745262"/>
      </top>
      <bottom style="double">
        <color theme="0" tint="-0.499984740745262"/>
      </bottom>
      <diagonal/>
    </border>
    <border>
      <left style="medium">
        <color theme="0" tint="-0.499984740745262"/>
      </left>
      <right style="double">
        <color theme="0" tint="-0.499984740745262"/>
      </right>
      <top style="medium">
        <color theme="0" tint="-0.499984740745262"/>
      </top>
      <bottom style="thin">
        <color theme="0" tint="-0.499984740745262"/>
      </bottom>
      <diagonal/>
    </border>
    <border>
      <left/>
      <right style="thin">
        <color rgb="FF7F7F7F"/>
      </right>
      <top style="thin">
        <color rgb="FF7F7F7F"/>
      </top>
      <bottom style="thin">
        <color rgb="FF7F7F7F"/>
      </bottom>
      <diagonal/>
    </border>
    <border>
      <left style="medium">
        <color theme="0" tint="-0.499984740745262"/>
      </left>
      <right style="double">
        <color theme="0" tint="-0.499984740745262"/>
      </right>
      <top style="thin">
        <color theme="0" tint="-0.499984740745262"/>
      </top>
      <bottom style="thin">
        <color theme="0" tint="-0.499984740745262"/>
      </bottom>
      <diagonal/>
    </border>
    <border>
      <left style="medium">
        <color theme="0" tint="-0.499984740745262"/>
      </left>
      <right style="double">
        <color theme="0" tint="-0.499984740745262"/>
      </right>
      <top style="double">
        <color theme="0" tint="-0.499984740745262"/>
      </top>
      <bottom/>
      <diagonal/>
    </border>
    <border>
      <left style="medium">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medium">
        <color theme="0" tint="-0.499984740745262"/>
      </top>
      <bottom style="thin">
        <color theme="0" tint="-0.499984740745262"/>
      </bottom>
      <diagonal/>
    </border>
    <border>
      <left style="medium">
        <color theme="0" tint="-0.499984740745262"/>
      </left>
      <right style="double">
        <color theme="0" tint="-0.499984740745262"/>
      </right>
      <top style="double">
        <color theme="0" tint="-0.499984740745262"/>
      </top>
      <bottom style="medium">
        <color theme="0" tint="-0.499984740745262"/>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double">
        <color theme="0" tint="-0.499984740745262"/>
      </right>
      <top style="double">
        <color theme="0" tint="-0.499984740745262"/>
      </top>
      <bottom style="thin">
        <color theme="0" tint="-0.499984740745262"/>
      </bottom>
      <diagonal/>
    </border>
    <border>
      <left style="double">
        <color theme="0" tint="-0.499984740745262"/>
      </left>
      <right style="double">
        <color theme="0" tint="-0.499984740745262"/>
      </right>
      <top style="double">
        <color theme="0" tint="-0.499984740745262"/>
      </top>
      <bottom style="thin">
        <color theme="0" tint="-0.499984740745262"/>
      </bottom>
      <diagonal/>
    </border>
    <border>
      <left style="double">
        <color theme="0" tint="-0.499984740745262"/>
      </left>
      <right/>
      <top style="thin">
        <color theme="0" tint="-0.499984740745262"/>
      </top>
      <bottom style="thin">
        <color theme="0" tint="-0.499984740745262"/>
      </bottom>
      <diagonal/>
    </border>
    <border>
      <left style="medium">
        <color theme="0" tint="-0.499984740745262"/>
      </left>
      <right style="double">
        <color theme="0" tint="-0.499984740745262"/>
      </right>
      <top/>
      <bottom style="thin">
        <color theme="0" tint="-0.499984740745262"/>
      </bottom>
      <diagonal/>
    </border>
    <border>
      <left style="double">
        <color theme="0" tint="-0.499984740745262"/>
      </left>
      <right/>
      <top style="double">
        <color theme="0" tint="-0.499984740745262"/>
      </top>
      <bottom style="double">
        <color theme="0" tint="-0.499984740745262"/>
      </bottom>
      <diagonal/>
    </border>
    <border>
      <left/>
      <right style="double">
        <color indexed="64"/>
      </right>
      <top style="double">
        <color theme="0" tint="-0.499984740745262"/>
      </top>
      <bottom style="double">
        <color theme="0" tint="-0.499984740745262"/>
      </bottom>
      <diagonal/>
    </border>
    <border>
      <left style="medium">
        <color theme="0" tint="-0.499984740745262"/>
      </left>
      <right style="double">
        <color theme="0" tint="-0.499984740745262"/>
      </right>
      <top style="thin">
        <color theme="0" tint="-0.499984740745262"/>
      </top>
      <bottom/>
      <diagonal/>
    </border>
    <border>
      <left style="double">
        <color theme="0" tint="-0.499984740745262"/>
      </left>
      <right style="double">
        <color theme="0" tint="-0.499984740745262"/>
      </right>
      <top style="thin">
        <color theme="0" tint="-0.499984740745262"/>
      </top>
      <bottom/>
      <diagonal/>
    </border>
    <border>
      <left style="double">
        <color theme="0" tint="-0.499984740745262"/>
      </left>
      <right/>
      <top/>
      <bottom style="thin">
        <color theme="0" tint="-0.499984740745262"/>
      </bottom>
      <diagonal/>
    </border>
    <border>
      <left style="double">
        <color theme="0" tint="-0.499984740745262"/>
      </left>
      <right/>
      <top style="thin">
        <color theme="0" tint="-0.499984740745262"/>
      </top>
      <bottom/>
      <diagonal/>
    </border>
    <border>
      <left style="double">
        <color indexed="64"/>
      </left>
      <right/>
      <top style="double">
        <color theme="0" tint="-0.499984740745262"/>
      </top>
      <bottom style="thin">
        <color theme="0" tint="-0.499984740745262"/>
      </bottom>
      <diagonal/>
    </border>
    <border>
      <left style="double">
        <color indexed="64"/>
      </left>
      <right style="double">
        <color theme="0" tint="-0.499984740745262"/>
      </right>
      <top style="double">
        <color theme="0" tint="-0.499984740745262"/>
      </top>
      <bottom style="thin">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
      <left/>
      <right style="double">
        <color theme="0" tint="-0.499984740745262"/>
      </right>
      <top style="double">
        <color theme="0" tint="-0.499984740745262"/>
      </top>
      <bottom style="double">
        <color theme="0" tint="-0.499984740745262"/>
      </bottom>
      <diagonal/>
    </border>
    <border>
      <left/>
      <right style="double">
        <color theme="0" tint="-0.499984740745262"/>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medium">
        <color indexed="63"/>
      </left>
      <right style="medium">
        <color indexed="63"/>
      </right>
      <top style="medium">
        <color indexed="63"/>
      </top>
      <bottom/>
      <diagonal/>
    </border>
    <border>
      <left style="thin">
        <color theme="8" tint="-0.24994659260841701"/>
      </left>
      <right/>
      <top style="thin">
        <color theme="8" tint="-0.24994659260841701"/>
      </top>
      <bottom/>
      <diagonal/>
    </border>
    <border>
      <left/>
      <right/>
      <top style="thin">
        <color theme="8" tint="-0.24994659260841701"/>
      </top>
      <bottom/>
      <diagonal/>
    </border>
    <border>
      <left/>
      <right style="thin">
        <color theme="8" tint="-0.24994659260841701"/>
      </right>
      <top style="thin">
        <color theme="8"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right style="thin">
        <color theme="9" tint="-0.24994659260841701"/>
      </right>
      <top style="thin">
        <color theme="9" tint="-0.24994659260841701"/>
      </top>
      <bottom/>
      <diagonal/>
    </border>
    <border>
      <left style="thin">
        <color theme="8" tint="-0.24994659260841701"/>
      </left>
      <right/>
      <top/>
      <bottom/>
      <diagonal/>
    </border>
    <border>
      <left/>
      <right style="thin">
        <color theme="8" tint="-0.24994659260841701"/>
      </right>
      <top/>
      <bottom/>
      <diagonal/>
    </border>
    <border>
      <left style="thin">
        <color theme="9" tint="-0.24994659260841701"/>
      </left>
      <right/>
      <top/>
      <bottom/>
      <diagonal/>
    </border>
    <border>
      <left/>
      <right style="thin">
        <color theme="9" tint="-0.24994659260841701"/>
      </right>
      <top/>
      <bottom/>
      <diagonal/>
    </border>
    <border>
      <left style="thin">
        <color theme="8" tint="-0.24994659260841701"/>
      </left>
      <right/>
      <top/>
      <bottom style="thin">
        <color theme="8" tint="-0.24994659260841701"/>
      </bottom>
      <diagonal/>
    </border>
    <border>
      <left/>
      <right/>
      <top/>
      <bottom style="thin">
        <color theme="8" tint="-0.24994659260841701"/>
      </bottom>
      <diagonal/>
    </border>
    <border>
      <left/>
      <right style="thin">
        <color theme="8" tint="-0.24994659260841701"/>
      </right>
      <top/>
      <bottom style="thin">
        <color theme="8" tint="-0.24994659260841701"/>
      </bottom>
      <diagonal/>
    </border>
    <border>
      <left style="thin">
        <color theme="9" tint="-0.24994659260841701"/>
      </left>
      <right/>
      <top/>
      <bottom style="thin">
        <color theme="9" tint="-0.24994659260841701"/>
      </bottom>
      <diagonal/>
    </border>
    <border>
      <left/>
      <right/>
      <top/>
      <bottom style="thin">
        <color theme="9" tint="-0.24994659260841701"/>
      </bottom>
      <diagonal/>
    </border>
    <border>
      <left/>
      <right style="thin">
        <color theme="9" tint="-0.24994659260841701"/>
      </right>
      <top/>
      <bottom style="thin">
        <color theme="9" tint="-0.24994659260841701"/>
      </bottom>
      <diagonal/>
    </border>
    <border>
      <left/>
      <right/>
      <top style="double">
        <color theme="0" tint="-0.499984740745262"/>
      </top>
      <bottom style="double">
        <color theme="0" tint="-0.499984740745262"/>
      </bottom>
      <diagonal/>
    </border>
    <border>
      <left style="thin">
        <color rgb="FF3F3F3F"/>
      </left>
      <right style="thin">
        <color rgb="FF3F3F3F"/>
      </right>
      <top style="thin">
        <color rgb="FF3F3F3F"/>
      </top>
      <bottom style="thin">
        <color rgb="FF3F3F3F"/>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indexed="64"/>
      </left>
      <right style="double">
        <color indexed="64"/>
      </right>
      <top style="thin">
        <color indexed="64"/>
      </top>
      <bottom style="double">
        <color indexed="64"/>
      </bottom>
      <diagonal/>
    </border>
    <border>
      <left style="thin">
        <color theme="9" tint="-0.24994659260841701"/>
      </left>
      <right/>
      <top style="hair">
        <color theme="3" tint="0.39994506668294322"/>
      </top>
      <bottom style="hair">
        <color theme="3" tint="0.39994506668294322"/>
      </bottom>
      <diagonal/>
    </border>
    <border>
      <left style="thin">
        <color theme="9" tint="-0.24994659260841701"/>
      </left>
      <right/>
      <top/>
      <bottom style="hair">
        <color theme="3" tint="0.39994506668294322"/>
      </bottom>
      <diagonal/>
    </border>
    <border>
      <left style="thin">
        <color theme="9" tint="-0.24994659260841701"/>
      </left>
      <right/>
      <top style="thin">
        <color theme="9" tint="-0.24994659260841701"/>
      </top>
      <bottom style="double">
        <color theme="9" tint="-0.24994659260841701"/>
      </bottom>
      <diagonal/>
    </border>
    <border>
      <left style="double">
        <color theme="0" tint="-0.499984740745262"/>
      </left>
      <right/>
      <top/>
      <bottom style="double">
        <color theme="0" tint="-0.499984740745262"/>
      </bottom>
      <diagonal/>
    </border>
    <border>
      <left/>
      <right/>
      <top/>
      <bottom style="double">
        <color theme="0" tint="-0.499984740745262"/>
      </bottom>
      <diagonal/>
    </border>
    <border>
      <left/>
      <right/>
      <top/>
      <bottom style="medium">
        <color theme="0" tint="-0.499984740745262"/>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medium">
        <color theme="1" tint="0.499984740745262"/>
      </bottom>
      <diagonal/>
    </border>
    <border>
      <left/>
      <right/>
      <top style="double">
        <color indexed="64"/>
      </top>
      <bottom style="medium">
        <color theme="1" tint="0.499984740745262"/>
      </bottom>
      <diagonal/>
    </border>
    <border>
      <left/>
      <right style="double">
        <color indexed="64"/>
      </right>
      <top style="double">
        <color indexed="64"/>
      </top>
      <bottom style="medium">
        <color theme="1" tint="0.499984740745262"/>
      </bottom>
      <diagonal/>
    </border>
    <border>
      <left style="double">
        <color indexed="64"/>
      </left>
      <right style="thin">
        <color indexed="64"/>
      </right>
      <top style="double">
        <color indexed="64"/>
      </top>
      <bottom style="medium">
        <color theme="1" tint="0.499984740745262"/>
      </bottom>
      <diagonal/>
    </border>
    <border>
      <left style="thin">
        <color indexed="64"/>
      </left>
      <right style="double">
        <color indexed="64"/>
      </right>
      <top style="double">
        <color indexed="64"/>
      </top>
      <bottom style="medium">
        <color theme="1" tint="0.499984740745262"/>
      </bottom>
      <diagonal/>
    </border>
    <border>
      <left style="thin">
        <color indexed="64"/>
      </left>
      <right style="thin">
        <color indexed="64"/>
      </right>
      <top style="double">
        <color indexed="64"/>
      </top>
      <bottom style="medium">
        <color theme="1" tint="0.499984740745262"/>
      </bottom>
      <diagonal/>
    </border>
    <border>
      <left style="medium">
        <color indexed="64"/>
      </left>
      <right style="double">
        <color indexed="64"/>
      </right>
      <top style="double">
        <color indexed="64"/>
      </top>
      <bottom style="medium">
        <color theme="1" tint="0.499984740745262"/>
      </bottom>
      <diagonal/>
    </border>
    <border>
      <left/>
      <right/>
      <top style="dotted">
        <color theme="1" tint="0.24994659260841701"/>
      </top>
      <bottom style="dotted">
        <color theme="1" tint="0.24994659260841701"/>
      </bottom>
      <diagonal/>
    </border>
    <border>
      <left style="thin">
        <color theme="1" tint="0.24994659260841701"/>
      </left>
      <right/>
      <top style="dotted">
        <color theme="1" tint="0.24994659260841701"/>
      </top>
      <bottom style="dotted">
        <color theme="1" tint="0.24994659260841701"/>
      </bottom>
      <diagonal/>
    </border>
    <border>
      <left style="thin">
        <color rgb="FF3F3F3F"/>
      </left>
      <right/>
      <top style="thin">
        <color rgb="FF3F3F3F"/>
      </top>
      <bottom style="double">
        <color theme="0" tint="-0.499984740745262"/>
      </bottom>
      <diagonal/>
    </border>
    <border>
      <left/>
      <right/>
      <top style="thin">
        <color rgb="FF3F3F3F"/>
      </top>
      <bottom style="double">
        <color theme="0" tint="-0.499984740745262"/>
      </bottom>
      <diagonal/>
    </border>
    <border>
      <left/>
      <right style="thin">
        <color rgb="FF3F3F3F"/>
      </right>
      <top style="thin">
        <color rgb="FF3F3F3F"/>
      </top>
      <bottom style="double">
        <color theme="0" tint="-0.499984740745262"/>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style="double">
        <color indexed="64"/>
      </bottom>
      <diagonal/>
    </border>
    <border>
      <left/>
      <right/>
      <top style="thin">
        <color rgb="FF3F3F3F"/>
      </top>
      <bottom style="double">
        <color indexed="64"/>
      </bottom>
      <diagonal/>
    </border>
    <border>
      <left/>
      <right style="thin">
        <color rgb="FF3F3F3F"/>
      </right>
      <top style="thin">
        <color rgb="FF3F3F3F"/>
      </top>
      <bottom style="double">
        <color indexed="64"/>
      </bottom>
      <diagonal/>
    </border>
    <border>
      <left style="medium">
        <color indexed="64"/>
      </left>
      <right style="double">
        <color indexed="64"/>
      </right>
      <top style="thin">
        <color indexed="64"/>
      </top>
      <bottom style="double">
        <color indexed="64"/>
      </bottom>
      <diagonal/>
    </border>
    <border>
      <left style="double">
        <color rgb="FFB2B2B2"/>
      </left>
      <right/>
      <top style="double">
        <color rgb="FFB2B2B2"/>
      </top>
      <bottom style="double">
        <color rgb="FFB2B2B2"/>
      </bottom>
      <diagonal/>
    </border>
    <border>
      <left/>
      <right/>
      <top style="double">
        <color rgb="FFB2B2B2"/>
      </top>
      <bottom style="double">
        <color rgb="FFB2B2B2"/>
      </bottom>
      <diagonal/>
    </border>
    <border>
      <left/>
      <right style="double">
        <color rgb="FFB2B2B2"/>
      </right>
      <top style="double">
        <color rgb="FFB2B2B2"/>
      </top>
      <bottom style="double">
        <color rgb="FFB2B2B2"/>
      </bottom>
      <diagonal/>
    </border>
    <border>
      <left style="double">
        <color theme="0" tint="-0.499984740745262"/>
      </left>
      <right style="double">
        <color theme="0" tint="-0.499984740745262"/>
      </right>
      <top/>
      <bottom style="thin">
        <color theme="0" tint="-0.499984740745262"/>
      </bottom>
      <diagonal/>
    </border>
    <border>
      <left/>
      <right style="double">
        <color theme="0" tint="-0.499984740745262"/>
      </right>
      <top/>
      <bottom style="double">
        <color theme="0" tint="-0.499984740745262"/>
      </bottom>
      <diagonal/>
    </border>
    <border>
      <left/>
      <right/>
      <top style="double">
        <color theme="0" tint="-0.499984740745262"/>
      </top>
      <bottom/>
      <diagonal/>
    </border>
    <border>
      <left style="double">
        <color rgb="FF7F7F7F"/>
      </left>
      <right style="thin">
        <color rgb="FF7F7F7F"/>
      </right>
      <top style="medium">
        <color theme="0" tint="-0.499984740745262"/>
      </top>
      <bottom style="thin">
        <color rgb="FF7F7F7F"/>
      </bottom>
      <diagonal/>
    </border>
    <border>
      <left style="double">
        <color rgb="FF7F7F7F"/>
      </left>
      <right style="thin">
        <color rgb="FF7F7F7F"/>
      </right>
      <top style="thin">
        <color rgb="FF7F7F7F"/>
      </top>
      <bottom style="thin">
        <color rgb="FF7F7F7F"/>
      </bottom>
      <diagonal/>
    </border>
    <border>
      <left style="double">
        <color theme="0" tint="-0.499984740745262"/>
      </left>
      <right style="thin">
        <color rgb="FF7F7F7F"/>
      </right>
      <top style="thin">
        <color rgb="FF7F7F7F"/>
      </top>
      <bottom style="thin">
        <color rgb="FF7F7F7F"/>
      </bottom>
      <diagonal/>
    </border>
    <border>
      <left style="thin">
        <color theme="0" tint="-0.499984740745262"/>
      </left>
      <right/>
      <top style="thin">
        <color theme="0" tint="-0.499984740745262"/>
      </top>
      <bottom style="double">
        <color theme="0" tint="-0.499984740745262"/>
      </bottom>
      <diagonal/>
    </border>
    <border>
      <left style="thin">
        <color theme="0" tint="-0.499984740745262"/>
      </left>
      <right/>
      <top style="double">
        <color theme="0" tint="-0.499984740745262"/>
      </top>
      <bottom style="medium">
        <color theme="0" tint="-0.499984740745262"/>
      </bottom>
      <diagonal/>
    </border>
    <border>
      <left style="thin">
        <color rgb="FF7F7F7F"/>
      </left>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style="thin">
        <color rgb="FF7F7F7F"/>
      </right>
      <top/>
      <bottom/>
      <diagonal/>
    </border>
    <border>
      <left/>
      <right/>
      <top style="thin">
        <color rgb="FF7F7F7F"/>
      </top>
      <bottom style="thin">
        <color rgb="FF7F7F7F"/>
      </bottom>
      <diagonal/>
    </border>
    <border>
      <left style="thin">
        <color rgb="FF7F7F7F"/>
      </left>
      <right/>
      <top/>
      <bottom style="thin">
        <color rgb="FF7F7F7F"/>
      </bottom>
      <diagonal/>
    </border>
    <border>
      <left/>
      <right/>
      <top/>
      <bottom style="thin">
        <color rgb="FF7F7F7F"/>
      </bottom>
      <diagonal/>
    </border>
    <border>
      <left/>
      <right style="thin">
        <color rgb="FF7F7F7F"/>
      </right>
      <top/>
      <bottom style="thin">
        <color rgb="FF7F7F7F"/>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style="thin">
        <color theme="0" tint="-0.499984740745262"/>
      </left>
      <right/>
      <top/>
      <bottom style="double">
        <color theme="0" tint="-0.499984740745262"/>
      </bottom>
      <diagonal/>
    </border>
    <border>
      <left/>
      <right/>
      <top style="thin">
        <color theme="4" tint="0.39997558519241921"/>
      </top>
      <bottom/>
      <diagonal/>
    </border>
    <border>
      <left/>
      <right/>
      <top style="thin">
        <color theme="0"/>
      </top>
      <bottom/>
      <diagonal/>
    </border>
    <border>
      <left/>
      <right/>
      <top/>
      <bottom style="thin">
        <color theme="8" tint="0.39994506668294322"/>
      </bottom>
      <diagonal/>
    </border>
    <border>
      <left/>
      <right style="thin">
        <color theme="8" tint="0.39994506668294322"/>
      </right>
      <top/>
      <bottom style="thin">
        <color theme="8" tint="0.39994506668294322"/>
      </bottom>
      <diagonal/>
    </border>
    <border>
      <left style="thin">
        <color rgb="FF7F7F7F"/>
      </left>
      <right/>
      <top/>
      <bottom/>
      <diagonal/>
    </border>
    <border>
      <left/>
      <right style="thin">
        <color rgb="FF7F7F7F"/>
      </right>
      <top/>
      <bottom/>
      <diagonal/>
    </border>
    <border>
      <left style="thin">
        <color rgb="FF7F7F7F"/>
      </left>
      <right style="thin">
        <color rgb="FF7F7F7F"/>
      </right>
      <top style="thin">
        <color rgb="FF7F7F7F"/>
      </top>
      <bottom style="double">
        <color indexed="64"/>
      </bottom>
      <diagonal/>
    </border>
    <border>
      <left style="thin">
        <color rgb="FF7F7F7F"/>
      </left>
      <right style="double">
        <color indexed="64"/>
      </right>
      <top style="thin">
        <color rgb="FF7F7F7F"/>
      </top>
      <bottom style="double">
        <color indexed="64"/>
      </bottom>
      <diagonal/>
    </border>
    <border>
      <left style="double">
        <color indexed="64"/>
      </left>
      <right style="thin">
        <color indexed="64"/>
      </right>
      <top style="medium">
        <color theme="1" tint="0.499984740745262"/>
      </top>
      <bottom style="thin">
        <color indexed="64"/>
      </bottom>
      <diagonal/>
    </border>
    <border>
      <left style="medium">
        <color theme="8" tint="-0.24994659260841701"/>
      </left>
      <right/>
      <top style="thin">
        <color theme="4" tint="0.39997558519241921"/>
      </top>
      <bottom/>
      <diagonal/>
    </border>
    <border>
      <left/>
      <right style="thin">
        <color theme="7" tint="0.39991454817346722"/>
      </right>
      <top/>
      <bottom/>
      <diagonal/>
    </border>
    <border>
      <left style="thin">
        <color theme="0" tint="-0.499984740745262"/>
      </left>
      <right style="double">
        <color theme="0" tint="-0.499984740745262"/>
      </right>
      <top style="double">
        <color theme="0" tint="-0.499984740745262"/>
      </top>
      <bottom style="medium">
        <color theme="0" tint="-0.499984740745262"/>
      </bottom>
      <diagonal/>
    </border>
    <border>
      <left style="thin">
        <color theme="8" tint="-0.24994659260841701"/>
      </left>
      <right style="thin">
        <color theme="8" tint="-0.24994659260841701"/>
      </right>
      <top/>
      <bottom/>
      <diagonal/>
    </border>
    <border>
      <left style="thin">
        <color theme="8" tint="-0.24994659260841701"/>
      </left>
      <right style="medium">
        <color theme="8" tint="-0.24994659260841701"/>
      </right>
      <top/>
      <bottom/>
      <diagonal/>
    </border>
    <border>
      <left style="medium">
        <color theme="8" tint="-0.24994659260841701"/>
      </left>
      <right style="thin">
        <color theme="8" tint="-0.24994659260841701"/>
      </right>
      <top/>
      <bottom/>
      <diagonal/>
    </border>
    <border>
      <left style="thin">
        <color theme="8" tint="0.39991454817346722"/>
      </left>
      <right style="thin">
        <color theme="8" tint="0.39994506668294322"/>
      </right>
      <top/>
      <bottom/>
      <diagonal/>
    </border>
    <border>
      <left/>
      <right/>
      <top/>
      <bottom style="thick">
        <color theme="8"/>
      </bottom>
      <diagonal/>
    </border>
    <border>
      <left/>
      <right style="thin">
        <color theme="7" tint="0.59996337778862885"/>
      </right>
      <top/>
      <bottom/>
      <diagonal/>
    </border>
    <border>
      <left style="thin">
        <color theme="7" tint="0.59996337778862885"/>
      </left>
      <right/>
      <top/>
      <bottom/>
      <diagonal/>
    </border>
    <border>
      <left style="thin">
        <color theme="7" tint="0.59996337778862885"/>
      </left>
      <right style="thin">
        <color theme="7" tint="0.59996337778862885"/>
      </right>
      <top/>
      <bottom/>
      <diagonal/>
    </border>
    <border>
      <left style="thin">
        <color theme="8" tint="-0.24994659260841701"/>
      </left>
      <right style="thin">
        <color theme="8" tint="-0.24994659260841701"/>
      </right>
      <top style="thin">
        <color theme="8" tint="-0.24994659260841701"/>
      </top>
      <bottom/>
      <diagonal/>
    </border>
    <border>
      <left style="thin">
        <color theme="8" tint="-0.24994659260841701"/>
      </left>
      <right style="medium">
        <color theme="8" tint="-0.24994659260841701"/>
      </right>
      <top style="thin">
        <color theme="8" tint="-0.24994659260841701"/>
      </top>
      <bottom/>
      <diagonal/>
    </border>
    <border>
      <left style="medium">
        <color theme="8" tint="-0.24994659260841701"/>
      </left>
      <right style="thin">
        <color theme="8" tint="-0.24994659260841701"/>
      </right>
      <top style="thin">
        <color theme="8" tint="-0.24994659260841701"/>
      </top>
      <bottom/>
      <diagonal/>
    </border>
    <border diagonalUp="1">
      <left style="thin">
        <color theme="0" tint="-0.499984740745262"/>
      </left>
      <right style="thin">
        <color theme="0" tint="-0.499984740745262"/>
      </right>
      <top style="double">
        <color theme="0" tint="-0.499984740745262"/>
      </top>
      <bottom style="medium">
        <color theme="0" tint="-0.499984740745262"/>
      </bottom>
      <diagonal style="thin">
        <color theme="0" tint="-0.499984740745262"/>
      </diagonal>
    </border>
    <border>
      <left/>
      <right style="thin">
        <color theme="3" tint="0.39994506668294322"/>
      </right>
      <top style="thin">
        <color rgb="FF3F3F3F"/>
      </top>
      <bottom style="double">
        <color theme="0" tint="-0.499984740745262"/>
      </bottom>
      <diagonal/>
    </border>
    <border>
      <left/>
      <right style="medium">
        <color theme="0" tint="-0.499984740745262"/>
      </right>
      <top style="double">
        <color theme="0" tint="-0.499984740745262"/>
      </top>
      <bottom style="thin">
        <color theme="0" tint="-0.499984740745262"/>
      </bottom>
      <diagonal/>
    </border>
    <border>
      <left style="double">
        <color theme="0" tint="-0.499984740745262"/>
      </left>
      <right style="double">
        <color indexed="64"/>
      </right>
      <top style="double">
        <color theme="0" tint="-0.499984740745262"/>
      </top>
      <bottom style="double">
        <color theme="0" tint="-0.499984740745262"/>
      </bottom>
      <diagonal/>
    </border>
    <border>
      <left style="double">
        <color rgb="FF7F7F7F"/>
      </left>
      <right style="thin">
        <color rgb="FF7F7F7F"/>
      </right>
      <top/>
      <bottom style="thin">
        <color rgb="FF7F7F7F"/>
      </bottom>
      <diagonal/>
    </border>
    <border>
      <left style="thin">
        <color rgb="FF7F7F7F"/>
      </left>
      <right style="thin">
        <color rgb="FF7F7F7F"/>
      </right>
      <top/>
      <bottom style="thin">
        <color rgb="FF7F7F7F"/>
      </bottom>
      <diagonal/>
    </border>
    <border>
      <left style="double">
        <color rgb="FF7F7F7F"/>
      </left>
      <right style="thin">
        <color rgb="FF7F7F7F"/>
      </right>
      <top style="double">
        <color rgb="FF7F7F7F"/>
      </top>
      <bottom style="thin">
        <color rgb="FF7F7F7F"/>
      </bottom>
      <diagonal/>
    </border>
    <border>
      <left style="thin">
        <color rgb="FF7F7F7F"/>
      </left>
      <right style="thin">
        <color rgb="FF7F7F7F"/>
      </right>
      <top style="double">
        <color rgb="FF7F7F7F"/>
      </top>
      <bottom style="thin">
        <color rgb="FF7F7F7F"/>
      </bottom>
      <diagonal/>
    </border>
    <border>
      <left style="thin">
        <color rgb="FF7F7F7F"/>
      </left>
      <right style="double">
        <color rgb="FF7F7F7F"/>
      </right>
      <top style="double">
        <color rgb="FF7F7F7F"/>
      </top>
      <bottom style="thin">
        <color rgb="FF7F7F7F"/>
      </bottom>
      <diagonal/>
    </border>
    <border>
      <left style="thin">
        <color rgb="FF7F7F7F"/>
      </left>
      <right style="double">
        <color rgb="FF7F7F7F"/>
      </right>
      <top/>
      <bottom style="thin">
        <color rgb="FF7F7F7F"/>
      </bottom>
      <diagonal/>
    </border>
    <border>
      <left style="thin">
        <color rgb="FF7F7F7F"/>
      </left>
      <right style="double">
        <color rgb="FF7F7F7F"/>
      </right>
      <top style="thin">
        <color rgb="FF7F7F7F"/>
      </top>
      <bottom style="thin">
        <color rgb="FF7F7F7F"/>
      </bottom>
      <diagonal/>
    </border>
    <border>
      <left style="double">
        <color rgb="FF7F7F7F"/>
      </left>
      <right style="thin">
        <color rgb="FF7F7F7F"/>
      </right>
      <top style="thin">
        <color rgb="FF7F7F7F"/>
      </top>
      <bottom style="medium">
        <color rgb="FF7F7F7F"/>
      </bottom>
      <diagonal/>
    </border>
    <border>
      <left style="thin">
        <color rgb="FF7F7F7F"/>
      </left>
      <right style="thin">
        <color rgb="FF7F7F7F"/>
      </right>
      <top style="thin">
        <color rgb="FF7F7F7F"/>
      </top>
      <bottom style="medium">
        <color rgb="FF7F7F7F"/>
      </bottom>
      <diagonal/>
    </border>
    <border>
      <left style="thin">
        <color rgb="FF7F7F7F"/>
      </left>
      <right style="double">
        <color rgb="FF7F7F7F"/>
      </right>
      <top style="thin">
        <color rgb="FF7F7F7F"/>
      </top>
      <bottom style="medium">
        <color rgb="FF7F7F7F"/>
      </bottom>
      <diagonal/>
    </border>
    <border>
      <left style="double">
        <color theme="0" tint="-0.499984740745262"/>
      </left>
      <right/>
      <top style="medium">
        <color rgb="FF7F7F7F"/>
      </top>
      <bottom style="double">
        <color theme="0" tint="-0.499984740745262"/>
      </bottom>
      <diagonal/>
    </border>
    <border>
      <left/>
      <right/>
      <top style="medium">
        <color rgb="FF7F7F7F"/>
      </top>
      <bottom style="double">
        <color theme="0" tint="-0.499984740745262"/>
      </bottom>
      <diagonal/>
    </border>
    <border>
      <left/>
      <right style="double">
        <color rgb="FF7F7F7F"/>
      </right>
      <top style="medium">
        <color rgb="FF7F7F7F"/>
      </top>
      <bottom style="double">
        <color theme="0" tint="-0.499984740745262"/>
      </bottom>
      <diagonal/>
    </border>
    <border>
      <left style="hair">
        <color theme="8" tint="0.79998168889431442"/>
      </left>
      <right/>
      <top style="hair">
        <color theme="3" tint="0.39994506668294322"/>
      </top>
      <bottom style="hair">
        <color theme="3" tint="0.39994506668294322"/>
      </bottom>
      <diagonal/>
    </border>
    <border>
      <left/>
      <right/>
      <top style="hair">
        <color theme="3" tint="0.39994506668294322"/>
      </top>
      <bottom style="hair">
        <color theme="3" tint="0.39994506668294322"/>
      </bottom>
      <diagonal/>
    </border>
    <border>
      <left style="double">
        <color theme="0" tint="-0.499984740745262"/>
      </left>
      <right style="thin">
        <color rgb="FF7F7F7F"/>
      </right>
      <top style="medium">
        <color theme="0" tint="-0.499984740745262"/>
      </top>
      <bottom style="thin">
        <color theme="0" tint="-0.499984740745262"/>
      </bottom>
      <diagonal/>
    </border>
    <border>
      <left style="double">
        <color theme="0" tint="-0.499984740745262"/>
      </left>
      <right style="thin">
        <color rgb="FF7F7F7F"/>
      </right>
      <top style="thin">
        <color theme="0" tint="-0.499984740745262"/>
      </top>
      <bottom style="thin">
        <color rgb="FF7F7F7F"/>
      </bottom>
      <diagonal/>
    </border>
    <border>
      <left style="double">
        <color theme="0" tint="-0.499984740745262"/>
      </left>
      <right style="thin">
        <color rgb="FF7F7F7F"/>
      </right>
      <top/>
      <bottom/>
      <diagonal/>
    </border>
    <border>
      <left style="thin">
        <color theme="0" tint="-0.499984740745262"/>
      </left>
      <right style="double">
        <color theme="0" tint="-0.499984740745262"/>
      </right>
      <top/>
      <bottom/>
      <diagonal/>
    </border>
    <border>
      <left style="double">
        <color theme="0" tint="-0.499984740745262"/>
      </left>
      <right style="thin">
        <color rgb="FF7F7F7F"/>
      </right>
      <top style="thin">
        <color rgb="FF7F7F7F"/>
      </top>
      <bottom/>
      <diagonal/>
    </border>
    <border>
      <left style="double">
        <color theme="0" tint="-0.499984740745262"/>
      </left>
      <right/>
      <top style="medium">
        <color theme="0" tint="-0.499984740745262"/>
      </top>
      <bottom style="double">
        <color theme="0" tint="-0.499984740745262"/>
      </bottom>
      <diagonal/>
    </border>
    <border>
      <left/>
      <right/>
      <top style="medium">
        <color theme="0" tint="-0.499984740745262"/>
      </top>
      <bottom style="double">
        <color theme="0" tint="-0.499984740745262"/>
      </bottom>
      <diagonal/>
    </border>
    <border>
      <left/>
      <right style="double">
        <color theme="0" tint="-0.499984740745262"/>
      </right>
      <top style="medium">
        <color theme="0" tint="-0.499984740745262"/>
      </top>
      <bottom style="double">
        <color theme="0" tint="-0.499984740745262"/>
      </bottom>
      <diagonal/>
    </border>
    <border>
      <left style="double">
        <color rgb="FF7F7F7F"/>
      </left>
      <right style="thin">
        <color rgb="FF7F7F7F"/>
      </right>
      <top style="thin">
        <color rgb="FF7F7F7F"/>
      </top>
      <bottom/>
      <diagonal/>
    </border>
    <border>
      <left style="thin">
        <color rgb="FF7F7F7F"/>
      </left>
      <right style="medium">
        <color theme="0" tint="-0.499984740745262"/>
      </right>
      <top style="thin">
        <color rgb="FF7F7F7F"/>
      </top>
      <bottom/>
      <diagonal/>
    </border>
    <border>
      <left/>
      <right/>
      <top style="medium">
        <color theme="0" tint="-0.499984740745262"/>
      </top>
      <bottom style="double">
        <color theme="1" tint="0.499984740745262"/>
      </bottom>
      <diagonal/>
    </border>
    <border>
      <left style="thin">
        <color theme="3" tint="0.39994506668294322"/>
      </left>
      <right/>
      <top style="thin">
        <color theme="3" tint="0.39994506668294322"/>
      </top>
      <bottom style="double">
        <color theme="0" tint="-0.499984740745262"/>
      </bottom>
      <diagonal/>
    </border>
    <border>
      <left/>
      <right/>
      <top style="thin">
        <color theme="3" tint="0.39994506668294322"/>
      </top>
      <bottom style="double">
        <color theme="0" tint="-0.499984740745262"/>
      </bottom>
      <diagonal/>
    </border>
    <border>
      <left/>
      <right style="thin">
        <color theme="3" tint="0.39994506668294322"/>
      </right>
      <top style="thin">
        <color theme="3" tint="0.39994506668294322"/>
      </top>
      <bottom style="double">
        <color theme="0" tint="-0.499984740745262"/>
      </bottom>
      <diagonal/>
    </border>
    <border>
      <left style="thin">
        <color indexed="64"/>
      </left>
      <right/>
      <top/>
      <bottom/>
      <diagonal/>
    </border>
    <border>
      <left style="double">
        <color rgb="FF7F7F7F"/>
      </left>
      <right style="thin">
        <color rgb="FF7F7F7F"/>
      </right>
      <top style="medium">
        <color rgb="FF7F7F7F"/>
      </top>
      <bottom style="thin">
        <color rgb="FF7F7F7F"/>
      </bottom>
      <diagonal/>
    </border>
    <border>
      <left style="thin">
        <color rgb="FF7F7F7F"/>
      </left>
      <right style="thin">
        <color rgb="FF7F7F7F"/>
      </right>
      <top style="medium">
        <color rgb="FF7F7F7F"/>
      </top>
      <bottom style="thin">
        <color rgb="FF7F7F7F"/>
      </bottom>
      <diagonal/>
    </border>
    <border>
      <left style="thin">
        <color rgb="FF7F7F7F"/>
      </left>
      <right style="double">
        <color rgb="FF7F7F7F"/>
      </right>
      <top style="medium">
        <color rgb="FF7F7F7F"/>
      </top>
      <bottom style="thin">
        <color rgb="FF7F7F7F"/>
      </bottom>
      <diagonal/>
    </border>
    <border>
      <left style="double">
        <color theme="0" tint="-0.499984740745262"/>
      </left>
      <right style="thin">
        <color indexed="64"/>
      </right>
      <top style="double">
        <color theme="0" tint="-0.499984740745262"/>
      </top>
      <bottom/>
      <diagonal/>
    </border>
    <border>
      <left style="double">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double">
        <color theme="0" tint="-0.499984740745262"/>
      </right>
      <top style="thin">
        <color theme="0" tint="-0.499984740745262"/>
      </top>
      <bottom/>
      <diagonal/>
    </border>
  </borders>
  <cellStyleXfs count="32">
    <xf numFmtId="0" fontId="0" fillId="0" borderId="0"/>
    <xf numFmtId="0" fontId="38" fillId="0" borderId="27" applyNumberFormat="0" applyFill="0" applyAlignment="0" applyProtection="0"/>
    <xf numFmtId="0" fontId="85" fillId="0" borderId="0" applyNumberFormat="0" applyFill="0" applyBorder="0" applyAlignment="0" applyProtection="0"/>
    <xf numFmtId="0" fontId="34" fillId="0" borderId="29" applyNumberFormat="0" applyFill="0" applyAlignment="0" applyProtection="0"/>
    <xf numFmtId="0" fontId="37" fillId="0" borderId="0" applyNumberFormat="0" applyFill="0" applyAlignment="0" applyProtection="0"/>
    <xf numFmtId="0" fontId="77" fillId="0" borderId="34" applyNumberFormat="0" applyAlignment="0" applyProtection="0"/>
    <xf numFmtId="0" fontId="40" fillId="9" borderId="35"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45" fillId="0" borderId="0" applyNumberFormat="0" applyFill="0" applyBorder="0" applyAlignment="0" applyProtection="0"/>
    <xf numFmtId="0" fontId="12" fillId="0" borderId="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88" fillId="0" borderId="171" applyNumberFormat="0" applyFill="0" applyAlignment="0" applyProtection="0"/>
    <xf numFmtId="0" fontId="56" fillId="19" borderId="103" applyNumberFormat="0" applyAlignment="0" applyProtection="0"/>
    <xf numFmtId="0" fontId="9"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9" fillId="23" borderId="0" applyNumberFormat="0" applyBorder="0" applyAlignment="0" applyProtection="0"/>
    <xf numFmtId="0" fontId="72" fillId="0" borderId="0" applyNumberFormat="0" applyFill="0" applyBorder="0" applyAlignment="0" applyProtection="0"/>
    <xf numFmtId="0" fontId="73" fillId="31" borderId="0" applyNumberFormat="0" applyBorder="0" applyAlignment="0" applyProtection="0"/>
    <xf numFmtId="0" fontId="6" fillId="32" borderId="0" applyNumberFormat="0" applyBorder="0" applyAlignment="0" applyProtection="0"/>
    <xf numFmtId="0" fontId="12" fillId="9" borderId="35" applyNumberFormat="0" applyFont="0" applyAlignment="0" applyProtection="0"/>
    <xf numFmtId="0" fontId="99" fillId="0" borderId="34" applyNumberFormat="0" applyAlignment="0" applyProtection="0"/>
    <xf numFmtId="9" fontId="12" fillId="0" borderId="0" applyFont="0" applyFill="0" applyBorder="0" applyAlignment="0" applyProtection="0"/>
    <xf numFmtId="0" fontId="107" fillId="2" borderId="0" applyNumberFormat="0" applyBorder="0" applyAlignment="0" applyProtection="0"/>
    <xf numFmtId="0" fontId="107" fillId="2" borderId="0" applyNumberFormat="0" applyBorder="0" applyAlignment="0" applyProtection="0"/>
  </cellStyleXfs>
  <cellXfs count="740">
    <xf numFmtId="0" fontId="0" fillId="0" borderId="0" xfId="0"/>
    <xf numFmtId="0" fontId="13" fillId="0" borderId="0" xfId="0" applyFont="1"/>
    <xf numFmtId="0" fontId="17" fillId="0" borderId="0" xfId="0" applyFont="1" applyAlignment="1">
      <alignment horizontal="right"/>
    </xf>
    <xf numFmtId="0" fontId="14" fillId="0" borderId="0" xfId="0" applyFont="1" applyAlignment="1">
      <alignment horizontal="left"/>
    </xf>
    <xf numFmtId="0" fontId="15" fillId="0" borderId="0" xfId="0" applyFont="1" applyAlignment="1">
      <alignment horizontal="left"/>
    </xf>
    <xf numFmtId="0" fontId="16" fillId="0" borderId="0" xfId="0" applyFont="1" applyAlignment="1">
      <alignment horizontal="left"/>
    </xf>
    <xf numFmtId="0" fontId="24" fillId="0" borderId="0" xfId="0" applyFont="1"/>
    <xf numFmtId="0" fontId="13" fillId="0" borderId="0" xfId="0" applyFont="1" applyAlignment="1">
      <alignment horizontal="center" vertical="center" wrapText="1"/>
    </xf>
    <xf numFmtId="0" fontId="14" fillId="0" borderId="0" xfId="0" applyFont="1"/>
    <xf numFmtId="0" fontId="29" fillId="0" borderId="0" xfId="0" applyFont="1" applyAlignment="1">
      <alignment horizontal="right"/>
    </xf>
    <xf numFmtId="0" fontId="26" fillId="0" borderId="0" xfId="0" applyFont="1"/>
    <xf numFmtId="0" fontId="30" fillId="0" borderId="0" xfId="0" applyFont="1" applyAlignment="1">
      <alignment horizontal="right"/>
    </xf>
    <xf numFmtId="0" fontId="26" fillId="0" borderId="0" xfId="0" applyFont="1" applyAlignment="1">
      <alignment horizontal="left"/>
    </xf>
    <xf numFmtId="0" fontId="32" fillId="0" borderId="0" xfId="0" applyFont="1" applyAlignment="1">
      <alignment horizontal="center"/>
    </xf>
    <xf numFmtId="0" fontId="13" fillId="0" borderId="0" xfId="0" applyFont="1" applyAlignment="1">
      <alignment vertical="center"/>
    </xf>
    <xf numFmtId="0" fontId="13" fillId="6" borderId="5"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0" fillId="6" borderId="0" xfId="0" applyFill="1"/>
    <xf numFmtId="0" fontId="13" fillId="5" borderId="21"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5" xfId="0" applyFont="1" applyFill="1" applyBorder="1" applyAlignment="1">
      <alignment horizontal="center" vertical="center" wrapText="1"/>
    </xf>
    <xf numFmtId="165" fontId="18" fillId="8" borderId="16" xfId="0" applyNumberFormat="1" applyFont="1" applyFill="1" applyBorder="1" applyAlignment="1">
      <alignment vertical="center"/>
    </xf>
    <xf numFmtId="0" fontId="13" fillId="8" borderId="17" xfId="0" applyFont="1" applyFill="1" applyBorder="1" applyAlignment="1">
      <alignment horizontal="left" vertical="center"/>
    </xf>
    <xf numFmtId="0" fontId="13" fillId="6" borderId="12" xfId="0" applyFont="1" applyFill="1" applyBorder="1" applyAlignment="1">
      <alignment horizontal="center" vertical="center" wrapText="1"/>
    </xf>
    <xf numFmtId="40" fontId="0" fillId="6" borderId="0" xfId="0" applyNumberFormat="1" applyFill="1"/>
    <xf numFmtId="0" fontId="13" fillId="5" borderId="6"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6" borderId="8" xfId="0" applyFont="1" applyFill="1" applyBorder="1" applyAlignment="1">
      <alignment horizontal="center" vertical="center"/>
    </xf>
    <xf numFmtId="0" fontId="13" fillId="8" borderId="17" xfId="0" applyFont="1" applyFill="1" applyBorder="1" applyAlignment="1">
      <alignment horizontal="left" vertical="center" indent="1"/>
    </xf>
    <xf numFmtId="0" fontId="21" fillId="0" borderId="0" xfId="0" applyFont="1"/>
    <xf numFmtId="4" fontId="0" fillId="0" borderId="0" xfId="0" applyNumberFormat="1"/>
    <xf numFmtId="0" fontId="22" fillId="0" borderId="0" xfId="0" applyFont="1" applyAlignment="1">
      <alignment horizontal="left" vertical="top"/>
    </xf>
    <xf numFmtId="40" fontId="22" fillId="0" borderId="0" xfId="0" applyNumberFormat="1" applyFont="1" applyAlignment="1">
      <alignment horizontal="right"/>
    </xf>
    <xf numFmtId="0" fontId="14"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center" vertical="center"/>
    </xf>
    <xf numFmtId="0" fontId="85" fillId="0" borderId="0" xfId="2" applyAlignment="1">
      <alignment horizontal="left" vertical="center"/>
    </xf>
    <xf numFmtId="0" fontId="85" fillId="0" borderId="0" xfId="2" applyAlignment="1">
      <alignment horizontal="center" vertical="center"/>
    </xf>
    <xf numFmtId="0" fontId="19" fillId="0" borderId="0" xfId="0" applyFont="1" applyAlignment="1">
      <alignment horizontal="left" vertical="center"/>
    </xf>
    <xf numFmtId="0" fontId="19" fillId="0" borderId="0" xfId="0" applyFont="1" applyAlignment="1">
      <alignment horizontal="center" vertical="center"/>
    </xf>
    <xf numFmtId="4" fontId="34" fillId="0" borderId="29" xfId="3" applyNumberFormat="1" applyAlignment="1">
      <alignment horizontal="left" vertical="center"/>
    </xf>
    <xf numFmtId="0" fontId="34" fillId="0" borderId="29" xfId="3" applyAlignment="1">
      <alignment horizontal="left" vertical="center"/>
    </xf>
    <xf numFmtId="0" fontId="17" fillId="0" borderId="0" xfId="0" applyFont="1" applyAlignment="1">
      <alignment horizontal="center" vertical="center"/>
    </xf>
    <xf numFmtId="0" fontId="24" fillId="0" borderId="0" xfId="0" applyFont="1" applyAlignment="1">
      <alignment horizontal="right" vertical="center"/>
    </xf>
    <xf numFmtId="0" fontId="26" fillId="0" borderId="0" xfId="0" applyFont="1" applyAlignment="1">
      <alignment horizontal="right"/>
    </xf>
    <xf numFmtId="40" fontId="13" fillId="0" borderId="0" xfId="0" applyNumberFormat="1" applyFont="1" applyAlignment="1">
      <alignment horizontal="right"/>
    </xf>
    <xf numFmtId="165" fontId="77" fillId="0" borderId="37" xfId="5" applyNumberFormat="1" applyBorder="1"/>
    <xf numFmtId="0" fontId="13" fillId="5" borderId="38" xfId="0" applyFont="1" applyFill="1" applyBorder="1" applyAlignment="1">
      <alignment horizontal="center" vertical="center" wrapText="1"/>
    </xf>
    <xf numFmtId="0" fontId="13" fillId="5" borderId="39" xfId="0" applyFont="1" applyFill="1" applyBorder="1" applyAlignment="1">
      <alignment horizontal="center" vertical="center" wrapText="1"/>
    </xf>
    <xf numFmtId="165" fontId="18" fillId="6" borderId="40" xfId="0" applyNumberFormat="1" applyFont="1" applyFill="1" applyBorder="1" applyAlignment="1">
      <alignment horizontal="right" vertical="center"/>
    </xf>
    <xf numFmtId="165" fontId="18" fillId="6" borderId="41" xfId="0" applyNumberFormat="1" applyFont="1" applyFill="1" applyBorder="1" applyAlignment="1">
      <alignment horizontal="right" vertical="center"/>
    </xf>
    <xf numFmtId="0" fontId="14" fillId="0" borderId="0" xfId="0" applyFont="1" applyAlignment="1">
      <alignment horizontal="left" indent="1"/>
    </xf>
    <xf numFmtId="0" fontId="24" fillId="3" borderId="42" xfId="0" applyFont="1" applyFill="1" applyBorder="1" applyAlignment="1">
      <alignment horizontal="centerContinuous" vertical="center"/>
    </xf>
    <xf numFmtId="0" fontId="24" fillId="3" borderId="43" xfId="0" applyFont="1" applyFill="1" applyBorder="1" applyAlignment="1">
      <alignment horizontal="centerContinuous" vertical="center"/>
    </xf>
    <xf numFmtId="0" fontId="24" fillId="6" borderId="42" xfId="0" applyFont="1" applyFill="1" applyBorder="1" applyAlignment="1">
      <alignment horizontal="centerContinuous" vertical="center"/>
    </xf>
    <xf numFmtId="0" fontId="26" fillId="6" borderId="43" xfId="0" applyFont="1" applyFill="1" applyBorder="1" applyAlignment="1">
      <alignment horizontal="centerContinuous" vertical="center"/>
    </xf>
    <xf numFmtId="0" fontId="26" fillId="6" borderId="45" xfId="0" applyFont="1" applyFill="1" applyBorder="1" applyAlignment="1">
      <alignment horizontal="centerContinuous" vertical="center"/>
    </xf>
    <xf numFmtId="0" fontId="13" fillId="6" borderId="46"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7" xfId="0" applyFont="1" applyFill="1" applyBorder="1" applyAlignment="1">
      <alignment horizontal="centerContinuous" vertical="center"/>
    </xf>
    <xf numFmtId="0" fontId="13" fillId="6" borderId="48" xfId="0" applyFont="1" applyFill="1" applyBorder="1" applyAlignment="1">
      <alignment horizontal="centerContinuous" vertical="center"/>
    </xf>
    <xf numFmtId="0" fontId="13" fillId="6" borderId="49" xfId="0" applyFont="1" applyFill="1" applyBorder="1" applyAlignment="1">
      <alignment horizontal="centerContinuous" vertical="center"/>
    </xf>
    <xf numFmtId="165" fontId="77" fillId="0" borderId="59" xfId="5" applyNumberFormat="1" applyBorder="1"/>
    <xf numFmtId="165" fontId="18" fillId="6" borderId="60" xfId="0" applyNumberFormat="1" applyFont="1" applyFill="1" applyBorder="1" applyAlignment="1">
      <alignment horizontal="right" vertical="center"/>
    </xf>
    <xf numFmtId="165" fontId="18" fillId="6" borderId="44" xfId="0" applyNumberFormat="1" applyFont="1" applyFill="1" applyBorder="1" applyAlignment="1">
      <alignment horizontal="right" vertical="center"/>
    </xf>
    <xf numFmtId="0" fontId="24" fillId="6" borderId="64" xfId="0" applyFont="1" applyFill="1" applyBorder="1" applyAlignment="1">
      <alignment horizontal="center" vertical="center"/>
    </xf>
    <xf numFmtId="0" fontId="13" fillId="6" borderId="58" xfId="0" applyFont="1" applyFill="1" applyBorder="1" applyAlignment="1">
      <alignment horizontal="center" vertical="center" wrapText="1"/>
    </xf>
    <xf numFmtId="0" fontId="13" fillId="6" borderId="70" xfId="0" applyFont="1" applyFill="1" applyBorder="1" applyAlignment="1">
      <alignment horizontal="center" vertical="center" wrapText="1"/>
    </xf>
    <xf numFmtId="0" fontId="13" fillId="8" borderId="68" xfId="0" applyFont="1" applyFill="1" applyBorder="1" applyAlignment="1">
      <alignment horizontal="left" vertical="center"/>
    </xf>
    <xf numFmtId="0" fontId="13" fillId="8" borderId="78" xfId="0" applyFont="1" applyFill="1" applyBorder="1" applyAlignment="1">
      <alignment horizontal="left" vertical="center"/>
    </xf>
    <xf numFmtId="165" fontId="18" fillId="8" borderId="44" xfId="0" applyNumberFormat="1" applyFont="1" applyFill="1" applyBorder="1" applyAlignment="1">
      <alignment vertical="center"/>
    </xf>
    <xf numFmtId="0" fontId="0" fillId="7" borderId="0" xfId="0" applyFill="1"/>
    <xf numFmtId="0" fontId="23" fillId="0" borderId="30" xfId="0" applyFont="1" applyBorder="1" applyAlignment="1">
      <alignment vertical="center"/>
    </xf>
    <xf numFmtId="0" fontId="23" fillId="0" borderId="0" xfId="0" applyFont="1" applyAlignment="1">
      <alignment vertical="center"/>
    </xf>
    <xf numFmtId="40" fontId="0" fillId="0" borderId="31" xfId="0" applyNumberFormat="1" applyBorder="1" applyAlignment="1">
      <alignment vertical="center"/>
    </xf>
    <xf numFmtId="4" fontId="13" fillId="0" borderId="0" xfId="0" applyNumberFormat="1" applyFont="1" applyAlignment="1">
      <alignment horizontal="left" vertical="center"/>
    </xf>
    <xf numFmtId="40" fontId="0" fillId="0" borderId="0" xfId="0" applyNumberFormat="1" applyAlignment="1">
      <alignment vertical="center"/>
    </xf>
    <xf numFmtId="4" fontId="24" fillId="0" borderId="0" xfId="0" applyNumberFormat="1" applyFont="1" applyAlignment="1">
      <alignment horizontal="left" vertical="center"/>
    </xf>
    <xf numFmtId="0" fontId="0" fillId="0" borderId="0" xfId="0" applyAlignment="1">
      <alignment vertical="center"/>
    </xf>
    <xf numFmtId="0" fontId="23" fillId="0" borderId="31" xfId="0" applyFont="1" applyBorder="1" applyAlignment="1">
      <alignment vertical="center"/>
    </xf>
    <xf numFmtId="0" fontId="20" fillId="3" borderId="0" xfId="0" applyFont="1" applyFill="1" applyAlignment="1">
      <alignment vertical="center"/>
    </xf>
    <xf numFmtId="0" fontId="0" fillId="3" borderId="0" xfId="0" applyFill="1" applyAlignment="1">
      <alignment vertical="center"/>
    </xf>
    <xf numFmtId="0" fontId="20" fillId="0" borderId="0" xfId="0" applyFont="1" applyAlignment="1">
      <alignment vertical="center"/>
    </xf>
    <xf numFmtId="40" fontId="13" fillId="0" borderId="0" xfId="0" applyNumberFormat="1" applyFont="1" applyAlignment="1">
      <alignment vertical="center"/>
    </xf>
    <xf numFmtId="0" fontId="16" fillId="3" borderId="0" xfId="0" applyFont="1" applyFill="1" applyAlignment="1">
      <alignment vertical="center"/>
    </xf>
    <xf numFmtId="4" fontId="17" fillId="7" borderId="0" xfId="0" applyNumberFormat="1" applyFont="1" applyFill="1" applyAlignment="1">
      <alignment horizontal="left" vertical="center"/>
    </xf>
    <xf numFmtId="0" fontId="24" fillId="0" borderId="0" xfId="0" applyFont="1" applyAlignment="1">
      <alignment vertical="center"/>
    </xf>
    <xf numFmtId="0" fontId="20" fillId="6" borderId="0" xfId="0" applyFont="1" applyFill="1" applyAlignment="1">
      <alignment horizontal="left" vertical="center" indent="1"/>
    </xf>
    <xf numFmtId="4" fontId="34" fillId="0" borderId="0" xfId="3" applyNumberFormat="1" applyBorder="1" applyAlignment="1">
      <alignment horizontal="left" vertical="center"/>
    </xf>
    <xf numFmtId="0" fontId="34" fillId="0" borderId="0" xfId="3" applyBorder="1" applyAlignment="1">
      <alignment horizontal="left" vertical="center"/>
    </xf>
    <xf numFmtId="0" fontId="13" fillId="0" borderId="79" xfId="0" applyFont="1" applyBorder="1" applyAlignment="1">
      <alignment horizontal="center" vertical="center" wrapText="1"/>
    </xf>
    <xf numFmtId="0" fontId="0" fillId="0" borderId="79" xfId="0" applyBorder="1" applyAlignment="1">
      <alignment horizontal="center" vertical="center" wrapText="1"/>
    </xf>
    <xf numFmtId="165" fontId="18" fillId="0" borderId="79" xfId="0" applyNumberFormat="1" applyFont="1" applyBorder="1" applyAlignment="1">
      <alignment vertical="center"/>
    </xf>
    <xf numFmtId="165" fontId="18" fillId="0" borderId="0" xfId="0" applyNumberFormat="1" applyFont="1"/>
    <xf numFmtId="0" fontId="0" fillId="0" borderId="77" xfId="0" applyBorder="1" applyAlignment="1">
      <alignment horizontal="right" vertical="center"/>
    </xf>
    <xf numFmtId="165" fontId="18" fillId="6" borderId="53" xfId="0" applyNumberFormat="1" applyFont="1" applyFill="1" applyBorder="1" applyAlignment="1">
      <alignment vertical="center"/>
    </xf>
    <xf numFmtId="165" fontId="18" fillId="0" borderId="0" xfId="0" applyNumberFormat="1" applyFont="1" applyAlignment="1">
      <alignment vertical="center"/>
    </xf>
    <xf numFmtId="165" fontId="18" fillId="6" borderId="66" xfId="0" applyNumberFormat="1" applyFont="1" applyFill="1" applyBorder="1" applyAlignment="1">
      <alignment vertical="center"/>
    </xf>
    <xf numFmtId="165" fontId="18" fillId="6" borderId="71" xfId="0" applyNumberFormat="1" applyFont="1" applyFill="1" applyBorder="1" applyAlignment="1">
      <alignment vertical="center"/>
    </xf>
    <xf numFmtId="165" fontId="18" fillId="6" borderId="55" xfId="0" applyNumberFormat="1" applyFont="1" applyFill="1" applyBorder="1" applyAlignment="1">
      <alignment vertical="center"/>
    </xf>
    <xf numFmtId="165" fontId="18" fillId="6" borderId="65" xfId="0" applyNumberFormat="1" applyFont="1" applyFill="1" applyBorder="1" applyAlignment="1">
      <alignment vertical="center"/>
    </xf>
    <xf numFmtId="165" fontId="18" fillId="6" borderId="69" xfId="0" applyNumberFormat="1" applyFont="1" applyFill="1" applyBorder="1" applyAlignment="1">
      <alignment vertical="center"/>
    </xf>
    <xf numFmtId="165" fontId="18" fillId="6" borderId="72" xfId="0" applyNumberFormat="1" applyFont="1" applyFill="1" applyBorder="1" applyAlignment="1">
      <alignment vertical="center"/>
    </xf>
    <xf numFmtId="165" fontId="18" fillId="6" borderId="60" xfId="0" applyNumberFormat="1" applyFont="1" applyFill="1" applyBorder="1" applyAlignment="1">
      <alignment vertical="center"/>
    </xf>
    <xf numFmtId="0" fontId="44" fillId="0" borderId="0" xfId="0" applyFont="1" applyAlignment="1">
      <alignment horizontal="center" vertical="center"/>
    </xf>
    <xf numFmtId="0" fontId="44" fillId="0" borderId="0" xfId="0" applyFont="1" applyAlignment="1">
      <alignment horizontal="right" vertical="center"/>
    </xf>
    <xf numFmtId="40" fontId="41" fillId="0" borderId="0" xfId="0" applyNumberFormat="1" applyFont="1" applyAlignment="1">
      <alignment horizontal="right"/>
    </xf>
    <xf numFmtId="0" fontId="31" fillId="0" borderId="0" xfId="0" applyFont="1" applyAlignment="1">
      <alignment horizontal="center"/>
    </xf>
    <xf numFmtId="0" fontId="50" fillId="0" borderId="0" xfId="0" applyFont="1"/>
    <xf numFmtId="0" fontId="0" fillId="0" borderId="86" xfId="0" applyBorder="1"/>
    <xf numFmtId="0" fontId="0" fillId="0" borderId="87" xfId="0" applyBorder="1"/>
    <xf numFmtId="0" fontId="0" fillId="0" borderId="92" xfId="0" applyBorder="1"/>
    <xf numFmtId="0" fontId="0" fillId="0" borderId="96" xfId="0" applyBorder="1"/>
    <xf numFmtId="0" fontId="0" fillId="0" borderId="97" xfId="0" applyBorder="1"/>
    <xf numFmtId="0" fontId="52" fillId="0" borderId="0" xfId="0" applyFont="1"/>
    <xf numFmtId="0" fontId="36" fillId="0" borderId="0" xfId="0" applyFont="1" applyAlignment="1">
      <alignment vertical="center"/>
    </xf>
    <xf numFmtId="0" fontId="49" fillId="0" borderId="88" xfId="0" applyFont="1" applyBorder="1" applyAlignment="1">
      <alignment horizontal="right" vertical="center"/>
    </xf>
    <xf numFmtId="4" fontId="77" fillId="0" borderId="54" xfId="5" applyNumberFormat="1" applyBorder="1" applyAlignment="1">
      <alignment vertical="center"/>
    </xf>
    <xf numFmtId="0" fontId="49" fillId="0" borderId="93" xfId="0" applyFont="1" applyBorder="1" applyAlignment="1">
      <alignment horizontal="right" vertical="center"/>
    </xf>
    <xf numFmtId="4" fontId="11" fillId="10" borderId="54" xfId="7" applyNumberFormat="1" applyBorder="1" applyAlignment="1">
      <alignment vertical="center"/>
    </xf>
    <xf numFmtId="4" fontId="11" fillId="11" borderId="54" xfId="8" applyNumberFormat="1" applyBorder="1" applyAlignment="1">
      <alignment vertical="center"/>
    </xf>
    <xf numFmtId="0" fontId="51" fillId="0" borderId="93" xfId="0" applyFont="1" applyBorder="1" applyAlignment="1">
      <alignment horizontal="right" vertical="center"/>
    </xf>
    <xf numFmtId="4" fontId="46" fillId="0" borderId="54" xfId="5" applyNumberFormat="1" applyFont="1" applyBorder="1" applyAlignment="1">
      <alignment vertical="center"/>
    </xf>
    <xf numFmtId="0" fontId="49" fillId="0" borderId="98" xfId="0" applyFont="1" applyBorder="1" applyAlignment="1">
      <alignment horizontal="right" vertical="center"/>
    </xf>
    <xf numFmtId="4" fontId="48" fillId="10" borderId="80" xfId="7" applyNumberFormat="1" applyFont="1" applyBorder="1" applyAlignment="1">
      <alignment vertical="center"/>
    </xf>
    <xf numFmtId="0" fontId="49" fillId="0" borderId="0" xfId="0" applyFont="1" applyAlignment="1">
      <alignment vertical="center"/>
    </xf>
    <xf numFmtId="4" fontId="48" fillId="11" borderId="80" xfId="8" applyNumberFormat="1" applyFont="1" applyBorder="1" applyAlignment="1">
      <alignment vertical="center"/>
    </xf>
    <xf numFmtId="4" fontId="48" fillId="10" borderId="83" xfId="7" applyNumberFormat="1" applyFont="1" applyBorder="1" applyAlignment="1">
      <alignment vertical="center"/>
    </xf>
    <xf numFmtId="4" fontId="48" fillId="11" borderId="83" xfId="8" applyNumberFormat="1" applyFont="1" applyBorder="1" applyAlignment="1">
      <alignment vertical="center"/>
    </xf>
    <xf numFmtId="4" fontId="53" fillId="10" borderId="85" xfId="7" applyNumberFormat="1" applyFont="1" applyBorder="1" applyAlignment="1">
      <alignment vertical="center"/>
    </xf>
    <xf numFmtId="4" fontId="53" fillId="11" borderId="85" xfId="8" applyNumberFormat="1" applyFont="1" applyBorder="1" applyAlignment="1">
      <alignment vertical="center"/>
    </xf>
    <xf numFmtId="0" fontId="47" fillId="0" borderId="0" xfId="0" applyFont="1" applyAlignment="1">
      <alignment vertical="center"/>
    </xf>
    <xf numFmtId="0" fontId="12" fillId="9" borderId="35" xfId="6" applyFont="1" applyAlignment="1">
      <alignment vertical="center"/>
    </xf>
    <xf numFmtId="0" fontId="0" fillId="9" borderId="35" xfId="6" applyFont="1" applyAlignment="1">
      <alignment vertical="center"/>
    </xf>
    <xf numFmtId="0" fontId="43" fillId="0" borderId="67" xfId="0" applyFont="1" applyBorder="1" applyAlignment="1">
      <alignment horizontal="centerContinuous" vertical="center" wrapText="1"/>
    </xf>
    <xf numFmtId="0" fontId="43" fillId="0" borderId="102" xfId="0" applyFont="1" applyBorder="1" applyAlignment="1">
      <alignment horizontal="centerContinuous" vertical="center" wrapText="1"/>
    </xf>
    <xf numFmtId="0" fontId="26" fillId="0" borderId="102" xfId="0" applyFont="1" applyBorder="1" applyAlignment="1">
      <alignment horizontal="centerContinuous"/>
    </xf>
    <xf numFmtId="0" fontId="26" fillId="0" borderId="78" xfId="0" applyFont="1" applyBorder="1" applyAlignment="1">
      <alignment horizontal="centerContinuous"/>
    </xf>
    <xf numFmtId="0" fontId="24" fillId="6" borderId="64" xfId="0" applyFont="1" applyFill="1" applyBorder="1" applyAlignment="1">
      <alignment horizontal="left" vertical="center"/>
    </xf>
    <xf numFmtId="0" fontId="24" fillId="6" borderId="73" xfId="0" applyFont="1" applyFill="1" applyBorder="1" applyAlignment="1">
      <alignment horizontal="centerContinuous" vertical="center"/>
    </xf>
    <xf numFmtId="0" fontId="24" fillId="6" borderId="74" xfId="0" applyFont="1" applyFill="1" applyBorder="1" applyAlignment="1">
      <alignment horizontal="centerContinuous" vertical="center"/>
    </xf>
    <xf numFmtId="0" fontId="12" fillId="0" borderId="0" xfId="10"/>
    <xf numFmtId="0" fontId="26" fillId="0" borderId="0" xfId="10" applyFont="1"/>
    <xf numFmtId="0" fontId="55" fillId="4" borderId="0" xfId="0" applyFont="1" applyFill="1" applyAlignment="1">
      <alignment horizontal="centerContinuous" vertical="center"/>
    </xf>
    <xf numFmtId="164" fontId="77" fillId="0" borderId="50" xfId="5" applyNumberFormat="1" applyBorder="1"/>
    <xf numFmtId="164" fontId="77" fillId="0" borderId="51" xfId="5" applyNumberFormat="1" applyBorder="1"/>
    <xf numFmtId="0" fontId="0" fillId="0" borderId="0" xfId="0" applyAlignment="1">
      <alignment vertical="center" wrapText="1"/>
    </xf>
    <xf numFmtId="165" fontId="18" fillId="6" borderId="9" xfId="0" applyNumberFormat="1" applyFont="1" applyFill="1" applyBorder="1" applyAlignment="1">
      <alignment vertical="center"/>
    </xf>
    <xf numFmtId="165" fontId="18" fillId="6" borderId="10" xfId="0" applyNumberFormat="1" applyFont="1" applyFill="1" applyBorder="1" applyAlignment="1">
      <alignment vertical="center"/>
    </xf>
    <xf numFmtId="0" fontId="25" fillId="0" borderId="10" xfId="0" applyFont="1" applyBorder="1" applyAlignment="1">
      <alignment horizontal="center" vertical="center"/>
    </xf>
    <xf numFmtId="165" fontId="12" fillId="0" borderId="26" xfId="0" applyNumberFormat="1" applyFont="1" applyBorder="1" applyAlignment="1">
      <alignment vertical="center"/>
    </xf>
    <xf numFmtId="165" fontId="12" fillId="0" borderId="4" xfId="0" applyNumberFormat="1" applyFont="1" applyBorder="1" applyAlignment="1">
      <alignment vertical="center"/>
    </xf>
    <xf numFmtId="165" fontId="12" fillId="0" borderId="1" xfId="0" applyNumberFormat="1" applyFont="1" applyBorder="1" applyAlignment="1">
      <alignment vertical="center"/>
    </xf>
    <xf numFmtId="165" fontId="12" fillId="0" borderId="3" xfId="0" applyNumberFormat="1" applyFont="1" applyBorder="1" applyAlignment="1">
      <alignment vertical="center"/>
    </xf>
    <xf numFmtId="165" fontId="12" fillId="0" borderId="33" xfId="0" applyNumberFormat="1" applyFont="1" applyBorder="1" applyAlignment="1">
      <alignment vertical="center"/>
    </xf>
    <xf numFmtId="165" fontId="12" fillId="0" borderId="28" xfId="0" applyNumberFormat="1" applyFont="1" applyBorder="1" applyAlignment="1">
      <alignment vertical="center"/>
    </xf>
    <xf numFmtId="167" fontId="19" fillId="0" borderId="2" xfId="0" applyNumberFormat="1" applyFont="1" applyBorder="1" applyAlignment="1">
      <alignment horizontal="right" vertical="center"/>
    </xf>
    <xf numFmtId="0" fontId="19" fillId="0" borderId="32" xfId="0" applyFont="1" applyBorder="1" applyAlignment="1">
      <alignment vertical="center"/>
    </xf>
    <xf numFmtId="165" fontId="19" fillId="0" borderId="26" xfId="0" applyNumberFormat="1" applyFont="1" applyBorder="1" applyAlignment="1">
      <alignment vertical="center"/>
    </xf>
    <xf numFmtId="165" fontId="19" fillId="0" borderId="4" xfId="0" applyNumberFormat="1" applyFont="1" applyBorder="1" applyAlignment="1">
      <alignment vertical="center"/>
    </xf>
    <xf numFmtId="165" fontId="19" fillId="0" borderId="1" xfId="0" applyNumberFormat="1" applyFont="1" applyBorder="1" applyAlignment="1">
      <alignment vertical="center"/>
    </xf>
    <xf numFmtId="166" fontId="19" fillId="0" borderId="5" xfId="0" applyNumberFormat="1" applyFont="1" applyBorder="1" applyAlignment="1">
      <alignment vertical="center"/>
    </xf>
    <xf numFmtId="0" fontId="19" fillId="0" borderId="7" xfId="0" applyFont="1" applyBorder="1" applyAlignment="1">
      <alignment vertical="center"/>
    </xf>
    <xf numFmtId="165" fontId="19" fillId="0" borderId="25" xfId="0" applyNumberFormat="1" applyFont="1" applyBorder="1" applyAlignment="1">
      <alignment vertical="center"/>
    </xf>
    <xf numFmtId="165" fontId="19" fillId="0" borderId="7" xfId="0" applyNumberFormat="1" applyFont="1" applyBorder="1" applyAlignment="1">
      <alignment vertical="center"/>
    </xf>
    <xf numFmtId="165" fontId="19" fillId="0" borderId="6" xfId="0" applyNumberFormat="1" applyFont="1" applyBorder="1" applyAlignment="1">
      <alignment vertical="center"/>
    </xf>
    <xf numFmtId="165" fontId="19" fillId="0" borderId="5" xfId="0" applyNumberFormat="1" applyFont="1" applyBorder="1" applyAlignment="1">
      <alignment vertical="center"/>
    </xf>
    <xf numFmtId="165" fontId="19" fillId="0" borderId="21" xfId="0" applyNumberFormat="1" applyFont="1" applyBorder="1" applyAlignment="1">
      <alignment vertical="center"/>
    </xf>
    <xf numFmtId="4" fontId="14" fillId="0" borderId="0" xfId="0" applyNumberFormat="1" applyFont="1"/>
    <xf numFmtId="0" fontId="0" fillId="9" borderId="104" xfId="6" applyFont="1" applyBorder="1" applyAlignment="1">
      <alignment vertical="center"/>
    </xf>
    <xf numFmtId="0" fontId="0" fillId="9" borderId="105" xfId="6" applyFont="1" applyBorder="1" applyAlignment="1">
      <alignment vertical="center"/>
    </xf>
    <xf numFmtId="0" fontId="0" fillId="9" borderId="106" xfId="6" applyFont="1" applyBorder="1" applyAlignment="1">
      <alignment vertical="center"/>
    </xf>
    <xf numFmtId="0" fontId="0" fillId="0" borderId="0" xfId="0" applyAlignment="1">
      <alignment horizontal="centerContinuous"/>
    </xf>
    <xf numFmtId="0" fontId="60" fillId="0" borderId="0" xfId="0" applyFont="1" applyAlignment="1">
      <alignment horizontal="centerContinuous"/>
    </xf>
    <xf numFmtId="0" fontId="60" fillId="0" borderId="0" xfId="0" applyFont="1" applyAlignment="1">
      <alignment horizontal="left"/>
    </xf>
    <xf numFmtId="0" fontId="88" fillId="0" borderId="0" xfId="18" applyBorder="1" applyAlignment="1">
      <alignment vertical="center"/>
    </xf>
    <xf numFmtId="0" fontId="13" fillId="6" borderId="36" xfId="0" applyFont="1" applyFill="1" applyBorder="1" applyAlignment="1">
      <alignment horizontal="center" vertical="center"/>
    </xf>
    <xf numFmtId="0" fontId="61" fillId="0" borderId="0" xfId="18" applyFont="1" applyBorder="1" applyAlignment="1">
      <alignment vertical="center"/>
    </xf>
    <xf numFmtId="0" fontId="12" fillId="0" borderId="0" xfId="10" applyAlignment="1">
      <alignment horizontal="centerContinuous"/>
    </xf>
    <xf numFmtId="0" fontId="63" fillId="0" borderId="0" xfId="10" applyFont="1"/>
    <xf numFmtId="0" fontId="9" fillId="20" borderId="61" xfId="20" applyBorder="1" applyAlignment="1">
      <alignment horizontal="center" vertical="center"/>
    </xf>
    <xf numFmtId="0" fontId="9" fillId="20" borderId="62" xfId="20" applyBorder="1" applyAlignment="1">
      <alignment horizontal="center" vertical="center"/>
    </xf>
    <xf numFmtId="0" fontId="9" fillId="20" borderId="63" xfId="20" applyBorder="1" applyAlignment="1">
      <alignment horizontal="center" vertical="center"/>
    </xf>
    <xf numFmtId="0" fontId="24" fillId="6" borderId="43" xfId="0" applyFont="1" applyFill="1" applyBorder="1" applyAlignment="1">
      <alignment horizontal="centerContinuous" vertical="center"/>
    </xf>
    <xf numFmtId="0" fontId="13" fillId="3" borderId="94" xfId="0" applyFont="1" applyFill="1" applyBorder="1" applyAlignment="1">
      <alignment vertical="center"/>
    </xf>
    <xf numFmtId="40" fontId="13" fillId="0" borderId="108" xfId="0" applyNumberFormat="1" applyFont="1" applyBorder="1" applyAlignment="1">
      <alignment vertical="center"/>
    </xf>
    <xf numFmtId="40" fontId="13" fillId="0" borderId="94" xfId="0" applyNumberFormat="1" applyFont="1" applyBorder="1" applyAlignment="1">
      <alignment vertical="center"/>
    </xf>
    <xf numFmtId="40" fontId="13" fillId="0" borderId="94" xfId="0" applyNumberFormat="1" applyFont="1" applyBorder="1" applyAlignment="1">
      <alignment horizontal="right"/>
    </xf>
    <xf numFmtId="40" fontId="28" fillId="0" borderId="94" xfId="0" applyNumberFormat="1" applyFont="1" applyBorder="1" applyAlignment="1">
      <alignment horizontal="right"/>
    </xf>
    <xf numFmtId="40" fontId="13" fillId="6" borderId="94" xfId="0" applyNumberFormat="1" applyFont="1" applyFill="1" applyBorder="1"/>
    <xf numFmtId="0" fontId="65" fillId="0" borderId="0" xfId="10" applyFont="1" applyAlignment="1">
      <alignment vertical="center"/>
    </xf>
    <xf numFmtId="0" fontId="12" fillId="0" borderId="0" xfId="10" applyAlignment="1">
      <alignment horizontal="left" vertical="center" indent="1"/>
    </xf>
    <xf numFmtId="0" fontId="36" fillId="0" borderId="0" xfId="10" applyFont="1" applyAlignment="1">
      <alignment horizontal="centerContinuous" vertical="center"/>
    </xf>
    <xf numFmtId="0" fontId="65" fillId="0" borderId="0" xfId="10" applyFont="1" applyAlignment="1">
      <alignment horizontal="centerContinuous" vertical="center"/>
    </xf>
    <xf numFmtId="0" fontId="13" fillId="6" borderId="113" xfId="0" applyFont="1" applyFill="1" applyBorder="1" applyAlignment="1">
      <alignment horizontal="centerContinuous" vertical="center"/>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12" fillId="0" borderId="0" xfId="0" applyFont="1" applyAlignment="1">
      <alignment vertical="center"/>
    </xf>
    <xf numFmtId="0" fontId="13" fillId="6" borderId="107" xfId="0" applyFont="1" applyFill="1" applyBorder="1" applyAlignment="1">
      <alignment horizontal="center" vertical="center" wrapText="1"/>
    </xf>
    <xf numFmtId="0" fontId="12" fillId="0" borderId="114" xfId="0" applyFont="1" applyBorder="1" applyAlignment="1">
      <alignment vertical="center"/>
    </xf>
    <xf numFmtId="0" fontId="0" fillId="0" borderId="107" xfId="0" applyBorder="1" applyAlignment="1">
      <alignment vertical="center"/>
    </xf>
    <xf numFmtId="167" fontId="12" fillId="0" borderId="20" xfId="0" applyNumberFormat="1" applyFont="1" applyBorder="1" applyAlignment="1">
      <alignment horizontal="left" vertical="center"/>
    </xf>
    <xf numFmtId="166" fontId="19" fillId="0" borderId="21" xfId="0" applyNumberFormat="1" applyFont="1" applyBorder="1" applyAlignment="1">
      <alignment horizontal="left" vertical="center"/>
    </xf>
    <xf numFmtId="167" fontId="19" fillId="0" borderId="20" xfId="0" applyNumberFormat="1" applyFont="1" applyBorder="1" applyAlignment="1">
      <alignment horizontal="left" vertical="center"/>
    </xf>
    <xf numFmtId="0" fontId="19" fillId="0" borderId="4" xfId="0" applyFont="1" applyBorder="1" applyAlignment="1">
      <alignment vertical="center"/>
    </xf>
    <xf numFmtId="0" fontId="0" fillId="0" borderId="0" xfId="0" applyAlignment="1">
      <alignment horizontal="center" vertical="center" wrapText="1"/>
    </xf>
    <xf numFmtId="165" fontId="18" fillId="0" borderId="0" xfId="0" applyNumberFormat="1" applyFont="1" applyAlignment="1">
      <alignment horizontal="right" vertical="center"/>
    </xf>
    <xf numFmtId="165" fontId="12" fillId="0" borderId="114" xfId="0" applyNumberFormat="1" applyFont="1" applyBorder="1" applyAlignment="1">
      <alignment vertical="center"/>
    </xf>
    <xf numFmtId="165" fontId="19" fillId="0" borderId="107" xfId="0" applyNumberFormat="1" applyFont="1" applyBorder="1" applyAlignment="1">
      <alignment vertical="center"/>
    </xf>
    <xf numFmtId="165" fontId="12" fillId="0" borderId="0" xfId="0" applyNumberFormat="1" applyFont="1" applyAlignment="1">
      <alignment vertical="center"/>
    </xf>
    <xf numFmtId="165" fontId="19" fillId="0" borderId="0" xfId="0" applyNumberFormat="1" applyFont="1" applyAlignment="1">
      <alignment vertical="center"/>
    </xf>
    <xf numFmtId="0" fontId="13" fillId="5" borderId="107" xfId="0" applyFont="1" applyFill="1" applyBorder="1" applyAlignment="1">
      <alignment horizontal="center" vertical="center" wrapText="1"/>
    </xf>
    <xf numFmtId="4" fontId="27" fillId="0" borderId="0" xfId="0" applyNumberFormat="1" applyFont="1" applyAlignment="1">
      <alignment horizontal="left"/>
    </xf>
    <xf numFmtId="4" fontId="27" fillId="0" borderId="0" xfId="0" applyNumberFormat="1" applyFont="1"/>
    <xf numFmtId="164" fontId="13" fillId="6" borderId="115" xfId="0" applyNumberFormat="1" applyFont="1" applyFill="1" applyBorder="1"/>
    <xf numFmtId="164" fontId="13" fillId="6" borderId="116" xfId="0" applyNumberFormat="1" applyFont="1" applyFill="1" applyBorder="1"/>
    <xf numFmtId="0" fontId="13" fillId="6" borderId="116" xfId="0" applyFont="1" applyFill="1" applyBorder="1" applyAlignment="1">
      <alignment horizontal="right" vertical="center"/>
    </xf>
    <xf numFmtId="0" fontId="13" fillId="6" borderId="117" xfId="0" applyFont="1" applyFill="1" applyBorder="1"/>
    <xf numFmtId="165" fontId="18" fillId="6" borderId="118" xfId="0" applyNumberFormat="1" applyFont="1" applyFill="1" applyBorder="1" applyAlignment="1">
      <alignment horizontal="right" vertical="center"/>
    </xf>
    <xf numFmtId="165" fontId="18" fillId="6" borderId="119" xfId="0" applyNumberFormat="1" applyFont="1" applyFill="1" applyBorder="1" applyAlignment="1">
      <alignment horizontal="right" vertical="center"/>
    </xf>
    <xf numFmtId="165" fontId="18" fillId="6" borderId="120" xfId="0" applyNumberFormat="1" applyFont="1" applyFill="1" applyBorder="1" applyAlignment="1">
      <alignment horizontal="right" vertical="center"/>
    </xf>
    <xf numFmtId="165" fontId="18" fillId="6" borderId="121" xfId="0" applyNumberFormat="1" applyFont="1" applyFill="1" applyBorder="1" applyAlignment="1">
      <alignment horizontal="right" vertical="center"/>
    </xf>
    <xf numFmtId="0" fontId="54" fillId="4" borderId="0" xfId="0" applyFont="1" applyFill="1" applyAlignment="1">
      <alignment horizontal="centerContinuous" vertical="center"/>
    </xf>
    <xf numFmtId="0" fontId="67" fillId="0" borderId="0" xfId="0" applyFont="1" applyAlignment="1">
      <alignment horizontal="center" vertical="center"/>
    </xf>
    <xf numFmtId="0" fontId="58" fillId="19" borderId="125" xfId="19" applyFont="1" applyBorder="1" applyAlignment="1">
      <alignment horizontal="centerContinuous"/>
    </xf>
    <xf numFmtId="0" fontId="58" fillId="19" borderId="126" xfId="19" applyFont="1" applyBorder="1" applyAlignment="1">
      <alignment horizontal="centerContinuous"/>
    </xf>
    <xf numFmtId="0" fontId="13" fillId="8" borderId="0" xfId="0" applyFont="1" applyFill="1" applyAlignment="1">
      <alignment horizontal="left" vertical="center"/>
    </xf>
    <xf numFmtId="165" fontId="18" fillId="6" borderId="132" xfId="0" applyNumberFormat="1" applyFont="1" applyFill="1" applyBorder="1" applyAlignment="1">
      <alignment vertical="center"/>
    </xf>
    <xf numFmtId="0" fontId="59" fillId="19" borderId="124" xfId="19" applyFont="1" applyBorder="1" applyAlignment="1">
      <alignment horizontal="centerContinuous"/>
    </xf>
    <xf numFmtId="0" fontId="59" fillId="19" borderId="125" xfId="19" applyFont="1" applyBorder="1" applyAlignment="1">
      <alignment horizontal="centerContinuous"/>
    </xf>
    <xf numFmtId="0" fontId="59" fillId="19" borderId="126" xfId="19" applyFont="1" applyBorder="1" applyAlignment="1">
      <alignment horizontal="centerContinuous"/>
    </xf>
    <xf numFmtId="165" fontId="0" fillId="0" borderId="0" xfId="0" applyNumberFormat="1"/>
    <xf numFmtId="0" fontId="0" fillId="3" borderId="22" xfId="0" applyFill="1" applyBorder="1" applyAlignment="1">
      <alignment horizontal="centerContinuous" vertical="center"/>
    </xf>
    <xf numFmtId="0" fontId="0" fillId="8" borderId="0" xfId="0" applyFill="1"/>
    <xf numFmtId="0" fontId="34" fillId="8" borderId="29" xfId="3" applyFill="1"/>
    <xf numFmtId="0" fontId="13" fillId="8" borderId="0" xfId="0" applyFont="1" applyFill="1"/>
    <xf numFmtId="0" fontId="36" fillId="8" borderId="0" xfId="0" applyFont="1" applyFill="1"/>
    <xf numFmtId="40" fontId="41" fillId="8" borderId="0" xfId="0" applyNumberFormat="1" applyFont="1" applyFill="1" applyAlignment="1">
      <alignment horizontal="right"/>
    </xf>
    <xf numFmtId="0" fontId="23" fillId="8" borderId="30" xfId="0" applyFont="1" applyFill="1" applyBorder="1" applyAlignment="1">
      <alignment vertical="center"/>
    </xf>
    <xf numFmtId="0" fontId="23" fillId="8" borderId="0" xfId="0" applyFont="1" applyFill="1" applyAlignment="1">
      <alignment vertical="center"/>
    </xf>
    <xf numFmtId="0" fontId="17" fillId="7" borderId="0" xfId="0" applyFont="1" applyFill="1" applyAlignment="1">
      <alignment vertical="center"/>
    </xf>
    <xf numFmtId="0" fontId="0" fillId="9" borderId="35" xfId="6" applyFont="1"/>
    <xf numFmtId="0" fontId="12" fillId="9" borderId="35" xfId="6" applyFont="1"/>
    <xf numFmtId="0" fontId="25" fillId="0" borderId="136" xfId="0" applyFont="1" applyBorder="1" applyAlignment="1">
      <alignment horizontal="center"/>
    </xf>
    <xf numFmtId="0" fontId="25" fillId="0" borderId="76" xfId="0" applyFont="1" applyBorder="1" applyAlignment="1">
      <alignment horizontal="center"/>
    </xf>
    <xf numFmtId="0" fontId="77" fillId="0" borderId="34" xfId="5"/>
    <xf numFmtId="165" fontId="77" fillId="0" borderId="34" xfId="5" applyNumberFormat="1" applyAlignment="1">
      <alignment vertical="center"/>
    </xf>
    <xf numFmtId="168" fontId="0" fillId="0" borderId="31" xfId="0" applyNumberFormat="1" applyBorder="1" applyAlignment="1">
      <alignment vertical="center"/>
    </xf>
    <xf numFmtId="168" fontId="13" fillId="0" borderId="109" xfId="0" applyNumberFormat="1" applyFont="1" applyBorder="1" applyAlignment="1">
      <alignment vertical="center"/>
    </xf>
    <xf numFmtId="168" fontId="13" fillId="0" borderId="123" xfId="0" applyNumberFormat="1" applyFont="1" applyBorder="1" applyAlignment="1">
      <alignment vertical="center"/>
    </xf>
    <xf numFmtId="168" fontId="13" fillId="0" borderId="122" xfId="0" applyNumberFormat="1" applyFont="1" applyBorder="1" applyAlignment="1">
      <alignment vertical="center"/>
    </xf>
    <xf numFmtId="168" fontId="39" fillId="7" borderId="27" xfId="1" applyNumberFormat="1" applyFont="1" applyFill="1" applyAlignment="1">
      <alignment vertical="center"/>
    </xf>
    <xf numFmtId="168" fontId="39" fillId="7" borderId="110" xfId="1" applyNumberFormat="1" applyFont="1" applyFill="1" applyBorder="1" applyAlignment="1">
      <alignment vertical="center"/>
    </xf>
    <xf numFmtId="168" fontId="0" fillId="8" borderId="31" xfId="0" applyNumberFormat="1" applyFill="1" applyBorder="1" applyAlignment="1">
      <alignment vertical="center"/>
    </xf>
    <xf numFmtId="168" fontId="13" fillId="8" borderId="109" xfId="0" applyNumberFormat="1" applyFont="1" applyFill="1" applyBorder="1" applyAlignment="1">
      <alignment vertical="center"/>
    </xf>
    <xf numFmtId="168" fontId="0" fillId="8" borderId="0" xfId="0" applyNumberFormat="1" applyFill="1"/>
    <xf numFmtId="0" fontId="0" fillId="0" borderId="0" xfId="0" applyAlignment="1">
      <alignment wrapText="1"/>
    </xf>
    <xf numFmtId="165" fontId="77" fillId="0" borderId="139" xfId="5" applyNumberFormat="1" applyBorder="1" applyAlignment="1">
      <alignment vertical="center"/>
    </xf>
    <xf numFmtId="165" fontId="77" fillId="0" borderId="140" xfId="5" applyNumberFormat="1" applyBorder="1" applyAlignment="1">
      <alignment vertical="center"/>
    </xf>
    <xf numFmtId="165" fontId="24" fillId="30" borderId="44" xfId="0" applyNumberFormat="1" applyFont="1" applyFill="1" applyBorder="1" applyAlignment="1">
      <alignment horizontal="right" vertical="center"/>
    </xf>
    <xf numFmtId="0" fontId="0" fillId="0" borderId="0" xfId="0" applyAlignment="1">
      <alignment horizontal="left"/>
    </xf>
    <xf numFmtId="4" fontId="38" fillId="11" borderId="133" xfId="8" applyNumberFormat="1" applyFont="1" applyBorder="1" applyAlignment="1">
      <alignment horizontal="left" vertical="center" indent="1"/>
    </xf>
    <xf numFmtId="4" fontId="71" fillId="11" borderId="134" xfId="8" applyNumberFormat="1" applyFont="1" applyBorder="1" applyAlignment="1">
      <alignment horizontal="left" vertical="center"/>
    </xf>
    <xf numFmtId="0" fontId="71" fillId="11" borderId="134" xfId="8" applyFont="1" applyBorder="1" applyAlignment="1">
      <alignment horizontal="left" vertical="center"/>
    </xf>
    <xf numFmtId="0" fontId="71" fillId="11" borderId="134" xfId="8" applyFont="1" applyBorder="1" applyAlignment="1">
      <alignment vertical="center"/>
    </xf>
    <xf numFmtId="0" fontId="71" fillId="11" borderId="135" xfId="8" applyFont="1" applyBorder="1" applyAlignment="1">
      <alignment vertical="center"/>
    </xf>
    <xf numFmtId="0" fontId="13" fillId="5" borderId="36" xfId="0" applyFont="1" applyFill="1" applyBorder="1" applyAlignment="1">
      <alignment horizontal="center" vertical="center" wrapText="1"/>
    </xf>
    <xf numFmtId="0" fontId="12" fillId="0" borderId="0" xfId="10" applyAlignment="1">
      <alignment vertical="center"/>
    </xf>
    <xf numFmtId="0" fontId="72" fillId="0" borderId="0" xfId="24" applyBorder="1" applyAlignment="1">
      <alignment vertical="center"/>
    </xf>
    <xf numFmtId="0" fontId="72" fillId="0" borderId="0" xfId="24" applyBorder="1" applyAlignment="1">
      <alignment vertical="top"/>
    </xf>
    <xf numFmtId="0" fontId="73" fillId="0" borderId="0" xfId="25" applyFill="1"/>
    <xf numFmtId="165" fontId="77" fillId="0" borderId="141" xfId="5" applyNumberFormat="1" applyBorder="1" applyAlignment="1">
      <alignment vertical="center"/>
    </xf>
    <xf numFmtId="0" fontId="28" fillId="2" borderId="142" xfId="0" applyFont="1" applyFill="1" applyBorder="1" applyAlignment="1">
      <alignment horizontal="center" vertical="center" wrapText="1"/>
    </xf>
    <xf numFmtId="0" fontId="12" fillId="0" borderId="0" xfId="0" applyFont="1"/>
    <xf numFmtId="0" fontId="76" fillId="2" borderId="144" xfId="5" applyFont="1" applyFill="1" applyBorder="1" applyAlignment="1">
      <alignment horizontal="centerContinuous" vertical="center"/>
    </xf>
    <xf numFmtId="0" fontId="76" fillId="2" borderId="54" xfId="5" applyFont="1" applyFill="1" applyBorder="1" applyAlignment="1">
      <alignment horizontal="centerContinuous"/>
    </xf>
    <xf numFmtId="0" fontId="78" fillId="2" borderId="145" xfId="5" applyFont="1" applyFill="1" applyBorder="1" applyAlignment="1">
      <alignment horizontal="right"/>
    </xf>
    <xf numFmtId="0" fontId="78" fillId="2" borderId="151" xfId="5" applyFont="1" applyFill="1" applyBorder="1" applyAlignment="1">
      <alignment horizontal="right"/>
    </xf>
    <xf numFmtId="0" fontId="78" fillId="2" borderId="152" xfId="5" applyFont="1" applyFill="1" applyBorder="1" applyAlignment="1">
      <alignment horizontal="right"/>
    </xf>
    <xf numFmtId="0" fontId="78" fillId="2" borderId="153" xfId="5" applyFont="1" applyFill="1" applyBorder="1" applyAlignment="1">
      <alignment horizontal="right"/>
    </xf>
    <xf numFmtId="0" fontId="76" fillId="2" borderId="149" xfId="5" applyFont="1" applyFill="1" applyBorder="1" applyAlignment="1">
      <alignment horizontal="centerContinuous"/>
    </xf>
    <xf numFmtId="0" fontId="76" fillId="2" borderId="147" xfId="5" applyFont="1" applyFill="1" applyBorder="1" applyAlignment="1">
      <alignment horizontal="centerContinuous"/>
    </xf>
    <xf numFmtId="0" fontId="76" fillId="2" borderId="150" xfId="5" applyFont="1" applyFill="1" applyBorder="1" applyAlignment="1">
      <alignment horizontal="centerContinuous"/>
    </xf>
    <xf numFmtId="0" fontId="76" fillId="2" borderId="148" xfId="5" applyFont="1" applyFill="1" applyBorder="1" applyAlignment="1">
      <alignment horizontal="centerContinuous" vertical="center"/>
    </xf>
    <xf numFmtId="10" fontId="77" fillId="0" borderId="34" xfId="5" applyNumberFormat="1" applyAlignment="1">
      <alignment vertical="center"/>
    </xf>
    <xf numFmtId="0" fontId="24" fillId="6" borderId="45" xfId="0" applyFont="1" applyFill="1" applyBorder="1" applyAlignment="1">
      <alignment horizontal="centerContinuous" vertical="center"/>
    </xf>
    <xf numFmtId="0" fontId="28" fillId="2" borderId="154" xfId="0" applyFont="1" applyFill="1" applyBorder="1" applyAlignment="1">
      <alignment horizontal="center" vertical="center" wrapText="1"/>
    </xf>
    <xf numFmtId="0" fontId="81" fillId="33" borderId="155" xfId="0" applyFont="1" applyFill="1" applyBorder="1" applyAlignment="1">
      <alignment horizontal="centerContinuous"/>
    </xf>
    <xf numFmtId="0" fontId="0" fillId="0" borderId="156" xfId="0" applyBorder="1" applyAlignment="1">
      <alignment horizontal="center" vertical="center"/>
    </xf>
    <xf numFmtId="0" fontId="81" fillId="33" borderId="155" xfId="0" applyFont="1" applyFill="1" applyBorder="1" applyAlignment="1">
      <alignment horizontal="left"/>
    </xf>
    <xf numFmtId="0" fontId="81" fillId="33" borderId="0" xfId="0" applyFont="1" applyFill="1" applyAlignment="1">
      <alignment horizontal="centerContinuous"/>
    </xf>
    <xf numFmtId="0" fontId="76" fillId="0" borderId="147" xfId="5" applyFont="1" applyBorder="1" applyAlignment="1">
      <alignment horizontal="center" vertical="center"/>
    </xf>
    <xf numFmtId="40" fontId="77" fillId="0" borderId="147" xfId="5" applyNumberFormat="1" applyBorder="1" applyAlignment="1">
      <alignment horizontal="right" vertical="center" indent="1"/>
    </xf>
    <xf numFmtId="0" fontId="6" fillId="0" borderId="0" xfId="26" applyFill="1" applyAlignment="1">
      <alignment horizontal="center" vertical="center"/>
    </xf>
    <xf numFmtId="0" fontId="83" fillId="0" borderId="0" xfId="0" applyFont="1" applyAlignment="1">
      <alignment horizontal="left" vertical="center"/>
    </xf>
    <xf numFmtId="165" fontId="18" fillId="6" borderId="143" xfId="0" applyNumberFormat="1" applyFont="1" applyFill="1" applyBorder="1" applyAlignment="1">
      <alignment horizontal="right" vertical="center"/>
    </xf>
    <xf numFmtId="0" fontId="78" fillId="2" borderId="159" xfId="5" applyFont="1" applyFill="1" applyBorder="1" applyAlignment="1">
      <alignment horizontal="right"/>
    </xf>
    <xf numFmtId="0" fontId="78" fillId="2" borderId="160" xfId="5" applyFont="1" applyFill="1" applyBorder="1" applyAlignment="1">
      <alignment horizontal="right"/>
    </xf>
    <xf numFmtId="0" fontId="78" fillId="2" borderId="0" xfId="5" applyFont="1" applyFill="1" applyBorder="1" applyAlignment="1">
      <alignment horizontal="right"/>
    </xf>
    <xf numFmtId="0" fontId="58" fillId="34" borderId="127" xfId="19" applyFont="1" applyFill="1" applyBorder="1" applyAlignment="1">
      <alignment horizontal="centerContinuous"/>
    </xf>
    <xf numFmtId="0" fontId="58" fillId="34" borderId="128" xfId="19" applyFont="1" applyFill="1" applyBorder="1" applyAlignment="1">
      <alignment horizontal="centerContinuous"/>
    </xf>
    <xf numFmtId="0" fontId="59" fillId="34" borderId="129" xfId="19" applyFont="1" applyFill="1" applyBorder="1" applyAlignment="1">
      <alignment horizontal="centerContinuous"/>
    </xf>
    <xf numFmtId="0" fontId="59" fillId="34" borderId="130" xfId="19" applyFont="1" applyFill="1" applyBorder="1" applyAlignment="1">
      <alignment horizontal="centerContinuous"/>
    </xf>
    <xf numFmtId="0" fontId="59" fillId="34" borderId="131" xfId="19" applyFont="1" applyFill="1" applyBorder="1" applyAlignment="1">
      <alignment horizontal="centerContinuous"/>
    </xf>
    <xf numFmtId="10" fontId="12" fillId="0" borderId="4" xfId="0" applyNumberFormat="1" applyFont="1" applyBorder="1" applyAlignment="1">
      <alignment vertical="center"/>
    </xf>
    <xf numFmtId="165" fontId="77" fillId="34" borderId="34" xfId="5" applyNumberFormat="1" applyFill="1" applyAlignment="1">
      <alignment vertical="center"/>
    </xf>
    <xf numFmtId="165" fontId="77" fillId="34" borderId="144" xfId="5" applyNumberFormat="1" applyFill="1" applyBorder="1" applyAlignment="1">
      <alignment vertical="center"/>
    </xf>
    <xf numFmtId="0" fontId="28" fillId="34" borderId="39" xfId="0" applyFont="1" applyFill="1" applyBorder="1" applyAlignment="1">
      <alignment horizontal="center" vertical="center" wrapText="1"/>
    </xf>
    <xf numFmtId="0" fontId="24" fillId="34" borderId="43" xfId="0" applyFont="1" applyFill="1" applyBorder="1" applyAlignment="1">
      <alignment horizontal="centerContinuous" vertical="center"/>
    </xf>
    <xf numFmtId="0" fontId="24" fillId="34" borderId="45" xfId="0" applyFont="1" applyFill="1" applyBorder="1" applyAlignment="1">
      <alignment horizontal="centerContinuous" vertical="center"/>
    </xf>
    <xf numFmtId="0" fontId="24" fillId="34" borderId="42" xfId="0" applyFont="1" applyFill="1" applyBorder="1" applyAlignment="1">
      <alignment horizontal="centerContinuous" vertical="center"/>
    </xf>
    <xf numFmtId="0" fontId="28" fillId="34" borderId="38" xfId="0" applyFont="1" applyFill="1" applyBorder="1" applyAlignment="1">
      <alignment horizontal="center" vertical="center" wrapText="1"/>
    </xf>
    <xf numFmtId="165" fontId="84" fillId="34" borderId="34" xfId="5" applyNumberFormat="1" applyFont="1" applyFill="1" applyAlignment="1">
      <alignment vertical="center"/>
    </xf>
    <xf numFmtId="165" fontId="84" fillId="34" borderId="144" xfId="5" applyNumberFormat="1" applyFont="1" applyFill="1" applyBorder="1" applyAlignment="1">
      <alignment vertical="center"/>
    </xf>
    <xf numFmtId="165" fontId="12" fillId="34" borderId="4" xfId="0" applyNumberFormat="1" applyFont="1" applyFill="1" applyBorder="1" applyAlignment="1">
      <alignment vertical="center"/>
    </xf>
    <xf numFmtId="165" fontId="19" fillId="34" borderId="4" xfId="0" applyNumberFormat="1" applyFont="1" applyFill="1" applyBorder="1" applyAlignment="1">
      <alignment vertical="center"/>
    </xf>
    <xf numFmtId="165" fontId="19" fillId="34" borderId="7" xfId="0" applyNumberFormat="1" applyFont="1" applyFill="1" applyBorder="1" applyAlignment="1">
      <alignment vertical="center"/>
    </xf>
    <xf numFmtId="10" fontId="12" fillId="0" borderId="7" xfId="0" applyNumberFormat="1" applyFont="1" applyBorder="1" applyAlignment="1">
      <alignment vertical="center"/>
    </xf>
    <xf numFmtId="165" fontId="84" fillId="34" borderId="161" xfId="5" applyNumberFormat="1" applyFont="1" applyFill="1" applyBorder="1" applyAlignment="1">
      <alignment vertical="center"/>
    </xf>
    <xf numFmtId="165" fontId="84" fillId="34" borderId="162" xfId="5" applyNumberFormat="1" applyFont="1" applyFill="1" applyBorder="1" applyAlignment="1">
      <alignment vertical="center"/>
    </xf>
    <xf numFmtId="165" fontId="12" fillId="0" borderId="163" xfId="0" applyNumberFormat="1" applyFont="1" applyBorder="1" applyAlignment="1">
      <alignment vertical="center"/>
    </xf>
    <xf numFmtId="165" fontId="19" fillId="0" borderId="3" xfId="0" applyNumberFormat="1" applyFont="1" applyBorder="1" applyAlignment="1">
      <alignment vertical="center"/>
    </xf>
    <xf numFmtId="0" fontId="81" fillId="33" borderId="164" xfId="0" applyFont="1" applyFill="1" applyBorder="1" applyAlignment="1">
      <alignment horizontal="centerContinuous"/>
    </xf>
    <xf numFmtId="4" fontId="13" fillId="0" borderId="0" xfId="0" applyNumberFormat="1" applyFont="1"/>
    <xf numFmtId="0" fontId="82" fillId="0" borderId="0" xfId="0" applyFont="1" applyAlignment="1">
      <alignment horizontal="left" vertical="center" wrapText="1"/>
    </xf>
    <xf numFmtId="4" fontId="0" fillId="0" borderId="0" xfId="0" applyNumberFormat="1" applyAlignment="1">
      <alignment wrapText="1"/>
    </xf>
    <xf numFmtId="0" fontId="0" fillId="0" borderId="165" xfId="0" applyBorder="1"/>
    <xf numFmtId="0" fontId="0" fillId="0" borderId="0" xfId="0" applyAlignment="1">
      <alignment horizontal="right" vertical="center" wrapText="1"/>
    </xf>
    <xf numFmtId="0" fontId="0" fillId="0" borderId="157" xfId="0" pivotButton="1" applyBorder="1"/>
    <xf numFmtId="165" fontId="18" fillId="6" borderId="166" xfId="0" applyNumberFormat="1" applyFont="1" applyFill="1" applyBorder="1" applyAlignment="1">
      <alignment horizontal="right" vertical="center"/>
    </xf>
    <xf numFmtId="0" fontId="25" fillId="0" borderId="77" xfId="0" applyFont="1" applyBorder="1" applyAlignment="1">
      <alignment horizontal="center"/>
    </xf>
    <xf numFmtId="165" fontId="86" fillId="0" borderId="141" xfId="5" applyNumberFormat="1" applyFont="1" applyBorder="1" applyAlignment="1">
      <alignment vertical="center"/>
    </xf>
    <xf numFmtId="0" fontId="80" fillId="0" borderId="167" xfId="0" applyFont="1" applyBorder="1"/>
    <xf numFmtId="2" fontId="80" fillId="0" borderId="167" xfId="0" applyNumberFormat="1" applyFont="1" applyBorder="1"/>
    <xf numFmtId="2" fontId="80" fillId="0" borderId="168" xfId="0" applyNumberFormat="1" applyFont="1" applyBorder="1"/>
    <xf numFmtId="0" fontId="80" fillId="0" borderId="169" xfId="0" applyFont="1" applyBorder="1"/>
    <xf numFmtId="0" fontId="0" fillId="0" borderId="170" xfId="0" applyBorder="1" applyAlignment="1">
      <alignment horizontal="right" vertical="center" wrapText="1"/>
    </xf>
    <xf numFmtId="0" fontId="0" fillId="0" borderId="158" xfId="0" applyBorder="1"/>
    <xf numFmtId="0" fontId="87" fillId="27" borderId="0" xfId="0" applyFont="1" applyFill="1" applyAlignment="1">
      <alignment horizontal="left" vertical="center"/>
    </xf>
    <xf numFmtId="0" fontId="85" fillId="0" borderId="0" xfId="2"/>
    <xf numFmtId="0" fontId="12" fillId="0" borderId="0" xfId="0" applyFont="1" applyAlignment="1">
      <alignment wrapText="1"/>
    </xf>
    <xf numFmtId="0" fontId="34" fillId="0" borderId="29" xfId="3" applyAlignment="1">
      <alignment horizontal="centerContinuous" vertical="center"/>
    </xf>
    <xf numFmtId="0" fontId="6" fillId="3" borderId="0" xfId="26" applyFill="1" applyAlignment="1">
      <alignment horizontal="center" vertical="center"/>
    </xf>
    <xf numFmtId="0" fontId="6" fillId="3" borderId="0" xfId="26" applyFill="1" applyAlignment="1">
      <alignment horizontal="left" vertical="center" indent="1"/>
    </xf>
    <xf numFmtId="0" fontId="6" fillId="3" borderId="0" xfId="26" applyFill="1" applyAlignment="1">
      <alignment horizontal="right" vertical="center" indent="1"/>
    </xf>
    <xf numFmtId="0" fontId="0" fillId="0" borderId="172" xfId="0" applyBorder="1" applyAlignment="1">
      <alignment horizontal="right" vertical="center" wrapText="1"/>
    </xf>
    <xf numFmtId="0" fontId="0" fillId="0" borderId="173" xfId="0" applyBorder="1" applyAlignment="1">
      <alignment horizontal="right" vertical="center" wrapText="1"/>
    </xf>
    <xf numFmtId="0" fontId="0" fillId="0" borderId="174" xfId="0" applyBorder="1" applyAlignment="1">
      <alignment horizontal="right" vertical="center" wrapText="1"/>
    </xf>
    <xf numFmtId="0" fontId="80" fillId="0" borderId="175" xfId="0" applyFont="1" applyBorder="1"/>
    <xf numFmtId="2" fontId="80" fillId="0" borderId="175" xfId="0" applyNumberFormat="1" applyFont="1" applyBorder="1"/>
    <xf numFmtId="2" fontId="80" fillId="0" borderId="176" xfId="0" applyNumberFormat="1" applyFont="1" applyBorder="1"/>
    <xf numFmtId="0" fontId="80" fillId="0" borderId="177" xfId="0" applyFont="1" applyBorder="1"/>
    <xf numFmtId="0" fontId="0" fillId="8" borderId="0" xfId="0" applyFill="1" applyAlignment="1">
      <alignment horizontal="centerContinuous"/>
    </xf>
    <xf numFmtId="0" fontId="90" fillId="8" borderId="0" xfId="0" applyFont="1" applyFill="1"/>
    <xf numFmtId="0" fontId="24" fillId="8" borderId="0" xfId="0" applyFont="1" applyFill="1"/>
    <xf numFmtId="0" fontId="79" fillId="2" borderId="146" xfId="5" applyFont="1" applyFill="1" applyBorder="1" applyAlignment="1" applyProtection="1">
      <alignment horizontal="right" vertical="center"/>
      <protection locked="0"/>
    </xf>
    <xf numFmtId="0" fontId="80" fillId="0" borderId="87" xfId="0" applyFont="1" applyBorder="1"/>
    <xf numFmtId="2" fontId="80" fillId="0" borderId="87" xfId="0" applyNumberFormat="1" applyFont="1" applyBorder="1"/>
    <xf numFmtId="165" fontId="18" fillId="6" borderId="178" xfId="0" applyNumberFormat="1" applyFont="1" applyFill="1" applyBorder="1" applyAlignment="1">
      <alignment horizontal="right" vertical="center"/>
    </xf>
    <xf numFmtId="0" fontId="26" fillId="0" borderId="105" xfId="6" applyFont="1" applyFill="1" applyBorder="1" applyAlignment="1">
      <alignment horizontal="centerContinuous" vertical="center"/>
    </xf>
    <xf numFmtId="0" fontId="24" fillId="0" borderId="104" xfId="6" applyFont="1" applyFill="1" applyBorder="1" applyAlignment="1">
      <alignment horizontal="left" vertical="center"/>
    </xf>
    <xf numFmtId="0" fontId="24" fillId="0" borderId="105" xfId="6" applyFont="1" applyFill="1" applyBorder="1" applyAlignment="1">
      <alignment horizontal="centerContinuous" vertical="center"/>
    </xf>
    <xf numFmtId="0" fontId="0" fillId="0" borderId="105" xfId="6" applyFont="1" applyFill="1" applyBorder="1" applyAlignment="1">
      <alignment horizontal="centerContinuous" vertical="center"/>
    </xf>
    <xf numFmtId="0" fontId="0" fillId="0" borderId="106" xfId="6" applyFont="1" applyFill="1" applyBorder="1" applyAlignment="1">
      <alignment horizontal="centerContinuous" vertical="center"/>
    </xf>
    <xf numFmtId="0" fontId="77" fillId="0" borderId="59" xfId="5" applyNumberFormat="1" applyBorder="1"/>
    <xf numFmtId="0" fontId="77" fillId="0" borderId="37" xfId="5" applyNumberFormat="1" applyBorder="1"/>
    <xf numFmtId="0" fontId="24" fillId="8" borderId="0" xfId="0" applyFont="1" applyFill="1" applyAlignment="1">
      <alignment horizontal="center"/>
    </xf>
    <xf numFmtId="0" fontId="81" fillId="33" borderId="155" xfId="0" applyFont="1" applyFill="1" applyBorder="1" applyAlignment="1">
      <alignment horizontal="center"/>
    </xf>
    <xf numFmtId="10" fontId="80" fillId="0" borderId="167" xfId="0" applyNumberFormat="1" applyFont="1" applyBorder="1" applyAlignment="1">
      <alignment horizontal="center"/>
    </xf>
    <xf numFmtId="10" fontId="80" fillId="0" borderId="175" xfId="0" applyNumberFormat="1" applyFont="1" applyBorder="1" applyAlignment="1">
      <alignment horizontal="center"/>
    </xf>
    <xf numFmtId="2" fontId="80" fillId="0" borderId="87" xfId="0" applyNumberFormat="1" applyFont="1" applyBorder="1" applyAlignment="1">
      <alignment horizontal="center"/>
    </xf>
    <xf numFmtId="0" fontId="0" fillId="0" borderId="0" xfId="0" applyAlignment="1">
      <alignment horizontal="center"/>
    </xf>
    <xf numFmtId="10" fontId="80" fillId="0" borderId="87" xfId="0" applyNumberFormat="1" applyFont="1" applyBorder="1" applyAlignment="1">
      <alignment horizontal="center"/>
    </xf>
    <xf numFmtId="2" fontId="80" fillId="0" borderId="167" xfId="0" applyNumberFormat="1" applyFont="1" applyBorder="1" applyAlignment="1">
      <alignment horizontal="center"/>
    </xf>
    <xf numFmtId="0" fontId="78" fillId="2" borderId="146" xfId="5" applyFont="1" applyFill="1" applyBorder="1" applyAlignment="1">
      <alignment horizontal="left"/>
    </xf>
    <xf numFmtId="9" fontId="79" fillId="0" borderId="145" xfId="5" applyNumberFormat="1" applyFont="1" applyBorder="1" applyAlignment="1" applyProtection="1">
      <alignment horizontal="center" vertical="center"/>
      <protection locked="0"/>
    </xf>
    <xf numFmtId="0" fontId="0" fillId="4" borderId="0" xfId="0" applyFill="1"/>
    <xf numFmtId="168" fontId="13" fillId="0" borderId="31" xfId="0" applyNumberFormat="1" applyFont="1" applyBorder="1" applyAlignment="1">
      <alignment vertical="center"/>
    </xf>
    <xf numFmtId="168" fontId="0" fillId="0" borderId="0" xfId="0" applyNumberFormat="1" applyAlignment="1">
      <alignment vertical="center"/>
    </xf>
    <xf numFmtId="168" fontId="13" fillId="0" borderId="0" xfId="0" applyNumberFormat="1" applyFont="1" applyAlignment="1">
      <alignment vertical="center"/>
    </xf>
    <xf numFmtId="168" fontId="39" fillId="27" borderId="27" xfId="1" applyNumberFormat="1" applyFont="1" applyFill="1" applyAlignment="1">
      <alignment vertical="center"/>
    </xf>
    <xf numFmtId="0" fontId="23" fillId="0" borderId="30" xfId="0" applyFont="1" applyBorder="1" applyAlignment="1">
      <alignment horizontal="left" vertical="center" indent="1"/>
    </xf>
    <xf numFmtId="0" fontId="97" fillId="0" borderId="0" xfId="24" applyFont="1" applyBorder="1" applyAlignment="1">
      <alignment horizontal="right" vertical="top"/>
    </xf>
    <xf numFmtId="0" fontId="54" fillId="4" borderId="0" xfId="10" applyFont="1" applyFill="1" applyAlignment="1">
      <alignment horizontal="left" vertical="center"/>
    </xf>
    <xf numFmtId="0" fontId="55" fillId="4" borderId="0" xfId="10" applyFont="1" applyFill="1" applyAlignment="1">
      <alignment horizontal="left" vertical="center"/>
    </xf>
    <xf numFmtId="0" fontId="13" fillId="0" borderId="0" xfId="10" applyFont="1"/>
    <xf numFmtId="4" fontId="27" fillId="0" borderId="0" xfId="10" applyNumberFormat="1" applyFont="1" applyAlignment="1">
      <alignment horizontal="left" vertical="center"/>
    </xf>
    <xf numFmtId="0" fontId="24" fillId="8" borderId="104" xfId="27" applyFont="1" applyFill="1" applyBorder="1" applyAlignment="1">
      <alignment horizontal="left" vertical="center"/>
    </xf>
    <xf numFmtId="0" fontId="26" fillId="8" borderId="105" xfId="27" applyFont="1" applyFill="1" applyBorder="1" applyAlignment="1">
      <alignment horizontal="left" vertical="center"/>
    </xf>
    <xf numFmtId="0" fontId="0" fillId="0" borderId="105" xfId="27" applyFont="1" applyFill="1" applyBorder="1" applyAlignment="1">
      <alignment horizontal="left" vertical="center"/>
    </xf>
    <xf numFmtId="0" fontId="0" fillId="0" borderId="106" xfId="27" applyFont="1" applyFill="1" applyBorder="1" applyAlignment="1">
      <alignment horizontal="left" vertical="center"/>
    </xf>
    <xf numFmtId="0" fontId="12" fillId="4" borderId="0" xfId="10" applyFill="1"/>
    <xf numFmtId="0" fontId="15" fillId="0" borderId="0" xfId="10" applyFont="1" applyAlignment="1">
      <alignment horizontal="left"/>
    </xf>
    <xf numFmtId="0" fontId="14" fillId="0" borderId="0" xfId="10" applyFont="1" applyAlignment="1">
      <alignment horizontal="center"/>
    </xf>
    <xf numFmtId="0" fontId="17" fillId="0" borderId="0" xfId="10" applyFont="1" applyAlignment="1">
      <alignment horizontal="right"/>
    </xf>
    <xf numFmtId="0" fontId="16" fillId="0" borderId="0" xfId="10" applyFont="1" applyAlignment="1">
      <alignment horizontal="left"/>
    </xf>
    <xf numFmtId="0" fontId="14" fillId="0" borderId="0" xfId="10" applyFont="1" applyAlignment="1">
      <alignment horizontal="left" indent="1"/>
    </xf>
    <xf numFmtId="0" fontId="58" fillId="19" borderId="124" xfId="19" applyFont="1" applyBorder="1" applyAlignment="1">
      <alignment horizontal="centerContinuous"/>
    </xf>
    <xf numFmtId="0" fontId="58" fillId="19" borderId="179" xfId="19" applyFont="1" applyBorder="1" applyAlignment="1">
      <alignment horizontal="centerContinuous"/>
    </xf>
    <xf numFmtId="0" fontId="24" fillId="6" borderId="42" xfId="10" applyFont="1" applyFill="1" applyBorder="1" applyAlignment="1">
      <alignment horizontal="centerContinuous" vertical="center"/>
    </xf>
    <xf numFmtId="0" fontId="26" fillId="6" borderId="43" xfId="10" applyFont="1" applyFill="1" applyBorder="1" applyAlignment="1">
      <alignment horizontal="centerContinuous" vertical="center"/>
    </xf>
    <xf numFmtId="0" fontId="26" fillId="6" borderId="45" xfId="10" applyFont="1" applyFill="1" applyBorder="1" applyAlignment="1">
      <alignment horizontal="centerContinuous" vertical="center"/>
    </xf>
    <xf numFmtId="0" fontId="13" fillId="0" borderId="79" xfId="10" applyFont="1" applyBorder="1" applyAlignment="1">
      <alignment horizontal="center" vertical="center" wrapText="1"/>
    </xf>
    <xf numFmtId="0" fontId="24" fillId="34" borderId="42" xfId="10" applyFont="1" applyFill="1" applyBorder="1" applyAlignment="1">
      <alignment horizontal="centerContinuous" vertical="center"/>
    </xf>
    <xf numFmtId="0" fontId="24" fillId="34" borderId="43" xfId="10" applyFont="1" applyFill="1" applyBorder="1" applyAlignment="1">
      <alignment horizontal="centerContinuous" vertical="center"/>
    </xf>
    <xf numFmtId="0" fontId="24" fillId="3" borderId="42" xfId="10" applyFont="1" applyFill="1" applyBorder="1" applyAlignment="1">
      <alignment horizontal="centerContinuous" vertical="center"/>
    </xf>
    <xf numFmtId="0" fontId="24" fillId="3" borderId="43" xfId="10" applyFont="1" applyFill="1" applyBorder="1" applyAlignment="1">
      <alignment horizontal="centerContinuous" vertical="center"/>
    </xf>
    <xf numFmtId="0" fontId="13" fillId="0" borderId="0" xfId="10" applyFont="1" applyAlignment="1">
      <alignment horizontal="center" vertical="center" wrapText="1"/>
    </xf>
    <xf numFmtId="0" fontId="24" fillId="6" borderId="43" xfId="10" applyFont="1" applyFill="1" applyBorder="1" applyAlignment="1">
      <alignment horizontal="centerContinuous" vertical="center"/>
    </xf>
    <xf numFmtId="0" fontId="24" fillId="6" borderId="180" xfId="10" applyFont="1" applyFill="1" applyBorder="1" applyAlignment="1">
      <alignment horizontal="centerContinuous" vertical="center"/>
    </xf>
    <xf numFmtId="0" fontId="24" fillId="35" borderId="112" xfId="10" applyFont="1" applyFill="1" applyBorder="1"/>
    <xf numFmtId="0" fontId="24" fillId="0" borderId="0" xfId="10" applyFont="1"/>
    <xf numFmtId="0" fontId="13" fillId="6" borderId="46" xfId="10" applyFont="1" applyFill="1" applyBorder="1" applyAlignment="1">
      <alignment horizontal="center" vertical="center" wrapText="1"/>
    </xf>
    <xf numFmtId="0" fontId="13" fillId="6" borderId="39" xfId="10" applyFont="1" applyFill="1" applyBorder="1" applyAlignment="1">
      <alignment horizontal="center" vertical="center" wrapText="1"/>
    </xf>
    <xf numFmtId="0" fontId="13" fillId="6" borderId="36" xfId="10" applyFont="1" applyFill="1" applyBorder="1" applyAlignment="1">
      <alignment horizontal="center" vertical="center" wrapText="1"/>
    </xf>
    <xf numFmtId="0" fontId="12" fillId="0" borderId="79" xfId="10" applyBorder="1" applyAlignment="1">
      <alignment horizontal="center" vertical="center" wrapText="1"/>
    </xf>
    <xf numFmtId="0" fontId="18" fillId="34" borderId="38" xfId="10" applyFont="1" applyFill="1" applyBorder="1" applyAlignment="1">
      <alignment horizontal="center" vertical="center" wrapText="1"/>
    </xf>
    <xf numFmtId="0" fontId="18" fillId="34" borderId="39" xfId="10" applyFont="1" applyFill="1" applyBorder="1" applyAlignment="1">
      <alignment horizontal="center" vertical="center" wrapText="1"/>
    </xf>
    <xf numFmtId="2" fontId="18" fillId="36" borderId="39" xfId="10" applyNumberFormat="1" applyFont="1" applyFill="1" applyBorder="1" applyAlignment="1">
      <alignment horizontal="center" vertical="center" wrapText="1"/>
    </xf>
    <xf numFmtId="0" fontId="13" fillId="5" borderId="38" xfId="10" applyFont="1" applyFill="1" applyBorder="1" applyAlignment="1">
      <alignment horizontal="center" vertical="center" wrapText="1"/>
    </xf>
    <xf numFmtId="0" fontId="13" fillId="5" borderId="39" xfId="10" applyFont="1" applyFill="1" applyBorder="1" applyAlignment="1">
      <alignment horizontal="center" vertical="center" wrapText="1"/>
    </xf>
    <xf numFmtId="0" fontId="13" fillId="6" borderId="52" xfId="10" applyFont="1" applyFill="1" applyBorder="1" applyAlignment="1">
      <alignment horizontal="center" vertical="center" wrapText="1"/>
    </xf>
    <xf numFmtId="0" fontId="12" fillId="0" borderId="0" xfId="10" applyAlignment="1">
      <alignment horizontal="center" vertical="center" wrapText="1"/>
    </xf>
    <xf numFmtId="0" fontId="13" fillId="6" borderId="77" xfId="10" applyFont="1" applyFill="1" applyBorder="1" applyAlignment="1">
      <alignment vertical="center" textRotation="90" wrapText="1"/>
    </xf>
    <xf numFmtId="165" fontId="18" fillId="0" borderId="79" xfId="10" applyNumberFormat="1" applyFont="1" applyBorder="1" applyAlignment="1">
      <alignment vertical="center"/>
    </xf>
    <xf numFmtId="165" fontId="18" fillId="6" borderId="40" xfId="10" applyNumberFormat="1" applyFont="1" applyFill="1" applyBorder="1" applyAlignment="1">
      <alignment horizontal="right" vertical="center"/>
    </xf>
    <xf numFmtId="165" fontId="18" fillId="6" borderId="41" xfId="10" applyNumberFormat="1" applyFont="1" applyFill="1" applyBorder="1" applyAlignment="1">
      <alignment horizontal="right" vertical="center"/>
    </xf>
    <xf numFmtId="165" fontId="18" fillId="6" borderId="60" xfId="10" applyNumberFormat="1" applyFont="1" applyFill="1" applyBorder="1" applyAlignment="1">
      <alignment horizontal="right" vertical="center"/>
    </xf>
    <xf numFmtId="165" fontId="18" fillId="0" borderId="0" xfId="10" applyNumberFormat="1" applyFont="1" applyAlignment="1">
      <alignment vertical="center"/>
    </xf>
    <xf numFmtId="165" fontId="18" fillId="6" borderId="60" xfId="10" applyNumberFormat="1" applyFont="1" applyFill="1" applyBorder="1" applyAlignment="1">
      <alignment vertical="center"/>
    </xf>
    <xf numFmtId="0" fontId="13" fillId="0" borderId="0" xfId="10" applyFont="1" applyAlignment="1">
      <alignment vertical="center"/>
    </xf>
    <xf numFmtId="165" fontId="18" fillId="0" borderId="0" xfId="10" applyNumberFormat="1" applyFont="1" applyAlignment="1">
      <alignment horizontal="right" vertical="center"/>
    </xf>
    <xf numFmtId="0" fontId="13" fillId="0" borderId="0" xfId="10" applyFont="1" applyAlignment="1">
      <alignment horizontal="left" vertical="center"/>
    </xf>
    <xf numFmtId="0" fontId="98" fillId="0" borderId="0" xfId="24" applyFont="1" applyBorder="1" applyAlignment="1">
      <alignment horizontal="right" vertical="top"/>
    </xf>
    <xf numFmtId="0" fontId="99" fillId="0" borderId="34" xfId="28" applyAlignment="1">
      <alignment vertical="center"/>
    </xf>
    <xf numFmtId="165" fontId="13" fillId="0" borderId="0" xfId="10" applyNumberFormat="1" applyFont="1" applyAlignment="1">
      <alignment vertical="center"/>
    </xf>
    <xf numFmtId="165" fontId="99" fillId="0" borderId="182" xfId="28" applyNumberFormat="1" applyBorder="1" applyAlignment="1">
      <alignment vertical="center"/>
    </xf>
    <xf numFmtId="10" fontId="99" fillId="0" borderId="183" xfId="29" applyNumberFormat="1" applyFont="1" applyBorder="1" applyAlignment="1">
      <alignment vertical="center"/>
    </xf>
    <xf numFmtId="165" fontId="99" fillId="34" borderId="183" xfId="28" applyNumberFormat="1" applyFill="1" applyBorder="1" applyAlignment="1">
      <alignment vertical="center"/>
    </xf>
    <xf numFmtId="165" fontId="99" fillId="0" borderId="183" xfId="28" applyNumberFormat="1" applyBorder="1" applyAlignment="1">
      <alignment vertical="center"/>
    </xf>
    <xf numFmtId="165" fontId="13" fillId="6" borderId="66" xfId="10" applyNumberFormat="1" applyFont="1" applyFill="1" applyBorder="1" applyAlignment="1">
      <alignment vertical="center"/>
    </xf>
    <xf numFmtId="165" fontId="99" fillId="0" borderId="184" xfId="28" applyNumberFormat="1" applyBorder="1" applyAlignment="1">
      <alignment vertical="center"/>
    </xf>
    <xf numFmtId="10" fontId="99" fillId="0" borderId="185" xfId="29" applyNumberFormat="1" applyFont="1" applyBorder="1" applyAlignment="1">
      <alignment vertical="center"/>
    </xf>
    <xf numFmtId="165" fontId="99" fillId="34" borderId="185" xfId="28" applyNumberFormat="1" applyFill="1" applyBorder="1" applyAlignment="1">
      <alignment vertical="center"/>
    </xf>
    <xf numFmtId="165" fontId="99" fillId="34" borderId="186" xfId="28" applyNumberFormat="1" applyFill="1" applyBorder="1" applyAlignment="1">
      <alignment vertical="center"/>
    </xf>
    <xf numFmtId="165" fontId="13" fillId="6" borderId="71" xfId="10" applyNumberFormat="1" applyFont="1" applyFill="1" applyBorder="1" applyAlignment="1">
      <alignment vertical="center"/>
    </xf>
    <xf numFmtId="0" fontId="25" fillId="0" borderId="136" xfId="10" applyFont="1" applyBorder="1" applyAlignment="1">
      <alignment horizontal="center"/>
    </xf>
    <xf numFmtId="165" fontId="99" fillId="0" borderId="187" xfId="28" applyNumberFormat="1" applyBorder="1" applyAlignment="1">
      <alignment vertical="center"/>
    </xf>
    <xf numFmtId="165" fontId="99" fillId="0" borderId="140" xfId="28" applyNumberFormat="1" applyBorder="1" applyAlignment="1">
      <alignment vertical="center"/>
    </xf>
    <xf numFmtId="165" fontId="99" fillId="8" borderId="182" xfId="28" applyNumberFormat="1" applyFill="1" applyBorder="1" applyAlignment="1">
      <alignment vertical="center"/>
    </xf>
    <xf numFmtId="165" fontId="99" fillId="8" borderId="183" xfId="28" applyNumberFormat="1" applyFill="1" applyBorder="1" applyAlignment="1">
      <alignment vertical="center"/>
    </xf>
    <xf numFmtId="165" fontId="99" fillId="0" borderId="188" xfId="28" applyNumberFormat="1" applyBorder="1" applyAlignment="1">
      <alignment vertical="center"/>
    </xf>
    <xf numFmtId="165" fontId="99" fillId="34" borderId="34" xfId="28" applyNumberFormat="1" applyFill="1" applyAlignment="1">
      <alignment vertical="center"/>
    </xf>
    <xf numFmtId="165" fontId="99" fillId="0" borderId="34" xfId="28" applyNumberFormat="1" applyAlignment="1">
      <alignment vertical="center"/>
    </xf>
    <xf numFmtId="165" fontId="99" fillId="0" borderId="188" xfId="28" quotePrefix="1" applyNumberFormat="1" applyBorder="1" applyAlignment="1">
      <alignment vertical="center"/>
    </xf>
    <xf numFmtId="0" fontId="25" fillId="0" borderId="136" xfId="10" applyFont="1" applyBorder="1" applyAlignment="1">
      <alignment horizontal="center" vertical="center"/>
    </xf>
    <xf numFmtId="164" fontId="99" fillId="0" borderId="189" xfId="28" applyNumberFormat="1" applyBorder="1" applyAlignment="1">
      <alignment vertical="center"/>
    </xf>
    <xf numFmtId="0" fontId="99" fillId="0" borderId="190" xfId="28" applyBorder="1" applyAlignment="1">
      <alignment vertical="center"/>
    </xf>
    <xf numFmtId="165" fontId="99" fillId="0" borderId="191" xfId="28" applyNumberFormat="1" applyBorder="1" applyAlignment="1">
      <alignment vertical="center"/>
    </xf>
    <xf numFmtId="165" fontId="99" fillId="0" borderId="189" xfId="28" applyNumberFormat="1" applyBorder="1" applyAlignment="1">
      <alignment vertical="center"/>
    </xf>
    <xf numFmtId="165" fontId="99" fillId="34" borderId="190" xfId="28" applyNumberFormat="1" applyFill="1" applyBorder="1" applyAlignment="1">
      <alignment vertical="center"/>
    </xf>
    <xf numFmtId="165" fontId="99" fillId="0" borderId="190" xfId="28" applyNumberFormat="1" applyBorder="1" applyAlignment="1">
      <alignment vertical="center"/>
    </xf>
    <xf numFmtId="165" fontId="13" fillId="6" borderId="65" xfId="10" applyNumberFormat="1" applyFont="1" applyFill="1" applyBorder="1" applyAlignment="1">
      <alignment vertical="center"/>
    </xf>
    <xf numFmtId="0" fontId="100" fillId="28" borderId="111" xfId="10" applyFont="1" applyFill="1" applyBorder="1" applyAlignment="1">
      <alignment horizontal="left" vertical="center" indent="1"/>
    </xf>
    <xf numFmtId="0" fontId="12" fillId="28" borderId="112" xfId="10" applyFill="1" applyBorder="1" applyAlignment="1">
      <alignment horizontal="centerContinuous"/>
    </xf>
    <xf numFmtId="0" fontId="100" fillId="28" borderId="137" xfId="10" applyFont="1" applyFill="1" applyBorder="1" applyAlignment="1">
      <alignment horizontal="right" vertical="center" indent="1"/>
    </xf>
    <xf numFmtId="165" fontId="18" fillId="0" borderId="0" xfId="10" applyNumberFormat="1" applyFont="1"/>
    <xf numFmtId="165" fontId="18" fillId="28" borderId="192" xfId="10" applyNumberFormat="1" applyFont="1" applyFill="1" applyBorder="1" applyAlignment="1">
      <alignment horizontal="right" vertical="center"/>
    </xf>
    <xf numFmtId="165" fontId="18" fillId="28" borderId="193" xfId="10" applyNumberFormat="1" applyFont="1" applyFill="1" applyBorder="1" applyAlignment="1">
      <alignment horizontal="right" vertical="center"/>
    </xf>
    <xf numFmtId="165" fontId="18" fillId="28" borderId="194" xfId="10" applyNumberFormat="1" applyFont="1" applyFill="1" applyBorder="1" applyAlignment="1">
      <alignment horizontal="right" vertical="center"/>
    </xf>
    <xf numFmtId="0" fontId="12" fillId="0" borderId="77" xfId="10" applyBorder="1" applyAlignment="1">
      <alignment horizontal="right" vertical="center"/>
    </xf>
    <xf numFmtId="165" fontId="18" fillId="6" borderId="44" xfId="10" applyNumberFormat="1" applyFont="1" applyFill="1" applyBorder="1" applyAlignment="1">
      <alignment horizontal="right" vertical="center"/>
    </xf>
    <xf numFmtId="0" fontId="12" fillId="8" borderId="102" xfId="10" applyFill="1" applyBorder="1"/>
    <xf numFmtId="0" fontId="12" fillId="8" borderId="78" xfId="10" applyFill="1" applyBorder="1"/>
    <xf numFmtId="0" fontId="64" fillId="0" borderId="0" xfId="10" applyFont="1" applyAlignment="1">
      <alignment horizontal="centerContinuous" vertical="center"/>
    </xf>
    <xf numFmtId="0" fontId="12" fillId="0" borderId="0" xfId="10" applyAlignment="1">
      <alignment horizontal="right" vertical="center"/>
    </xf>
    <xf numFmtId="0" fontId="13" fillId="4" borderId="0" xfId="10" applyFont="1" applyFill="1"/>
    <xf numFmtId="0" fontId="36" fillId="4" borderId="0" xfId="10" applyFont="1" applyFill="1"/>
    <xf numFmtId="0" fontId="44" fillId="0" borderId="0" xfId="10" applyFont="1" applyAlignment="1">
      <alignment horizontal="right" vertical="center"/>
    </xf>
    <xf numFmtId="0" fontId="24" fillId="0" borderId="0" xfId="10" applyFont="1" applyAlignment="1">
      <alignment horizontal="right" vertical="center"/>
    </xf>
    <xf numFmtId="0" fontId="20" fillId="3" borderId="0" xfId="10" applyFont="1" applyFill="1" applyAlignment="1">
      <alignment vertical="center"/>
    </xf>
    <xf numFmtId="0" fontId="16" fillId="3" borderId="0" xfId="10" applyFont="1" applyFill="1" applyAlignment="1">
      <alignment vertical="center"/>
    </xf>
    <xf numFmtId="0" fontId="23" fillId="0" borderId="31" xfId="10" applyFont="1" applyBorder="1" applyAlignment="1">
      <alignment vertical="center"/>
    </xf>
    <xf numFmtId="0" fontId="23" fillId="0" borderId="195" xfId="10" applyFont="1" applyBorder="1" applyAlignment="1">
      <alignment horizontal="right" vertical="center"/>
    </xf>
    <xf numFmtId="0" fontId="23" fillId="0" borderId="196" xfId="10" applyFont="1" applyBorder="1" applyAlignment="1">
      <alignment horizontal="right" vertical="center"/>
    </xf>
    <xf numFmtId="168" fontId="12" fillId="0" borderId="31" xfId="10" applyNumberFormat="1" applyBorder="1" applyAlignment="1">
      <alignment vertical="center"/>
    </xf>
    <xf numFmtId="0" fontId="23" fillId="0" borderId="30" xfId="10" applyFont="1" applyBorder="1" applyAlignment="1">
      <alignment vertical="center"/>
    </xf>
    <xf numFmtId="0" fontId="23" fillId="0" borderId="31" xfId="10" applyFont="1" applyBorder="1" applyAlignment="1">
      <alignment horizontal="right" vertical="center"/>
    </xf>
    <xf numFmtId="0" fontId="20" fillId="0" borderId="0" xfId="10" applyFont="1" applyAlignment="1">
      <alignment vertical="center"/>
    </xf>
    <xf numFmtId="168" fontId="13" fillId="0" borderId="122" xfId="10" applyNumberFormat="1" applyFont="1" applyBorder="1" applyAlignment="1">
      <alignment vertical="center"/>
    </xf>
    <xf numFmtId="0" fontId="23" fillId="0" borderId="0" xfId="10" applyFont="1" applyAlignment="1">
      <alignment vertical="center"/>
    </xf>
    <xf numFmtId="40" fontId="12" fillId="0" borderId="0" xfId="10" applyNumberFormat="1" applyAlignment="1">
      <alignment vertical="center"/>
    </xf>
    <xf numFmtId="0" fontId="12" fillId="7" borderId="0" xfId="10" applyFill="1"/>
    <xf numFmtId="4" fontId="17" fillId="7" borderId="0" xfId="10" applyNumberFormat="1" applyFont="1" applyFill="1" applyAlignment="1">
      <alignment horizontal="right" vertical="center"/>
    </xf>
    <xf numFmtId="0" fontId="22" fillId="0" borderId="0" xfId="10" applyFont="1" applyAlignment="1">
      <alignment horizontal="left" vertical="top"/>
    </xf>
    <xf numFmtId="40" fontId="22" fillId="0" borderId="0" xfId="10" applyNumberFormat="1" applyFont="1" applyAlignment="1">
      <alignment horizontal="right"/>
    </xf>
    <xf numFmtId="0" fontId="20" fillId="6" borderId="0" xfId="10" applyFont="1" applyFill="1" applyAlignment="1">
      <alignment horizontal="left" vertical="center" indent="1"/>
    </xf>
    <xf numFmtId="0" fontId="12" fillId="6" borderId="0" xfId="10" applyFill="1"/>
    <xf numFmtId="0" fontId="23" fillId="0" borderId="30" xfId="10" applyFont="1" applyBorder="1" applyAlignment="1">
      <alignment horizontal="right" vertical="center"/>
    </xf>
    <xf numFmtId="0" fontId="22" fillId="0" borderId="0" xfId="10" applyFont="1" applyAlignment="1">
      <alignment horizontal="right" vertical="top"/>
    </xf>
    <xf numFmtId="40" fontId="41" fillId="0" borderId="0" xfId="10" applyNumberFormat="1" applyFont="1" applyAlignment="1">
      <alignment horizontal="right"/>
    </xf>
    <xf numFmtId="0" fontId="12" fillId="8" borderId="0" xfId="10" applyFill="1"/>
    <xf numFmtId="0" fontId="36" fillId="8" borderId="0" xfId="10" applyFont="1" applyFill="1"/>
    <xf numFmtId="0" fontId="23" fillId="8" borderId="30" xfId="10" applyFont="1" applyFill="1" applyBorder="1" applyAlignment="1">
      <alignment horizontal="right" vertical="center"/>
    </xf>
    <xf numFmtId="168" fontId="23" fillId="8" borderId="30" xfId="10" applyNumberFormat="1" applyFont="1" applyFill="1" applyBorder="1" applyAlignment="1">
      <alignment vertical="center"/>
    </xf>
    <xf numFmtId="4" fontId="23" fillId="8" borderId="30" xfId="10" applyNumberFormat="1" applyFont="1" applyFill="1" applyBorder="1" applyAlignment="1">
      <alignment vertical="center"/>
    </xf>
    <xf numFmtId="0" fontId="17" fillId="7" borderId="0" xfId="10" applyFont="1" applyFill="1" applyAlignment="1">
      <alignment horizontal="right" vertical="center"/>
    </xf>
    <xf numFmtId="165" fontId="13" fillId="0" borderId="0" xfId="10" applyNumberFormat="1" applyFont="1"/>
    <xf numFmtId="0" fontId="13" fillId="4" borderId="0" xfId="0" applyFont="1" applyFill="1"/>
    <xf numFmtId="0" fontId="23" fillId="0" borderId="195" xfId="0" applyFont="1" applyBorder="1" applyAlignment="1">
      <alignment horizontal="right" vertical="center"/>
    </xf>
    <xf numFmtId="0" fontId="23" fillId="0" borderId="196" xfId="0" applyFont="1" applyBorder="1" applyAlignment="1">
      <alignment horizontal="right" vertical="center"/>
    </xf>
    <xf numFmtId="0" fontId="23" fillId="0" borderId="31" xfId="0" applyFont="1" applyBorder="1" applyAlignment="1">
      <alignment horizontal="right" vertical="center"/>
    </xf>
    <xf numFmtId="4" fontId="17" fillId="7" borderId="0" xfId="0" applyNumberFormat="1" applyFont="1" applyFill="1" applyAlignment="1">
      <alignment horizontal="right" vertical="center"/>
    </xf>
    <xf numFmtId="0" fontId="23" fillId="0" borderId="30" xfId="0" applyFont="1" applyBorder="1" applyAlignment="1">
      <alignment horizontal="right" vertical="center"/>
    </xf>
    <xf numFmtId="0" fontId="22" fillId="0" borderId="0" xfId="0" applyFont="1" applyAlignment="1">
      <alignment horizontal="right" vertical="top"/>
    </xf>
    <xf numFmtId="0" fontId="23" fillId="8" borderId="30" xfId="0" applyFont="1" applyFill="1" applyBorder="1" applyAlignment="1">
      <alignment horizontal="right" vertical="center"/>
    </xf>
    <xf numFmtId="168" fontId="23" fillId="8" borderId="30" xfId="0" applyNumberFormat="1" applyFont="1" applyFill="1" applyBorder="1" applyAlignment="1">
      <alignment vertical="center"/>
    </xf>
    <xf numFmtId="4" fontId="23" fillId="8" borderId="30" xfId="0" applyNumberFormat="1" applyFont="1" applyFill="1" applyBorder="1" applyAlignment="1">
      <alignment vertical="center"/>
    </xf>
    <xf numFmtId="0" fontId="17" fillId="7" borderId="0" xfId="0" applyFont="1" applyFill="1" applyAlignment="1">
      <alignment horizontal="right" vertical="center"/>
    </xf>
    <xf numFmtId="165" fontId="13" fillId="0" borderId="0" xfId="0" applyNumberFormat="1" applyFont="1"/>
    <xf numFmtId="0" fontId="13" fillId="8" borderId="0" xfId="0" applyFont="1" applyFill="1" applyAlignment="1">
      <alignment horizontal="centerContinuous"/>
    </xf>
    <xf numFmtId="164" fontId="77" fillId="0" borderId="197" xfId="5" applyNumberFormat="1" applyBorder="1"/>
    <xf numFmtId="164" fontId="77" fillId="0" borderId="198" xfId="5" applyNumberFormat="1" applyBorder="1"/>
    <xf numFmtId="164" fontId="77" fillId="0" borderId="199" xfId="5" applyNumberFormat="1" applyBorder="1"/>
    <xf numFmtId="0" fontId="77" fillId="0" borderId="145" xfId="5" applyBorder="1"/>
    <xf numFmtId="165" fontId="77" fillId="0" borderId="200" xfId="5" applyNumberFormat="1" applyBorder="1"/>
    <xf numFmtId="164" fontId="77" fillId="0" borderId="201" xfId="5" applyNumberFormat="1" applyBorder="1"/>
    <xf numFmtId="0" fontId="64" fillId="28" borderId="202" xfId="0" applyFont="1" applyFill="1" applyBorder="1" applyAlignment="1">
      <alignment horizontal="centerContinuous" vertical="center"/>
    </xf>
    <xf numFmtId="0" fontId="0" fillId="28" borderId="203" xfId="0" applyFill="1" applyBorder="1" applyAlignment="1">
      <alignment horizontal="centerContinuous"/>
    </xf>
    <xf numFmtId="0" fontId="0" fillId="28" borderId="204" xfId="0" applyFill="1" applyBorder="1" applyAlignment="1">
      <alignment horizontal="centerContinuous"/>
    </xf>
    <xf numFmtId="165" fontId="77" fillId="0" borderId="205" xfId="5" applyNumberFormat="1" applyBorder="1" applyAlignment="1">
      <alignment vertical="center"/>
    </xf>
    <xf numFmtId="165" fontId="77" fillId="0" borderId="145" xfId="5" applyNumberFormat="1" applyBorder="1" applyAlignment="1">
      <alignment vertical="center"/>
    </xf>
    <xf numFmtId="165" fontId="77" fillId="0" borderId="206" xfId="5" applyNumberFormat="1" applyBorder="1" applyAlignment="1">
      <alignment vertical="center"/>
    </xf>
    <xf numFmtId="0" fontId="0" fillId="28" borderId="202" xfId="0" applyFill="1" applyBorder="1"/>
    <xf numFmtId="0" fontId="0" fillId="28" borderId="203" xfId="0" applyFill="1" applyBorder="1"/>
    <xf numFmtId="0" fontId="13" fillId="28" borderId="204" xfId="0" applyFont="1" applyFill="1" applyBorder="1"/>
    <xf numFmtId="0" fontId="0" fillId="28" borderId="204" xfId="0" applyFill="1" applyBorder="1"/>
    <xf numFmtId="0" fontId="0" fillId="28" borderId="207" xfId="0" applyFill="1" applyBorder="1"/>
    <xf numFmtId="165" fontId="77" fillId="0" borderId="201" xfId="5" applyNumberFormat="1" applyBorder="1" applyAlignment="1">
      <alignment vertical="center"/>
    </xf>
    <xf numFmtId="0" fontId="0" fillId="28" borderId="204" xfId="0" applyFill="1" applyBorder="1" applyAlignment="1">
      <alignment horizontal="right" vertical="center"/>
    </xf>
    <xf numFmtId="0" fontId="12" fillId="0" borderId="138" xfId="10" applyBorder="1"/>
    <xf numFmtId="165" fontId="18" fillId="6" borderId="166" xfId="10" applyNumberFormat="1" applyFont="1" applyFill="1" applyBorder="1" applyAlignment="1">
      <alignment horizontal="right" vertical="center"/>
    </xf>
    <xf numFmtId="0" fontId="44" fillId="4" borderId="0" xfId="10" applyFont="1" applyFill="1" applyAlignment="1">
      <alignment horizontal="right" vertical="center"/>
    </xf>
    <xf numFmtId="0" fontId="13" fillId="6" borderId="75" xfId="10" applyFont="1" applyFill="1" applyBorder="1" applyAlignment="1">
      <alignment horizontal="center" vertical="center" wrapText="1"/>
    </xf>
    <xf numFmtId="0" fontId="25" fillId="0" borderId="77" xfId="10" applyFont="1" applyBorder="1" applyAlignment="1">
      <alignment horizontal="center" vertical="center"/>
    </xf>
    <xf numFmtId="0" fontId="13" fillId="8" borderId="181" xfId="10" applyFont="1" applyFill="1" applyBorder="1" applyAlignment="1">
      <alignment horizontal="left" vertical="center" indent="1"/>
    </xf>
    <xf numFmtId="0" fontId="13" fillId="8" borderId="68" xfId="0" applyFont="1" applyFill="1" applyBorder="1" applyAlignment="1">
      <alignment horizontal="left" vertical="center" indent="1"/>
    </xf>
    <xf numFmtId="0" fontId="59" fillId="19" borderId="208" xfId="19" applyFont="1" applyBorder="1" applyAlignment="1">
      <alignment horizontal="centerContinuous"/>
    </xf>
    <xf numFmtId="0" fontId="59" fillId="19" borderId="209" xfId="19" applyFont="1" applyBorder="1" applyAlignment="1">
      <alignment horizontal="centerContinuous"/>
    </xf>
    <xf numFmtId="0" fontId="59" fillId="19" borderId="210" xfId="19" applyFont="1" applyBorder="1" applyAlignment="1">
      <alignment horizontal="centerContinuous"/>
    </xf>
    <xf numFmtId="0" fontId="24" fillId="35" borderId="0" xfId="10" applyFont="1" applyFill="1" applyAlignment="1">
      <alignment horizontal="center" vertical="center"/>
    </xf>
    <xf numFmtId="0" fontId="12" fillId="0" borderId="111" xfId="10" applyBorder="1"/>
    <xf numFmtId="0" fontId="13" fillId="6" borderId="76" xfId="10" applyFont="1" applyFill="1" applyBorder="1" applyAlignment="1">
      <alignment horizontal="center" vertical="center" wrapText="1"/>
    </xf>
    <xf numFmtId="0" fontId="13" fillId="6" borderId="211" xfId="0" applyFont="1" applyFill="1" applyBorder="1" applyAlignment="1">
      <alignment horizontal="centerContinuous" vertical="center"/>
    </xf>
    <xf numFmtId="0" fontId="13" fillId="6" borderId="0" xfId="0" applyFont="1" applyFill="1" applyAlignment="1">
      <alignment horizontal="centerContinuous" vertical="center"/>
    </xf>
    <xf numFmtId="0" fontId="13" fillId="6" borderId="200" xfId="0" applyFont="1" applyFill="1" applyBorder="1" applyAlignment="1">
      <alignment horizontal="centerContinuous" vertical="center"/>
    </xf>
    <xf numFmtId="0" fontId="99" fillId="0" borderId="213" xfId="28" applyBorder="1" applyAlignment="1">
      <alignment vertical="center"/>
    </xf>
    <xf numFmtId="165" fontId="99" fillId="0" borderId="214" xfId="28" applyNumberFormat="1" applyBorder="1" applyAlignment="1">
      <alignment vertical="center"/>
    </xf>
    <xf numFmtId="164" fontId="101" fillId="0" borderId="140" xfId="28" applyNumberFormat="1" applyFont="1" applyBorder="1" applyAlignment="1">
      <alignment vertical="center"/>
    </xf>
    <xf numFmtId="167" fontId="99" fillId="0" borderId="182" xfId="28" applyNumberFormat="1" applyBorder="1" applyAlignment="1">
      <alignment vertical="center"/>
    </xf>
    <xf numFmtId="0" fontId="13" fillId="6" borderId="215" xfId="0" applyFont="1" applyFill="1" applyBorder="1" applyAlignment="1">
      <alignment horizontal="centerContinuous" vertical="center"/>
    </xf>
    <xf numFmtId="167" fontId="99" fillId="0" borderId="212" xfId="28" applyNumberFormat="1" applyBorder="1" applyAlignment="1">
      <alignment vertical="center"/>
    </xf>
    <xf numFmtId="0" fontId="15" fillId="0" borderId="0" xfId="0" applyFont="1"/>
    <xf numFmtId="0" fontId="103" fillId="0" borderId="0" xfId="0" applyFont="1"/>
    <xf numFmtId="0" fontId="104" fillId="0" borderId="0" xfId="0" applyFont="1"/>
    <xf numFmtId="0" fontId="18" fillId="0" borderId="0" xfId="0" applyFont="1" applyAlignment="1">
      <alignment horizontal="center" vertical="center"/>
    </xf>
    <xf numFmtId="0" fontId="27" fillId="0" borderId="0" xfId="0" applyFont="1" applyAlignment="1">
      <alignment horizontal="center" vertical="center"/>
    </xf>
    <xf numFmtId="0" fontId="74" fillId="0" borderId="0" xfId="0" applyFont="1" applyAlignment="1">
      <alignment horizontal="center" vertical="center"/>
    </xf>
    <xf numFmtId="0" fontId="0" fillId="0" borderId="0" xfId="0" applyAlignment="1">
      <alignment horizontal="left" vertical="center"/>
    </xf>
    <xf numFmtId="0" fontId="91" fillId="0" borderId="0" xfId="0" applyFont="1" applyAlignment="1">
      <alignment horizontal="centerContinuous"/>
    </xf>
    <xf numFmtId="0" fontId="108" fillId="0" borderId="0" xfId="0" applyFont="1" applyAlignment="1">
      <alignment horizontal="right" vertical="center"/>
    </xf>
    <xf numFmtId="0" fontId="110" fillId="0" borderId="0" xfId="0" applyFont="1" applyAlignment="1">
      <alignment horizontal="left"/>
    </xf>
    <xf numFmtId="0" fontId="15" fillId="0" borderId="0" xfId="0" applyFont="1" applyAlignment="1">
      <alignment horizontal="left" indent="11"/>
    </xf>
    <xf numFmtId="0" fontId="110" fillId="0" borderId="0" xfId="0" applyFont="1" applyAlignment="1">
      <alignment horizontal="left" vertical="center" indent="11"/>
    </xf>
    <xf numFmtId="0" fontId="109" fillId="37" borderId="0" xfId="30" applyFont="1" applyFill="1"/>
    <xf numFmtId="0" fontId="109" fillId="37" borderId="0" xfId="30" applyFont="1" applyFill="1" applyAlignment="1">
      <alignment horizontal="left" indent="1"/>
    </xf>
    <xf numFmtId="0" fontId="109" fillId="2" borderId="0" xfId="30" applyFont="1" applyAlignment="1">
      <alignment horizontal="left" indent="1"/>
    </xf>
    <xf numFmtId="0" fontId="109" fillId="37" borderId="0" xfId="30" applyFont="1" applyFill="1" applyAlignment="1">
      <alignment horizontal="center" vertical="center"/>
    </xf>
    <xf numFmtId="0" fontId="109" fillId="37" borderId="0" xfId="31" applyFont="1" applyFill="1" applyAlignment="1">
      <alignment horizontal="left" vertical="center" indent="1"/>
    </xf>
    <xf numFmtId="0" fontId="109" fillId="37" borderId="0" xfId="31" applyFont="1" applyFill="1" applyAlignment="1">
      <alignment horizontal="left" indent="1"/>
    </xf>
    <xf numFmtId="0" fontId="109" fillId="37" borderId="0" xfId="30" applyFont="1" applyFill="1" applyAlignment="1">
      <alignment horizontal="left" vertical="center"/>
    </xf>
    <xf numFmtId="0" fontId="109" fillId="37" borderId="0" xfId="30" applyFont="1" applyFill="1" applyAlignment="1"/>
    <xf numFmtId="0" fontId="109" fillId="2" borderId="0" xfId="30" applyFont="1" applyAlignment="1">
      <alignment horizontal="left" vertical="center" indent="1"/>
    </xf>
    <xf numFmtId="0" fontId="111" fillId="28" borderId="202" xfId="0" applyFont="1" applyFill="1" applyBorder="1" applyAlignment="1">
      <alignment horizontal="left" vertical="center" indent="1"/>
    </xf>
    <xf numFmtId="10" fontId="0" fillId="0" borderId="0" xfId="0" applyNumberFormat="1" applyAlignment="1">
      <alignment horizontal="left" indent="1"/>
    </xf>
    <xf numFmtId="0" fontId="0" fillId="0" borderId="0" xfId="0" pivotButton="1"/>
    <xf numFmtId="0" fontId="112" fillId="0" borderId="0" xfId="10" applyFont="1"/>
    <xf numFmtId="0" fontId="113" fillId="0" borderId="0" xfId="0" applyFont="1" applyAlignment="1">
      <alignment horizontal="left"/>
    </xf>
    <xf numFmtId="0" fontId="88" fillId="0" borderId="171" xfId="18" applyAlignment="1">
      <alignment horizontal="left"/>
    </xf>
    <xf numFmtId="0" fontId="88" fillId="0" borderId="171" xfId="18"/>
    <xf numFmtId="0" fontId="88" fillId="0" borderId="171" xfId="18" applyAlignment="1">
      <alignment horizontal="centerContinuous"/>
    </xf>
    <xf numFmtId="0" fontId="36" fillId="0" borderId="0" xfId="10" applyFont="1" applyAlignment="1">
      <alignment horizontal="left" vertical="center"/>
    </xf>
    <xf numFmtId="0" fontId="60" fillId="5" borderId="0" xfId="0" applyFont="1" applyFill="1" applyAlignment="1">
      <alignment horizontal="centerContinuous" vertical="center"/>
    </xf>
    <xf numFmtId="0" fontId="115" fillId="0" borderId="0" xfId="18" applyFont="1" applyBorder="1" applyAlignment="1">
      <alignment horizontal="center"/>
    </xf>
    <xf numFmtId="0" fontId="71" fillId="26" borderId="0" xfId="11" applyFont="1" applyFill="1" applyAlignment="1">
      <alignment horizontal="left" vertical="center" wrapText="1" indent="2"/>
    </xf>
    <xf numFmtId="0" fontId="71" fillId="18" borderId="0" xfId="17" applyFont="1" applyAlignment="1">
      <alignment horizontal="left" vertical="center" wrapText="1" indent="2"/>
    </xf>
    <xf numFmtId="0" fontId="116" fillId="22" borderId="0" xfId="22" applyFont="1"/>
    <xf numFmtId="0" fontId="26" fillId="0" borderId="0" xfId="0" applyFont="1" applyAlignment="1">
      <alignment vertical="center" wrapText="1"/>
    </xf>
    <xf numFmtId="0" fontId="13" fillId="5" borderId="216" xfId="0" applyFont="1" applyFill="1" applyBorder="1" applyAlignment="1">
      <alignment horizontal="center" vertical="center" wrapText="1"/>
    </xf>
    <xf numFmtId="0" fontId="13" fillId="5" borderId="217" xfId="0" applyFont="1" applyFill="1" applyBorder="1" applyAlignment="1">
      <alignment horizontal="center" vertical="center" wrapText="1"/>
    </xf>
    <xf numFmtId="0" fontId="13" fillId="5" borderId="218" xfId="0" applyFont="1" applyFill="1" applyBorder="1" applyAlignment="1">
      <alignment horizontal="center" vertical="center" wrapText="1"/>
    </xf>
    <xf numFmtId="0" fontId="104" fillId="0" borderId="0" xfId="0" applyFont="1" applyAlignment="1">
      <alignment horizontal="left"/>
    </xf>
    <xf numFmtId="10" fontId="79" fillId="8" borderId="0" xfId="5" applyNumberFormat="1" applyFont="1" applyFill="1" applyBorder="1" applyAlignment="1" applyProtection="1">
      <alignment horizontal="left" vertical="center"/>
      <protection locked="0"/>
    </xf>
    <xf numFmtId="0" fontId="9" fillId="38" borderId="0" xfId="23" applyFill="1" applyBorder="1"/>
    <xf numFmtId="0" fontId="8" fillId="38" borderId="0" xfId="23" applyFont="1" applyFill="1" applyBorder="1" applyAlignment="1">
      <alignment vertical="center"/>
    </xf>
    <xf numFmtId="0" fontId="7" fillId="38" borderId="0" xfId="23" applyFont="1" applyFill="1" applyBorder="1" applyAlignment="1">
      <alignment vertical="center"/>
    </xf>
    <xf numFmtId="0" fontId="62" fillId="38" borderId="0" xfId="23" applyFont="1" applyFill="1" applyBorder="1"/>
    <xf numFmtId="0" fontId="114" fillId="38" borderId="0" xfId="30" applyFont="1" applyFill="1" applyBorder="1" applyAlignment="1">
      <alignment vertical="center"/>
    </xf>
    <xf numFmtId="0" fontId="62" fillId="38" borderId="0" xfId="23" applyFont="1" applyFill="1" applyBorder="1" applyAlignment="1">
      <alignment vertical="center"/>
    </xf>
    <xf numFmtId="0" fontId="9" fillId="38" borderId="0" xfId="23" applyFill="1" applyBorder="1" applyAlignment="1">
      <alignment vertical="center"/>
    </xf>
    <xf numFmtId="0" fontId="66" fillId="38" borderId="0" xfId="23" applyFont="1" applyFill="1" applyBorder="1" applyAlignment="1">
      <alignment vertical="center"/>
    </xf>
    <xf numFmtId="0" fontId="9" fillId="38" borderId="0" xfId="23" applyFill="1" applyBorder="1" applyAlignment="1">
      <alignment horizontal="left" vertical="center" indent="1"/>
    </xf>
    <xf numFmtId="0" fontId="119" fillId="38" borderId="0" xfId="23" applyFont="1" applyFill="1" applyBorder="1" applyAlignment="1">
      <alignment horizontal="center" vertical="center"/>
    </xf>
    <xf numFmtId="0" fontId="57" fillId="38" borderId="0" xfId="22" applyFill="1" applyBorder="1" applyAlignment="1">
      <alignment horizontal="left" vertical="center" indent="1"/>
    </xf>
    <xf numFmtId="0" fontId="57" fillId="38" borderId="0" xfId="22" applyFill="1" applyBorder="1" applyAlignment="1" applyProtection="1">
      <alignment horizontal="left" vertical="center" indent="1"/>
      <protection locked="0"/>
    </xf>
    <xf numFmtId="0" fontId="9" fillId="38" borderId="0" xfId="23" applyFill="1" applyBorder="1" applyAlignment="1">
      <alignment horizontal="left" vertical="center"/>
    </xf>
    <xf numFmtId="0" fontId="3" fillId="38" borderId="0" xfId="23" applyFont="1" applyFill="1" applyBorder="1" applyAlignment="1">
      <alignment horizontal="left" vertical="center"/>
    </xf>
    <xf numFmtId="0" fontId="121" fillId="38" borderId="0" xfId="23" applyFont="1" applyFill="1" applyBorder="1" applyAlignment="1">
      <alignment horizontal="left" vertical="center"/>
    </xf>
    <xf numFmtId="0" fontId="9" fillId="8" borderId="86" xfId="23" applyFill="1" applyBorder="1"/>
    <xf numFmtId="0" fontId="9" fillId="8" borderId="87" xfId="23" applyFill="1" applyBorder="1"/>
    <xf numFmtId="0" fontId="9" fillId="8" borderId="88" xfId="23" applyFill="1" applyBorder="1"/>
    <xf numFmtId="0" fontId="9" fillId="8" borderId="92" xfId="23" applyFill="1" applyBorder="1" applyAlignment="1">
      <alignment horizontal="left" vertical="center" indent="1"/>
    </xf>
    <xf numFmtId="0" fontId="124" fillId="8" borderId="0" xfId="23" applyFont="1" applyFill="1" applyBorder="1" applyAlignment="1">
      <alignment horizontal="left" vertical="center"/>
    </xf>
    <xf numFmtId="0" fontId="124" fillId="8" borderId="0" xfId="23" applyFont="1" applyFill="1" applyBorder="1" applyAlignment="1">
      <alignment horizontal="left" vertical="center" indent="1"/>
    </xf>
    <xf numFmtId="0" fontId="123" fillId="8" borderId="0" xfId="0" applyFont="1" applyFill="1" applyAlignment="1">
      <alignment horizontal="left" vertical="center" indent="1"/>
    </xf>
    <xf numFmtId="0" fontId="9" fillId="8" borderId="0" xfId="23" applyFill="1" applyBorder="1" applyAlignment="1">
      <alignment horizontal="left" vertical="center" indent="1"/>
    </xf>
    <xf numFmtId="0" fontId="9" fillId="8" borderId="93" xfId="23" applyFill="1" applyBorder="1" applyAlignment="1">
      <alignment horizontal="left" vertical="center" indent="1"/>
    </xf>
    <xf numFmtId="0" fontId="125" fillId="8" borderId="0" xfId="23" applyFont="1" applyFill="1" applyBorder="1" applyAlignment="1">
      <alignment horizontal="left"/>
    </xf>
    <xf numFmtId="0" fontId="125" fillId="8" borderId="0" xfId="23" applyFont="1" applyFill="1" applyBorder="1" applyAlignment="1">
      <alignment horizontal="left" vertical="center"/>
    </xf>
    <xf numFmtId="0" fontId="126" fillId="8" borderId="0" xfId="23" applyFont="1" applyFill="1" applyBorder="1" applyAlignment="1">
      <alignment horizontal="left" vertical="center" indent="1"/>
    </xf>
    <xf numFmtId="0" fontId="127" fillId="8" borderId="0" xfId="23" applyFont="1" applyFill="1" applyBorder="1" applyAlignment="1">
      <alignment horizontal="left" vertical="top"/>
    </xf>
    <xf numFmtId="0" fontId="118" fillId="8" borderId="0" xfId="23" applyFont="1" applyFill="1" applyBorder="1" applyAlignment="1">
      <alignment horizontal="left" vertical="center"/>
    </xf>
    <xf numFmtId="0" fontId="17" fillId="8" borderId="0" xfId="23" applyFont="1" applyFill="1" applyBorder="1" applyAlignment="1">
      <alignment horizontal="center" vertical="center"/>
    </xf>
    <xf numFmtId="0" fontId="3" fillId="8" borderId="0" xfId="23" applyFont="1" applyFill="1" applyBorder="1" applyAlignment="1">
      <alignment horizontal="left" vertical="center"/>
    </xf>
    <xf numFmtId="0" fontId="9" fillId="8" borderId="0" xfId="23" applyFill="1" applyBorder="1" applyAlignment="1">
      <alignment horizontal="left" vertical="center"/>
    </xf>
    <xf numFmtId="0" fontId="0" fillId="8" borderId="0" xfId="0" applyFill="1" applyAlignment="1">
      <alignment horizontal="left" vertical="center"/>
    </xf>
    <xf numFmtId="0" fontId="4" fillId="8" borderId="0" xfId="23" applyFont="1" applyFill="1" applyBorder="1" applyAlignment="1">
      <alignment horizontal="left" vertical="center"/>
    </xf>
    <xf numFmtId="0" fontId="9" fillId="8" borderId="92" xfId="23" applyFill="1" applyBorder="1" applyAlignment="1">
      <alignment horizontal="left" vertical="center"/>
    </xf>
    <xf numFmtId="0" fontId="57" fillId="8" borderId="92" xfId="22" applyFill="1" applyBorder="1" applyAlignment="1">
      <alignment horizontal="left" vertical="center" indent="1"/>
    </xf>
    <xf numFmtId="0" fontId="57" fillId="8" borderId="0" xfId="22" applyFill="1" applyBorder="1" applyAlignment="1">
      <alignment horizontal="left" vertical="center" indent="1"/>
    </xf>
    <xf numFmtId="0" fontId="57" fillId="8" borderId="93" xfId="22" applyFill="1" applyBorder="1" applyAlignment="1">
      <alignment horizontal="left" vertical="center" indent="1"/>
    </xf>
    <xf numFmtId="0" fontId="57" fillId="8" borderId="0" xfId="22" applyFill="1" applyBorder="1" applyAlignment="1" applyProtection="1">
      <alignment horizontal="left" vertical="center" indent="1"/>
      <protection locked="0"/>
    </xf>
    <xf numFmtId="0" fontId="57" fillId="8" borderId="96" xfId="22" applyFill="1" applyBorder="1" applyAlignment="1">
      <alignment horizontal="left" vertical="center" indent="1"/>
    </xf>
    <xf numFmtId="0" fontId="57" fillId="8" borderId="97" xfId="22" applyFill="1" applyBorder="1" applyAlignment="1">
      <alignment horizontal="left" vertical="center" indent="1"/>
    </xf>
    <xf numFmtId="0" fontId="57" fillId="8" borderId="98" xfId="22" applyFill="1" applyBorder="1" applyAlignment="1">
      <alignment horizontal="left" vertical="center" indent="1"/>
    </xf>
    <xf numFmtId="0" fontId="128" fillId="8" borderId="0" xfId="23" applyFont="1" applyFill="1" applyBorder="1" applyAlignment="1">
      <alignment horizontal="left" vertical="center"/>
    </xf>
    <xf numFmtId="0" fontId="128" fillId="8" borderId="0" xfId="23" applyFont="1" applyFill="1" applyBorder="1" applyAlignment="1">
      <alignment horizontal="left" vertical="center" indent="1"/>
    </xf>
    <xf numFmtId="0" fontId="129" fillId="8" borderId="0" xfId="23" applyFont="1" applyFill="1" applyBorder="1" applyAlignment="1">
      <alignment horizontal="left" vertical="center"/>
    </xf>
    <xf numFmtId="0" fontId="129" fillId="8" borderId="0" xfId="23" applyFont="1" applyFill="1" applyBorder="1" applyAlignment="1">
      <alignment horizontal="left" vertical="center" indent="1"/>
    </xf>
    <xf numFmtId="0" fontId="129" fillId="8" borderId="0" xfId="23" applyFont="1" applyFill="1" applyBorder="1" applyAlignment="1">
      <alignment horizontal="right" vertical="center" indent="2"/>
    </xf>
    <xf numFmtId="0" fontId="42" fillId="8" borderId="0" xfId="23" applyFont="1" applyFill="1" applyBorder="1" applyAlignment="1">
      <alignment horizontal="center" vertical="center"/>
    </xf>
    <xf numFmtId="0" fontId="119" fillId="38" borderId="0" xfId="23" applyFont="1" applyFill="1" applyBorder="1" applyAlignment="1">
      <alignment horizontal="centerContinuous" vertical="center"/>
    </xf>
    <xf numFmtId="0" fontId="130" fillId="35" borderId="0" xfId="30" applyFont="1" applyFill="1" applyAlignment="1">
      <alignment vertical="top"/>
    </xf>
    <xf numFmtId="0" fontId="112" fillId="35" borderId="0" xfId="10" applyFont="1" applyFill="1" applyAlignment="1">
      <alignment vertical="top"/>
    </xf>
    <xf numFmtId="0" fontId="2" fillId="25" borderId="0" xfId="12" applyFont="1" applyFill="1" applyAlignment="1">
      <alignment horizontal="left" vertical="center" wrapText="1" indent="2"/>
    </xf>
    <xf numFmtId="0" fontId="120" fillId="0" borderId="0" xfId="0" applyFont="1" applyAlignment="1">
      <alignment vertical="center" wrapText="1"/>
    </xf>
    <xf numFmtId="0" fontId="2" fillId="14" borderId="0" xfId="13" applyFont="1" applyAlignment="1">
      <alignment horizontal="left" vertical="center" wrapText="1" indent="2"/>
    </xf>
    <xf numFmtId="0" fontId="2" fillId="26" borderId="0" xfId="11" applyFont="1" applyFill="1" applyAlignment="1">
      <alignment horizontal="left" vertical="center" wrapText="1" indent="2"/>
    </xf>
    <xf numFmtId="0" fontId="2" fillId="16" borderId="0" xfId="15" applyFont="1" applyAlignment="1">
      <alignment horizontal="left" vertical="center" wrapText="1" indent="2"/>
    </xf>
    <xf numFmtId="0" fontId="2" fillId="17" borderId="0" xfId="16" applyFont="1" applyAlignment="1">
      <alignment horizontal="left" vertical="center" wrapText="1" indent="2"/>
    </xf>
    <xf numFmtId="0" fontId="2" fillId="18" borderId="0" xfId="17" applyFont="1" applyAlignment="1">
      <alignment horizontal="left" vertical="center" wrapText="1" indent="2"/>
    </xf>
    <xf numFmtId="0" fontId="120" fillId="0" borderId="0" xfId="0" applyFont="1"/>
    <xf numFmtId="0" fontId="120" fillId="15" borderId="0" xfId="14" applyFont="1" applyAlignment="1">
      <alignment horizontal="left" vertical="center" wrapText="1" indent="2"/>
    </xf>
    <xf numFmtId="0" fontId="2" fillId="15" borderId="0" xfId="14" applyFont="1" applyAlignment="1">
      <alignment vertical="center" wrapText="1"/>
    </xf>
    <xf numFmtId="0" fontId="120" fillId="24" borderId="0" xfId="21" applyFont="1" applyFill="1" applyAlignment="1">
      <alignment horizontal="left" vertical="center" wrapText="1" indent="2"/>
    </xf>
    <xf numFmtId="0" fontId="57" fillId="24" borderId="0" xfId="21" applyFill="1" applyAlignment="1">
      <alignment vertical="center" wrapText="1"/>
    </xf>
    <xf numFmtId="0" fontId="2" fillId="29" borderId="0" xfId="6" applyFont="1" applyFill="1" applyBorder="1" applyAlignment="1">
      <alignment horizontal="left" vertical="center" wrapText="1" indent="2"/>
    </xf>
    <xf numFmtId="0" fontId="2" fillId="27" borderId="0" xfId="6" applyFont="1" applyFill="1" applyBorder="1" applyAlignment="1">
      <alignment horizontal="left" vertical="center" wrapText="1" indent="2"/>
    </xf>
    <xf numFmtId="0" fontId="2" fillId="27" borderId="0" xfId="6" applyFont="1" applyFill="1" applyBorder="1" applyAlignment="1">
      <alignment vertical="center" wrapText="1"/>
    </xf>
    <xf numFmtId="0" fontId="2" fillId="5" borderId="0" xfId="6" applyFont="1" applyFill="1" applyBorder="1" applyAlignment="1">
      <alignment horizontal="left" vertical="center" wrapText="1" indent="2"/>
    </xf>
    <xf numFmtId="0" fontId="2" fillId="5" borderId="0" xfId="6" applyFont="1" applyFill="1" applyBorder="1" applyAlignment="1">
      <alignment vertical="center" wrapText="1"/>
    </xf>
    <xf numFmtId="0" fontId="120" fillId="2" borderId="0" xfId="0" applyFont="1" applyFill="1" applyAlignment="1">
      <alignment horizontal="left" vertical="center" wrapText="1" indent="2"/>
    </xf>
    <xf numFmtId="0" fontId="26" fillId="2" borderId="0" xfId="0" applyFont="1" applyFill="1"/>
    <xf numFmtId="0" fontId="133" fillId="0" borderId="0" xfId="24" applyFont="1" applyBorder="1" applyAlignment="1">
      <alignment vertical="top"/>
    </xf>
    <xf numFmtId="0" fontId="134" fillId="0" borderId="0" xfId="0" applyFont="1" applyAlignment="1">
      <alignment horizontal="right"/>
    </xf>
    <xf numFmtId="0" fontId="102" fillId="8" borderId="0" xfId="30" applyFont="1" applyFill="1" applyBorder="1" applyAlignment="1" applyProtection="1">
      <alignment horizontal="center" vertical="center"/>
      <protection locked="0"/>
    </xf>
    <xf numFmtId="0" fontId="119" fillId="38" borderId="0" xfId="23" applyFont="1" applyFill="1" applyBorder="1" applyAlignment="1">
      <alignment horizontal="center" vertical="center"/>
    </xf>
    <xf numFmtId="0" fontId="117" fillId="38" borderId="0" xfId="23" applyFont="1" applyFill="1" applyBorder="1" applyAlignment="1">
      <alignment horizontal="center" vertical="center"/>
    </xf>
    <xf numFmtId="0" fontId="75" fillId="38" borderId="0" xfId="23" applyFont="1" applyFill="1" applyBorder="1" applyAlignment="1">
      <alignment horizontal="center" vertical="center"/>
    </xf>
    <xf numFmtId="0" fontId="122" fillId="38" borderId="0" xfId="23" applyFont="1" applyFill="1" applyBorder="1" applyAlignment="1">
      <alignment horizontal="center" vertical="top"/>
    </xf>
    <xf numFmtId="0" fontId="102" fillId="38" borderId="0" xfId="30" applyFont="1" applyFill="1" applyBorder="1" applyAlignment="1" applyProtection="1">
      <alignment horizontal="center" vertical="center"/>
      <protection locked="0"/>
    </xf>
    <xf numFmtId="0" fontId="102" fillId="38" borderId="0" xfId="30" applyFont="1" applyFill="1" applyBorder="1" applyAlignment="1">
      <alignment horizontal="center" vertical="center"/>
    </xf>
    <xf numFmtId="0" fontId="105" fillId="5" borderId="0" xfId="0" applyFont="1" applyFill="1" applyAlignment="1">
      <alignment horizontal="right" vertical="center"/>
    </xf>
    <xf numFmtId="0" fontId="105" fillId="5" borderId="0" xfId="0" applyFont="1" applyFill="1" applyAlignment="1">
      <alignment vertical="center"/>
    </xf>
    <xf numFmtId="0" fontId="106" fillId="5" borderId="0" xfId="30" applyFont="1" applyFill="1" applyAlignment="1">
      <alignment horizontal="left" vertical="center"/>
    </xf>
    <xf numFmtId="0" fontId="13" fillId="6" borderId="15" xfId="0" applyFont="1" applyFill="1" applyBorder="1" applyAlignment="1">
      <alignment horizontal="center" vertical="center"/>
    </xf>
    <xf numFmtId="0" fontId="13" fillId="6" borderId="13" xfId="0" applyFont="1" applyFill="1" applyBorder="1" applyAlignment="1">
      <alignment horizontal="center" vertical="center"/>
    </xf>
    <xf numFmtId="0" fontId="0" fillId="6" borderId="13" xfId="0" applyFill="1" applyBorder="1" applyAlignment="1">
      <alignment horizontal="center" vertical="center"/>
    </xf>
    <xf numFmtId="0" fontId="0" fillId="6" borderId="14" xfId="0" applyFill="1" applyBorder="1" applyAlignment="1">
      <alignment horizontal="center" vertical="center"/>
    </xf>
    <xf numFmtId="0" fontId="13" fillId="6" borderId="23" xfId="0" applyFont="1" applyFill="1" applyBorder="1" applyAlignment="1">
      <alignment horizontal="center" vertical="center" wrapText="1"/>
    </xf>
    <xf numFmtId="0" fontId="0" fillId="6" borderId="24" xfId="0" applyFill="1" applyBorder="1" applyAlignment="1">
      <alignment horizontal="center" vertical="center" wrapText="1"/>
    </xf>
    <xf numFmtId="0" fontId="0" fillId="0" borderId="19" xfId="0" applyBorder="1" applyAlignment="1">
      <alignment horizontal="left" vertical="center" textRotation="90" wrapText="1"/>
    </xf>
    <xf numFmtId="0" fontId="0" fillId="0" borderId="19" xfId="0" applyBorder="1" applyAlignment="1">
      <alignment horizontal="left" vertical="center" wrapText="1"/>
    </xf>
    <xf numFmtId="0" fontId="13" fillId="3" borderId="15" xfId="0" applyFont="1" applyFill="1" applyBorder="1" applyAlignment="1">
      <alignment horizontal="center" vertical="center"/>
    </xf>
    <xf numFmtId="0" fontId="12" fillId="3" borderId="13" xfId="0" applyFont="1" applyFill="1" applyBorder="1" applyAlignment="1">
      <alignment horizontal="center" vertical="center"/>
    </xf>
    <xf numFmtId="0" fontId="0" fillId="3" borderId="13" xfId="0" applyFill="1" applyBorder="1" applyAlignment="1">
      <alignment horizontal="center" vertical="center"/>
    </xf>
    <xf numFmtId="0" fontId="13" fillId="6" borderId="18" xfId="0" applyFont="1" applyFill="1" applyBorder="1" applyAlignment="1">
      <alignment horizontal="center" vertical="center" wrapText="1"/>
    </xf>
    <xf numFmtId="0" fontId="0" fillId="6" borderId="11" xfId="0" applyFill="1" applyBorder="1" applyAlignment="1">
      <alignment horizontal="center" vertical="center" wrapText="1"/>
    </xf>
    <xf numFmtId="0" fontId="22" fillId="0" borderId="19" xfId="10" applyFont="1" applyBorder="1" applyAlignment="1">
      <alignment horizontal="left" vertical="center" wrapText="1"/>
    </xf>
    <xf numFmtId="0" fontId="13" fillId="6" borderId="56" xfId="10" applyFont="1" applyFill="1" applyBorder="1" applyAlignment="1">
      <alignment horizontal="center" vertical="center" wrapText="1"/>
    </xf>
    <xf numFmtId="0" fontId="0" fillId="0" borderId="57" xfId="0" applyBorder="1" applyAlignment="1">
      <alignment horizontal="center" vertical="center" wrapText="1"/>
    </xf>
    <xf numFmtId="0" fontId="13" fillId="6" borderId="75" xfId="0" applyFont="1" applyFill="1" applyBorder="1" applyAlignment="1">
      <alignment horizontal="center" vertical="center" wrapText="1"/>
    </xf>
    <xf numFmtId="0" fontId="0" fillId="6" borderId="77" xfId="0" applyFill="1" applyBorder="1" applyAlignment="1">
      <alignment horizontal="center" vertical="center" wrapText="1"/>
    </xf>
    <xf numFmtId="0" fontId="13" fillId="6" borderId="56" xfId="0" applyFont="1" applyFill="1" applyBorder="1" applyAlignment="1">
      <alignment horizontal="center" vertical="center" wrapText="1"/>
    </xf>
    <xf numFmtId="0" fontId="0" fillId="6" borderId="57" xfId="0" applyFill="1" applyBorder="1" applyAlignment="1">
      <alignment horizontal="center" vertical="center" wrapText="1"/>
    </xf>
    <xf numFmtId="0" fontId="0" fillId="6" borderId="76" xfId="0" applyFill="1" applyBorder="1" applyAlignment="1">
      <alignment horizontal="center" vertical="center" wrapText="1"/>
    </xf>
    <xf numFmtId="0" fontId="31" fillId="0" borderId="86" xfId="0" applyFont="1" applyBorder="1" applyAlignment="1">
      <alignment horizontal="center" vertical="center" wrapText="1"/>
    </xf>
    <xf numFmtId="0" fontId="32" fillId="0" borderId="87"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0" xfId="0" applyFont="1" applyAlignment="1">
      <alignment horizontal="center" vertical="center" wrapText="1"/>
    </xf>
    <xf numFmtId="0" fontId="32" fillId="0" borderId="93" xfId="0" applyFont="1" applyBorder="1" applyAlignment="1">
      <alignment horizontal="center" vertical="center" wrapText="1"/>
    </xf>
    <xf numFmtId="0" fontId="32" fillId="0" borderId="96" xfId="0" applyFont="1" applyBorder="1" applyAlignment="1">
      <alignment horizontal="center" vertical="center" wrapText="1"/>
    </xf>
    <xf numFmtId="0" fontId="32" fillId="0" borderId="97" xfId="0" applyFont="1" applyBorder="1" applyAlignment="1">
      <alignment horizontal="center" vertical="center" wrapText="1"/>
    </xf>
    <xf numFmtId="0" fontId="32" fillId="0" borderId="98" xfId="0" applyFont="1" applyBorder="1" applyAlignment="1">
      <alignment horizontal="center" vertical="center" wrapText="1"/>
    </xf>
    <xf numFmtId="0" fontId="31"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32" fillId="0" borderId="91"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5" xfId="0" applyFont="1" applyBorder="1" applyAlignment="1">
      <alignment horizontal="center" vertical="center" wrapText="1"/>
    </xf>
    <xf numFmtId="0" fontId="32" fillId="0" borderId="99" xfId="0" applyFont="1" applyBorder="1" applyAlignment="1">
      <alignment horizontal="center" vertical="center" wrapText="1"/>
    </xf>
    <xf numFmtId="0" fontId="32" fillId="0" borderId="100" xfId="0" applyFont="1" applyBorder="1" applyAlignment="1">
      <alignment horizontal="center" vertical="center" wrapText="1"/>
    </xf>
    <xf numFmtId="0" fontId="32" fillId="0" borderId="101" xfId="0" applyFont="1" applyBorder="1" applyAlignment="1">
      <alignment horizontal="center" vertical="center" wrapText="1"/>
    </xf>
    <xf numFmtId="0" fontId="48" fillId="10" borderId="81" xfId="7" applyFont="1" applyBorder="1" applyAlignment="1">
      <alignment horizontal="left" vertical="center"/>
    </xf>
    <xf numFmtId="0" fontId="48" fillId="10" borderId="82" xfId="7" applyFont="1" applyBorder="1" applyAlignment="1">
      <alignment horizontal="left" vertical="center"/>
    </xf>
    <xf numFmtId="0" fontId="48" fillId="11" borderId="81" xfId="8" applyFont="1" applyBorder="1" applyAlignment="1">
      <alignment horizontal="left" vertical="center"/>
    </xf>
    <xf numFmtId="0" fontId="48" fillId="11" borderId="82" xfId="8" applyFont="1" applyBorder="1" applyAlignment="1">
      <alignment horizontal="left" vertical="center"/>
    </xf>
    <xf numFmtId="0" fontId="53" fillId="10" borderId="83" xfId="7" applyFont="1" applyBorder="1" applyAlignment="1">
      <alignment horizontal="right" vertical="center"/>
    </xf>
    <xf numFmtId="0" fontId="53" fillId="10" borderId="84" xfId="7" applyFont="1" applyBorder="1" applyAlignment="1">
      <alignment horizontal="right" vertical="center"/>
    </xf>
    <xf numFmtId="0" fontId="53" fillId="11" borderId="83" xfId="8" applyFont="1" applyBorder="1" applyAlignment="1">
      <alignment horizontal="right" vertical="center"/>
    </xf>
    <xf numFmtId="0" fontId="53" fillId="11" borderId="84" xfId="8" applyFont="1" applyBorder="1" applyAlignment="1">
      <alignment horizontal="right" vertical="center"/>
    </xf>
    <xf numFmtId="0" fontId="53" fillId="10" borderId="80" xfId="7" applyFont="1" applyBorder="1" applyAlignment="1">
      <alignment horizontal="center" vertical="center"/>
    </xf>
    <xf numFmtId="0" fontId="53" fillId="11" borderId="80" xfId="8" applyFont="1" applyBorder="1" applyAlignment="1">
      <alignment horizontal="center" vertical="center"/>
    </xf>
    <xf numFmtId="0" fontId="12" fillId="0" borderId="0" xfId="0" applyFont="1" applyAlignment="1">
      <alignment horizontal="center" wrapText="1"/>
    </xf>
    <xf numFmtId="0" fontId="19" fillId="0" borderId="0" xfId="0" applyFont="1" applyAlignment="1">
      <alignment horizontal="center" vertical="center" wrapText="1"/>
    </xf>
    <xf numFmtId="0" fontId="5" fillId="3" borderId="0" xfId="26" applyFont="1" applyFill="1" applyAlignment="1">
      <alignment horizontal="center"/>
    </xf>
    <xf numFmtId="0" fontId="6" fillId="3" borderId="0" xfId="26" applyFill="1" applyAlignment="1">
      <alignment horizontal="center"/>
    </xf>
    <xf numFmtId="0" fontId="6" fillId="0" borderId="0" xfId="26" applyFill="1" applyAlignment="1">
      <alignment horizontal="center"/>
    </xf>
  </cellXfs>
  <cellStyles count="32">
    <cellStyle name="20% - Accent1" xfId="20" builtinId="30"/>
    <cellStyle name="20% - Accent5" xfId="26" builtinId="46"/>
    <cellStyle name="20% - Accent6" xfId="23" builtinId="50"/>
    <cellStyle name="40% - Accent2" xfId="11" builtinId="35"/>
    <cellStyle name="40% - Accent4" xfId="14" builtinId="43"/>
    <cellStyle name="40% - Accent5" xfId="7" builtinId="47"/>
    <cellStyle name="40% - Accent6" xfId="8" builtinId="51"/>
    <cellStyle name="60% - Accent2" xfId="12" builtinId="36"/>
    <cellStyle name="60% - Accent3" xfId="13" builtinId="40"/>
    <cellStyle name="60% - Accent4" xfId="15" builtinId="44"/>
    <cellStyle name="60% - Accent5" xfId="16" builtinId="48"/>
    <cellStyle name="60% - Accent6" xfId="17" builtinId="52"/>
    <cellStyle name="Accent2" xfId="21" builtinId="33"/>
    <cellStyle name="Accent5" xfId="22" builtinId="45"/>
    <cellStyle name="Explanatory Text" xfId="24" builtinId="53"/>
    <cellStyle name="Followed Hyperlink" xfId="31" builtinId="9" customBuiltin="1"/>
    <cellStyle name="Good" xfId="25" builtinId="26"/>
    <cellStyle name="Heading 1" xfId="18" builtinId="16" customBuiltin="1"/>
    <cellStyle name="Heading 2" xfId="3" builtinId="17"/>
    <cellStyle name="Heading 3" xfId="4" builtinId="18" customBuiltin="1"/>
    <cellStyle name="Hyperlink" xfId="30" builtinId="8" customBuiltin="1"/>
    <cellStyle name="Hyperlink 2" xfId="9" xr:uid="{C2C2EBBF-F397-46DC-A523-9335860B4CC4}"/>
    <cellStyle name="Input" xfId="5" builtinId="20" customBuiltin="1"/>
    <cellStyle name="Input 2" xfId="28" xr:uid="{F5E661D5-FABB-4525-839E-4D768F93A1FD}"/>
    <cellStyle name="Normal" xfId="0" builtinId="0"/>
    <cellStyle name="Normal 2" xfId="10" xr:uid="{082D7CA8-8B54-433C-B776-BD5108748331}"/>
    <cellStyle name="Note" xfId="6" builtinId="10"/>
    <cellStyle name="Note 2" xfId="27" xr:uid="{8F5746D2-1FFE-46A1-A779-015CE61CFF85}"/>
    <cellStyle name="Output" xfId="19" builtinId="21"/>
    <cellStyle name="Percent 2" xfId="29" xr:uid="{D0675BCD-318F-4F3F-B878-87418E167789}"/>
    <cellStyle name="Title" xfId="2" builtinId="15" customBuiltin="1"/>
    <cellStyle name="Total" xfId="1" builtinId="25" customBuiltin="1"/>
  </cellStyles>
  <dxfs count="51">
    <dxf>
      <numFmt numFmtId="14" formatCode="0.00%"/>
    </dxf>
    <dxf>
      <numFmt numFmtId="4" formatCode="#,##0.00"/>
    </dxf>
    <dxf>
      <numFmt numFmtId="4" formatCode="#,##0.00"/>
    </dxf>
    <dxf>
      <border>
        <vertical style="thin">
          <color theme="7" tint="0.59996337778862885"/>
        </vertical>
      </border>
    </dxf>
    <dxf>
      <border>
        <vertical style="thin">
          <color theme="7" tint="0.59996337778862885"/>
        </vertical>
      </border>
    </dxf>
    <dxf>
      <alignment horizontal="right" vertical="center" wrapText="1"/>
    </dxf>
    <dxf>
      <numFmt numFmtId="4" formatCode="#,##0.00"/>
    </dxf>
    <dxf>
      <border>
        <left/>
        <top/>
        <bottom/>
      </border>
    </dxf>
    <dxf>
      <border>
        <left/>
        <top/>
        <bottom/>
      </border>
    </dxf>
    <dxf>
      <border>
        <left/>
        <top/>
        <bottom/>
      </border>
    </dxf>
    <dxf>
      <border>
        <left/>
        <top/>
        <bottom/>
      </border>
    </dxf>
    <dxf>
      <border>
        <left/>
        <top/>
        <bottom/>
      </border>
    </dxf>
    <dxf>
      <border>
        <left/>
        <right/>
        <top/>
      </border>
    </dxf>
    <dxf>
      <border>
        <left/>
        <right/>
        <top/>
        <vertical/>
        <horizontal/>
      </border>
    </dxf>
    <dxf>
      <border>
        <left/>
        <right/>
        <top/>
        <vertical/>
        <horizontal/>
      </border>
    </dxf>
    <dxf>
      <border>
        <left/>
        <right/>
        <top/>
        <vertical/>
        <horizontal/>
      </border>
    </dxf>
    <dxf>
      <alignment horizontal="right"/>
    </dxf>
    <dxf>
      <alignment vertical="center"/>
    </dxf>
    <dxf>
      <alignment wrapText="1"/>
    </dxf>
    <dxf>
      <border>
        <left style="thin">
          <color theme="7" tint="0.39991454817346722"/>
        </left>
        <right style="thin">
          <color theme="7" tint="0.39991454817346722"/>
        </right>
        <top style="thin">
          <color theme="7" tint="0.39991454817346722"/>
        </top>
        <bottom style="thin">
          <color theme="7" tint="0.39991454817346722"/>
        </bottom>
      </border>
    </dxf>
    <dxf>
      <border>
        <left style="thin">
          <color theme="7" tint="0.39991454817346722"/>
        </left>
        <right style="thin">
          <color theme="7" tint="0.39991454817346722"/>
        </right>
        <top style="thin">
          <color theme="7" tint="0.39991454817346722"/>
        </top>
        <bottom style="thin">
          <color theme="7" tint="0.39991454817346722"/>
        </bottom>
      </border>
    </dxf>
    <dxf>
      <border>
        <left style="thin">
          <color theme="7" tint="0.39991454817346722"/>
        </left>
        <right style="thin">
          <color theme="7" tint="0.39991454817346722"/>
        </right>
        <top style="thin">
          <color theme="7" tint="0.39991454817346722"/>
        </top>
        <bottom style="thin">
          <color theme="7" tint="0.39991454817346722"/>
        </bottom>
      </border>
    </dxf>
    <dxf>
      <border>
        <left style="thin">
          <color theme="7" tint="0.39991454817346722"/>
        </left>
        <right style="thin">
          <color theme="7" tint="0.39991454817346722"/>
        </right>
        <top style="thin">
          <color theme="7" tint="0.39991454817346722"/>
        </top>
        <bottom style="thin">
          <color theme="7" tint="0.39991454817346722"/>
        </bottom>
      </border>
    </dxf>
    <dxf>
      <border>
        <left style="thin">
          <color theme="7" tint="0.39991454817346722"/>
        </left>
        <right style="thin">
          <color theme="7" tint="0.39991454817346722"/>
        </right>
        <top style="thin">
          <color theme="7" tint="0.39991454817346722"/>
        </top>
        <bottom style="thin">
          <color theme="7" tint="0.39991454817346722"/>
        </bottom>
      </border>
    </dxf>
    <dxf>
      <border>
        <left style="thin">
          <color theme="7" tint="0.39994506668294322"/>
        </left>
        <right style="thin">
          <color theme="7" tint="0.39994506668294322"/>
        </right>
        <top style="thin">
          <color theme="7" tint="0.39994506668294322"/>
        </top>
        <bottom style="thin">
          <color theme="7" tint="0.39994506668294322"/>
        </bottom>
      </border>
    </dxf>
    <dxf>
      <numFmt numFmtId="4" formatCode="#,##0.00"/>
    </dxf>
    <dxf>
      <border>
        <bottom/>
      </border>
    </dxf>
    <dxf>
      <border>
        <left/>
        <top/>
      </border>
    </dxf>
    <dxf>
      <border>
        <left/>
        <top/>
      </border>
    </dxf>
    <dxf>
      <border>
        <left/>
        <top/>
      </border>
    </dxf>
    <dxf>
      <border>
        <left/>
        <top/>
      </border>
    </dxf>
    <dxf>
      <border>
        <left/>
        <top/>
      </border>
    </dxf>
    <dxf>
      <border>
        <left/>
        <right/>
        <top/>
      </border>
    </dxf>
    <dxf>
      <border>
        <left/>
        <right/>
        <top/>
        <bottom/>
        <vertical/>
        <horizontal/>
      </border>
    </dxf>
    <dxf>
      <border>
        <left/>
        <right/>
        <top/>
        <bottom/>
        <vertical/>
        <horizontal/>
      </border>
    </dxf>
    <dxf>
      <border>
        <left/>
        <right/>
        <top/>
        <bottom/>
        <vertical/>
        <horizontal/>
      </border>
    </dxf>
    <dxf>
      <border>
        <right style="thin">
          <color theme="8" tint="0.39991454817346722"/>
        </right>
      </border>
    </dxf>
    <dxf>
      <alignment vertical="center"/>
    </dxf>
    <dxf>
      <alignment horizontal="right"/>
    </dxf>
    <dxf>
      <alignment wrapText="1"/>
    </dxf>
    <dxf>
      <alignment wrapText="1"/>
    </dxf>
    <dxf>
      <alignment wrapText="1"/>
    </dxf>
    <dxf>
      <numFmt numFmtId="4" formatCode="#,##0.00"/>
    </dxf>
    <dxf>
      <border>
        <left style="thin">
          <color theme="8" tint="0.39991454817346722"/>
        </left>
      </border>
    </dxf>
    <dxf>
      <border>
        <left style="thin">
          <color theme="8" tint="0.39991454817346722"/>
        </left>
      </border>
    </dxf>
    <dxf>
      <numFmt numFmtId="4" formatCode="#,##0.00"/>
    </dxf>
    <dxf>
      <border>
        <left style="thin">
          <color theme="8" tint="0.39991454817346722"/>
        </left>
      </border>
    </dxf>
    <dxf>
      <border>
        <left style="thin">
          <color theme="8" tint="0.39991454817346722"/>
        </left>
      </border>
    </dxf>
    <dxf>
      <border>
        <left style="thin">
          <color theme="8" tint="0.39994506668294322"/>
        </left>
        <right style="thin">
          <color theme="8" tint="0.39994506668294322"/>
        </right>
        <top style="thin">
          <color theme="8" tint="0.39994506668294322"/>
        </top>
        <bottom style="thin">
          <color theme="8" tint="0.39994506668294322"/>
        </bottom>
      </border>
    </dxf>
    <dxf>
      <border>
        <left style="thin">
          <color theme="8" tint="0.39994506668294322"/>
        </left>
        <right style="thin">
          <color theme="8" tint="0.39994506668294322"/>
        </right>
        <top style="thin">
          <color theme="8" tint="0.39994506668294322"/>
        </top>
        <bottom style="thin">
          <color theme="8" tint="0.39994506668294322"/>
        </bottom>
      </border>
    </dxf>
    <dxf>
      <border>
        <left style="thin">
          <color theme="8" tint="0.39994506668294322"/>
        </left>
        <right style="thin">
          <color theme="8" tint="0.39994506668294322"/>
        </right>
        <top style="thin">
          <color theme="8" tint="0.39994506668294322"/>
        </top>
        <bottom style="thin">
          <color theme="8" tint="0.39994506668294322"/>
        </bottom>
      </border>
    </dxf>
  </dxfs>
  <tableStyles count="0" defaultTableStyle="TableStyleMedium2" defaultPivotStyle="PivotStyleLight16"/>
  <colors>
    <mruColors>
      <color rgb="FF3399FF"/>
      <color rgb="FFFFFFCC"/>
      <color rgb="FFCCFFFF"/>
      <color rgb="FFCCECFF"/>
      <color rgb="FF0000FF"/>
      <color rgb="FFFFCC66"/>
      <color rgb="FF0066FF"/>
      <color rgb="FF99CCFF"/>
      <color rgb="FFFFCC99"/>
      <color rgb="FFFCE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pivotCacheDefinition" Target="pivotCache/pivotCacheDefinition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beginner-bookkeeping.com/cash-book-excel.html" TargetMode="External"/><Relationship Id="rId2" Type="http://schemas.openxmlformats.org/officeDocument/2006/relationships/image" Target="../media/image1.png"/><Relationship Id="rId1" Type="http://schemas.openxmlformats.org/officeDocument/2006/relationships/hyperlink" Target="#QuickStart!A1"/></Relationships>
</file>

<file path=xl/drawings/_rels/drawing3.xml.rels><?xml version="1.0" encoding="UTF-8" standalone="yes"?>
<Relationships xmlns="http://schemas.openxmlformats.org/package/2006/relationships"><Relationship Id="rId2" Type="http://schemas.openxmlformats.org/officeDocument/2006/relationships/hyperlink" Target="https://beginner-bookkeeping.com/excel-cash-book-course.html" TargetMode="External"/><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647700</xdr:colOff>
      <xdr:row>25</xdr:row>
      <xdr:rowOff>219075</xdr:rowOff>
    </xdr:from>
    <xdr:to>
      <xdr:col>4</xdr:col>
      <xdr:colOff>609600</xdr:colOff>
      <xdr:row>27</xdr:row>
      <xdr:rowOff>142875</xdr:rowOff>
    </xdr:to>
    <xdr:sp macro="" textlink="">
      <xdr:nvSpPr>
        <xdr:cNvPr id="2" name="TextBox 1">
          <a:hlinkClick xmlns:r="http://schemas.openxmlformats.org/officeDocument/2006/relationships" r:id="rId1" tooltip="Go to QuickStart Sheet"/>
          <a:extLst>
            <a:ext uri="{FF2B5EF4-FFF2-40B4-BE49-F238E27FC236}">
              <a16:creationId xmlns:a16="http://schemas.microsoft.com/office/drawing/2014/main" id="{67FF2382-A9C0-CD06-F9F1-BFCDE02E75BC}"/>
            </a:ext>
          </a:extLst>
        </xdr:cNvPr>
        <xdr:cNvSpPr txBox="1"/>
      </xdr:nvSpPr>
      <xdr:spPr>
        <a:xfrm>
          <a:off x="1438275" y="5429250"/>
          <a:ext cx="1447800" cy="419100"/>
        </a:xfrm>
        <a:prstGeom prst="rect">
          <a:avLst/>
        </a:prstGeom>
        <a:solidFill>
          <a:srgbClr val="3399FF"/>
        </a:solidFill>
        <a:ln w="9525" cmpd="sng">
          <a:no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NZ" sz="1100" b="1">
              <a:solidFill>
                <a:schemeClr val="bg1"/>
              </a:solidFill>
            </a:rPr>
            <a:t>GET</a:t>
          </a:r>
          <a:r>
            <a:rPr lang="en-NZ" sz="1100" b="1" baseline="0">
              <a:solidFill>
                <a:schemeClr val="bg1"/>
              </a:solidFill>
            </a:rPr>
            <a:t> STARTED</a:t>
          </a:r>
        </a:p>
      </xdr:txBody>
    </xdr:sp>
    <xdr:clientData/>
  </xdr:twoCellAnchor>
  <xdr:twoCellAnchor editAs="oneCell">
    <xdr:from>
      <xdr:col>12</xdr:col>
      <xdr:colOff>421082</xdr:colOff>
      <xdr:row>14</xdr:row>
      <xdr:rowOff>133351</xdr:rowOff>
    </xdr:from>
    <xdr:to>
      <xdr:col>14</xdr:col>
      <xdr:colOff>126429</xdr:colOff>
      <xdr:row>24</xdr:row>
      <xdr:rowOff>133351</xdr:rowOff>
    </xdr:to>
    <xdr:pic>
      <xdr:nvPicPr>
        <xdr:cNvPr id="10" name="Picture 9">
          <a:extLst>
            <a:ext uri="{FF2B5EF4-FFF2-40B4-BE49-F238E27FC236}">
              <a16:creationId xmlns:a16="http://schemas.microsoft.com/office/drawing/2014/main" id="{75EDB166-364A-2888-A908-09DA03CB5A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774257" y="3086101"/>
          <a:ext cx="1372222" cy="2057400"/>
        </a:xfrm>
        <a:prstGeom prst="rect">
          <a:avLst/>
        </a:prstGeom>
        <a:effectLst>
          <a:outerShdw blurRad="50800" dist="38100" dir="8100000" algn="tr" rotWithShape="0">
            <a:prstClr val="black">
              <a:alpha val="40000"/>
            </a:prstClr>
          </a:outerShdw>
        </a:effectLst>
      </xdr:spPr>
    </xdr:pic>
    <xdr:clientData/>
  </xdr:twoCellAnchor>
  <xdr:twoCellAnchor>
    <xdr:from>
      <xdr:col>12</xdr:col>
      <xdr:colOff>390525</xdr:colOff>
      <xdr:row>26</xdr:row>
      <xdr:rowOff>0</xdr:rowOff>
    </xdr:from>
    <xdr:to>
      <xdr:col>14</xdr:col>
      <xdr:colOff>171450</xdr:colOff>
      <xdr:row>28</xdr:row>
      <xdr:rowOff>47625</xdr:rowOff>
    </xdr:to>
    <xdr:sp macro="" textlink="">
      <xdr:nvSpPr>
        <xdr:cNvPr id="11" name="TextBox 10">
          <a:hlinkClick xmlns:r="http://schemas.openxmlformats.org/officeDocument/2006/relationships" r:id="rId3" tooltip="Go to Details"/>
          <a:extLst>
            <a:ext uri="{FF2B5EF4-FFF2-40B4-BE49-F238E27FC236}">
              <a16:creationId xmlns:a16="http://schemas.microsoft.com/office/drawing/2014/main" id="{9BA08108-3203-C25F-60E5-4A364841CD06}"/>
            </a:ext>
          </a:extLst>
        </xdr:cNvPr>
        <xdr:cNvSpPr txBox="1"/>
      </xdr:nvSpPr>
      <xdr:spPr>
        <a:xfrm>
          <a:off x="7115175" y="5514975"/>
          <a:ext cx="1447800" cy="447675"/>
        </a:xfrm>
        <a:prstGeom prst="rect">
          <a:avLst/>
        </a:prstGeom>
        <a:solidFill>
          <a:srgbClr val="3399FF"/>
        </a:solidFill>
        <a:ln w="9525" cmpd="sng">
          <a:no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NZ" sz="1100" b="1">
              <a:solidFill>
                <a:schemeClr val="bg1"/>
              </a:solidFill>
            </a:rPr>
            <a:t>VIEW DETAILS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28574</xdr:colOff>
      <xdr:row>4</xdr:row>
      <xdr:rowOff>142876</xdr:rowOff>
    </xdr:from>
    <xdr:to>
      <xdr:col>1</xdr:col>
      <xdr:colOff>266699</xdr:colOff>
      <xdr:row>5</xdr:row>
      <xdr:rowOff>361951</xdr:rowOff>
    </xdr:to>
    <xdr:sp macro="" textlink="">
      <xdr:nvSpPr>
        <xdr:cNvPr id="2" name="TextBox 1">
          <a:extLst>
            <a:ext uri="{FF2B5EF4-FFF2-40B4-BE49-F238E27FC236}">
              <a16:creationId xmlns:a16="http://schemas.microsoft.com/office/drawing/2014/main" id="{07EB118C-5E09-4533-87B3-8374F9F843C8}"/>
            </a:ext>
          </a:extLst>
        </xdr:cNvPr>
        <xdr:cNvSpPr txBox="1"/>
      </xdr:nvSpPr>
      <xdr:spPr>
        <a:xfrm>
          <a:off x="380999" y="466726"/>
          <a:ext cx="238125" cy="381000"/>
        </a:xfrm>
        <a:prstGeom prst="rect">
          <a:avLst/>
        </a:prstGeom>
        <a:solidFill>
          <a:schemeClr val="accent2">
            <a:lumMod val="60000"/>
            <a:lumOff val="40000"/>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1</a:t>
          </a:r>
          <a:endParaRPr lang="en-NZ" sz="1100">
            <a:latin typeface="Bodoni MT Black" panose="02070A03080606020203" pitchFamily="18" charset="0"/>
          </a:endParaRPr>
        </a:p>
      </xdr:txBody>
    </xdr:sp>
    <xdr:clientData/>
  </xdr:twoCellAnchor>
  <xdr:twoCellAnchor>
    <xdr:from>
      <xdr:col>4</xdr:col>
      <xdr:colOff>0</xdr:colOff>
      <xdr:row>5</xdr:row>
      <xdr:rowOff>0</xdr:rowOff>
    </xdr:from>
    <xdr:to>
      <xdr:col>4</xdr:col>
      <xdr:colOff>238125</xdr:colOff>
      <xdr:row>5</xdr:row>
      <xdr:rowOff>371475</xdr:rowOff>
    </xdr:to>
    <xdr:sp macro="" textlink="">
      <xdr:nvSpPr>
        <xdr:cNvPr id="3" name="TextBox 2">
          <a:extLst>
            <a:ext uri="{FF2B5EF4-FFF2-40B4-BE49-F238E27FC236}">
              <a16:creationId xmlns:a16="http://schemas.microsoft.com/office/drawing/2014/main" id="{A978E79B-737D-4791-A0E1-D5DA24203645}"/>
            </a:ext>
          </a:extLst>
        </xdr:cNvPr>
        <xdr:cNvSpPr txBox="1"/>
      </xdr:nvSpPr>
      <xdr:spPr>
        <a:xfrm>
          <a:off x="352425" y="1866900"/>
          <a:ext cx="238125" cy="371475"/>
        </a:xfrm>
        <a:prstGeom prst="rect">
          <a:avLst/>
        </a:prstGeom>
        <a:solidFill>
          <a:schemeClr val="accent3">
            <a:lumMod val="60000"/>
            <a:lumOff val="40000"/>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2</a:t>
          </a:r>
          <a:endParaRPr lang="en-NZ" sz="1100">
            <a:latin typeface="Bodoni MT Black" panose="02070A03080606020203" pitchFamily="18" charset="0"/>
          </a:endParaRPr>
        </a:p>
      </xdr:txBody>
    </xdr:sp>
    <xdr:clientData/>
  </xdr:twoCellAnchor>
  <xdr:twoCellAnchor>
    <xdr:from>
      <xdr:col>7</xdr:col>
      <xdr:colOff>0</xdr:colOff>
      <xdr:row>5</xdr:row>
      <xdr:rowOff>0</xdr:rowOff>
    </xdr:from>
    <xdr:to>
      <xdr:col>7</xdr:col>
      <xdr:colOff>238125</xdr:colOff>
      <xdr:row>5</xdr:row>
      <xdr:rowOff>371475</xdr:rowOff>
    </xdr:to>
    <xdr:sp macro="" textlink="">
      <xdr:nvSpPr>
        <xdr:cNvPr id="4" name="TextBox 3">
          <a:extLst>
            <a:ext uri="{FF2B5EF4-FFF2-40B4-BE49-F238E27FC236}">
              <a16:creationId xmlns:a16="http://schemas.microsoft.com/office/drawing/2014/main" id="{3713C34A-1918-43AE-9454-F4302271D9CF}"/>
            </a:ext>
          </a:extLst>
        </xdr:cNvPr>
        <xdr:cNvSpPr txBox="1"/>
      </xdr:nvSpPr>
      <xdr:spPr>
        <a:xfrm>
          <a:off x="352425" y="3571875"/>
          <a:ext cx="238125" cy="371475"/>
        </a:xfrm>
        <a:prstGeom prst="rect">
          <a:avLst/>
        </a:prstGeom>
        <a:solidFill>
          <a:schemeClr val="accent4">
            <a:lumMod val="60000"/>
            <a:lumOff val="40000"/>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3</a:t>
          </a:r>
          <a:endParaRPr lang="en-NZ" sz="1100">
            <a:latin typeface="Bodoni MT Black" panose="02070A03080606020203" pitchFamily="18" charset="0"/>
          </a:endParaRPr>
        </a:p>
      </xdr:txBody>
    </xdr:sp>
    <xdr:clientData/>
  </xdr:twoCellAnchor>
  <xdr:twoCellAnchor>
    <xdr:from>
      <xdr:col>0</xdr:col>
      <xdr:colOff>351234</xdr:colOff>
      <xdr:row>7</xdr:row>
      <xdr:rowOff>0</xdr:rowOff>
    </xdr:from>
    <xdr:to>
      <xdr:col>1</xdr:col>
      <xdr:colOff>238125</xdr:colOff>
      <xdr:row>7</xdr:row>
      <xdr:rowOff>371475</xdr:rowOff>
    </xdr:to>
    <xdr:sp macro="" textlink="">
      <xdr:nvSpPr>
        <xdr:cNvPr id="5" name="TextBox 4">
          <a:extLst>
            <a:ext uri="{FF2B5EF4-FFF2-40B4-BE49-F238E27FC236}">
              <a16:creationId xmlns:a16="http://schemas.microsoft.com/office/drawing/2014/main" id="{D5784B2F-8CD9-4FA9-9EA6-BBFB6F54939B}"/>
            </a:ext>
          </a:extLst>
        </xdr:cNvPr>
        <xdr:cNvSpPr txBox="1"/>
      </xdr:nvSpPr>
      <xdr:spPr>
        <a:xfrm>
          <a:off x="351234" y="5286375"/>
          <a:ext cx="238125" cy="371475"/>
        </a:xfrm>
        <a:prstGeom prst="rect">
          <a:avLst/>
        </a:prstGeom>
        <a:solidFill>
          <a:schemeClr val="accent5">
            <a:lumMod val="60000"/>
            <a:lumOff val="40000"/>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4</a:t>
          </a:r>
          <a:endParaRPr lang="en-NZ" sz="1100">
            <a:latin typeface="Bodoni MT Black" panose="02070A03080606020203" pitchFamily="18" charset="0"/>
          </a:endParaRPr>
        </a:p>
      </xdr:txBody>
    </xdr:sp>
    <xdr:clientData/>
  </xdr:twoCellAnchor>
  <xdr:twoCellAnchor>
    <xdr:from>
      <xdr:col>4</xdr:col>
      <xdr:colOff>0</xdr:colOff>
      <xdr:row>7</xdr:row>
      <xdr:rowOff>0</xdr:rowOff>
    </xdr:from>
    <xdr:to>
      <xdr:col>4</xdr:col>
      <xdr:colOff>243043</xdr:colOff>
      <xdr:row>7</xdr:row>
      <xdr:rowOff>371475</xdr:rowOff>
    </xdr:to>
    <xdr:sp macro="" textlink="">
      <xdr:nvSpPr>
        <xdr:cNvPr id="6" name="TextBox 5">
          <a:extLst>
            <a:ext uri="{FF2B5EF4-FFF2-40B4-BE49-F238E27FC236}">
              <a16:creationId xmlns:a16="http://schemas.microsoft.com/office/drawing/2014/main" id="{E3531DDE-D72C-4635-ADDE-B15946766899}"/>
            </a:ext>
          </a:extLst>
        </xdr:cNvPr>
        <xdr:cNvSpPr txBox="1"/>
      </xdr:nvSpPr>
      <xdr:spPr>
        <a:xfrm>
          <a:off x="3967370" y="165652"/>
          <a:ext cx="243043" cy="3714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5</a:t>
          </a:r>
          <a:endParaRPr lang="en-NZ" sz="1100">
            <a:latin typeface="Bodoni MT Black" panose="02070A03080606020203" pitchFamily="18" charset="0"/>
          </a:endParaRPr>
        </a:p>
      </xdr:txBody>
    </xdr:sp>
    <xdr:clientData/>
  </xdr:twoCellAnchor>
  <xdr:twoCellAnchor>
    <xdr:from>
      <xdr:col>7</xdr:col>
      <xdr:colOff>0</xdr:colOff>
      <xdr:row>7</xdr:row>
      <xdr:rowOff>0</xdr:rowOff>
    </xdr:from>
    <xdr:to>
      <xdr:col>7</xdr:col>
      <xdr:colOff>243043</xdr:colOff>
      <xdr:row>7</xdr:row>
      <xdr:rowOff>371475</xdr:rowOff>
    </xdr:to>
    <xdr:sp macro="" textlink="">
      <xdr:nvSpPr>
        <xdr:cNvPr id="7" name="TextBox 6">
          <a:extLst>
            <a:ext uri="{FF2B5EF4-FFF2-40B4-BE49-F238E27FC236}">
              <a16:creationId xmlns:a16="http://schemas.microsoft.com/office/drawing/2014/main" id="{8C8A254D-A07F-4B4B-A24F-AD7BE334F422}"/>
            </a:ext>
          </a:extLst>
        </xdr:cNvPr>
        <xdr:cNvSpPr txBox="1"/>
      </xdr:nvSpPr>
      <xdr:spPr>
        <a:xfrm>
          <a:off x="3962400" y="1866900"/>
          <a:ext cx="243043" cy="371475"/>
        </a:xfrm>
        <a:prstGeom prst="rect">
          <a:avLst/>
        </a:prstGeom>
        <a:solidFill>
          <a:schemeClr val="accent2">
            <a:lumMod val="40000"/>
            <a:lumOff val="60000"/>
            <a:alpha val="2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6</a:t>
          </a:r>
          <a:endParaRPr lang="en-NZ" sz="1100">
            <a:latin typeface="Bodoni MT Black" panose="02070A03080606020203" pitchFamily="18" charset="0"/>
          </a:endParaRPr>
        </a:p>
      </xdr:txBody>
    </xdr:sp>
    <xdr:clientData/>
  </xdr:twoCellAnchor>
  <xdr:twoCellAnchor>
    <xdr:from>
      <xdr:col>4</xdr:col>
      <xdr:colOff>0</xdr:colOff>
      <xdr:row>9</xdr:row>
      <xdr:rowOff>0</xdr:rowOff>
    </xdr:from>
    <xdr:to>
      <xdr:col>4</xdr:col>
      <xdr:colOff>243043</xdr:colOff>
      <xdr:row>9</xdr:row>
      <xdr:rowOff>371475</xdr:rowOff>
    </xdr:to>
    <xdr:sp macro="" textlink="">
      <xdr:nvSpPr>
        <xdr:cNvPr id="8" name="TextBox 7">
          <a:extLst>
            <a:ext uri="{FF2B5EF4-FFF2-40B4-BE49-F238E27FC236}">
              <a16:creationId xmlns:a16="http://schemas.microsoft.com/office/drawing/2014/main" id="{55DD9FC6-8F6F-4DE9-A2FE-853D802E1079}"/>
            </a:ext>
          </a:extLst>
        </xdr:cNvPr>
        <xdr:cNvSpPr txBox="1"/>
      </xdr:nvSpPr>
      <xdr:spPr>
        <a:xfrm>
          <a:off x="3962400" y="3571875"/>
          <a:ext cx="243043" cy="371475"/>
        </a:xfrm>
        <a:prstGeom prst="rect">
          <a:avLst/>
        </a:prstGeom>
        <a:solidFill>
          <a:schemeClr val="accent4">
            <a:lumMod val="40000"/>
            <a:lumOff val="60000"/>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8</a:t>
          </a:r>
          <a:endParaRPr lang="en-NZ" sz="1100">
            <a:latin typeface="Bodoni MT Black" panose="02070A03080606020203" pitchFamily="18" charset="0"/>
          </a:endParaRPr>
        </a:p>
      </xdr:txBody>
    </xdr:sp>
    <xdr:clientData/>
  </xdr:twoCellAnchor>
  <xdr:twoCellAnchor>
    <xdr:from>
      <xdr:col>4</xdr:col>
      <xdr:colOff>0</xdr:colOff>
      <xdr:row>11</xdr:row>
      <xdr:rowOff>0</xdr:rowOff>
    </xdr:from>
    <xdr:to>
      <xdr:col>4</xdr:col>
      <xdr:colOff>552450</xdr:colOff>
      <xdr:row>11</xdr:row>
      <xdr:rowOff>371475</xdr:rowOff>
    </xdr:to>
    <xdr:sp macro="" textlink="">
      <xdr:nvSpPr>
        <xdr:cNvPr id="9" name="TextBox 8">
          <a:extLst>
            <a:ext uri="{FF2B5EF4-FFF2-40B4-BE49-F238E27FC236}">
              <a16:creationId xmlns:a16="http://schemas.microsoft.com/office/drawing/2014/main" id="{442DFA25-7585-4C0B-8173-634CF88D996E}"/>
            </a:ext>
          </a:extLst>
        </xdr:cNvPr>
        <xdr:cNvSpPr txBox="1"/>
      </xdr:nvSpPr>
      <xdr:spPr>
        <a:xfrm>
          <a:off x="3486150" y="7896225"/>
          <a:ext cx="552450" cy="371475"/>
        </a:xfrm>
        <a:prstGeom prst="rect">
          <a:avLst/>
        </a:prstGeom>
        <a:solidFill>
          <a:schemeClr val="accent2">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11</a:t>
          </a:r>
          <a:endParaRPr lang="en-NZ" sz="1100">
            <a:latin typeface="Bodoni MT Black" panose="02070A03080606020203" pitchFamily="18" charset="0"/>
          </a:endParaRPr>
        </a:p>
      </xdr:txBody>
    </xdr:sp>
    <xdr:clientData/>
  </xdr:twoCellAnchor>
  <xdr:twoCellAnchor>
    <xdr:from>
      <xdr:col>7</xdr:col>
      <xdr:colOff>0</xdr:colOff>
      <xdr:row>9</xdr:row>
      <xdr:rowOff>0</xdr:rowOff>
    </xdr:from>
    <xdr:to>
      <xdr:col>7</xdr:col>
      <xdr:colOff>243043</xdr:colOff>
      <xdr:row>9</xdr:row>
      <xdr:rowOff>371475</xdr:rowOff>
    </xdr:to>
    <xdr:sp macro="" textlink="">
      <xdr:nvSpPr>
        <xdr:cNvPr id="10" name="TextBox 9">
          <a:extLst>
            <a:ext uri="{FF2B5EF4-FFF2-40B4-BE49-F238E27FC236}">
              <a16:creationId xmlns:a16="http://schemas.microsoft.com/office/drawing/2014/main" id="{2205C2C2-564A-4EC4-9366-D910C2B6C735}"/>
            </a:ext>
          </a:extLst>
        </xdr:cNvPr>
        <xdr:cNvSpPr txBox="1"/>
      </xdr:nvSpPr>
      <xdr:spPr>
        <a:xfrm>
          <a:off x="7038975" y="3857625"/>
          <a:ext cx="243043" cy="371475"/>
        </a:xfrm>
        <a:prstGeom prst="rect">
          <a:avLst/>
        </a:prstGeom>
        <a:solidFill>
          <a:schemeClr val="accent5">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9</a:t>
          </a:r>
          <a:endParaRPr lang="en-NZ" sz="1100">
            <a:latin typeface="Bodoni MT Black" panose="02070A03080606020203" pitchFamily="18" charset="0"/>
          </a:endParaRPr>
        </a:p>
      </xdr:txBody>
    </xdr:sp>
    <xdr:clientData/>
  </xdr:twoCellAnchor>
  <xdr:twoCellAnchor>
    <xdr:from>
      <xdr:col>1</xdr:col>
      <xdr:colOff>0</xdr:colOff>
      <xdr:row>11</xdr:row>
      <xdr:rowOff>0</xdr:rowOff>
    </xdr:from>
    <xdr:to>
      <xdr:col>1</xdr:col>
      <xdr:colOff>466725</xdr:colOff>
      <xdr:row>11</xdr:row>
      <xdr:rowOff>371475</xdr:rowOff>
    </xdr:to>
    <xdr:sp macro="" textlink="">
      <xdr:nvSpPr>
        <xdr:cNvPr id="11" name="TextBox 10">
          <a:extLst>
            <a:ext uri="{FF2B5EF4-FFF2-40B4-BE49-F238E27FC236}">
              <a16:creationId xmlns:a16="http://schemas.microsoft.com/office/drawing/2014/main" id="{7B472720-7E4F-43F7-BEAE-07F6676DC41C}"/>
            </a:ext>
          </a:extLst>
        </xdr:cNvPr>
        <xdr:cNvSpPr txBox="1"/>
      </xdr:nvSpPr>
      <xdr:spPr>
        <a:xfrm>
          <a:off x="352425" y="6581775"/>
          <a:ext cx="466725" cy="371475"/>
        </a:xfrm>
        <a:prstGeom prst="rect">
          <a:avLst/>
        </a:prstGeom>
        <a:solidFill>
          <a:schemeClr val="accent4">
            <a:lumMod val="40000"/>
            <a:lumOff val="60000"/>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10</a:t>
          </a:r>
          <a:endParaRPr lang="en-NZ" sz="1100">
            <a:latin typeface="Bodoni MT Black" panose="02070A03080606020203" pitchFamily="18" charset="0"/>
          </a:endParaRPr>
        </a:p>
      </xdr:txBody>
    </xdr:sp>
    <xdr:clientData/>
  </xdr:twoCellAnchor>
  <xdr:twoCellAnchor>
    <xdr:from>
      <xdr:col>1</xdr:col>
      <xdr:colOff>0</xdr:colOff>
      <xdr:row>9</xdr:row>
      <xdr:rowOff>0</xdr:rowOff>
    </xdr:from>
    <xdr:to>
      <xdr:col>1</xdr:col>
      <xdr:colOff>409575</xdr:colOff>
      <xdr:row>9</xdr:row>
      <xdr:rowOff>371475</xdr:rowOff>
    </xdr:to>
    <xdr:sp macro="" textlink="">
      <xdr:nvSpPr>
        <xdr:cNvPr id="13" name="TextBox 12">
          <a:extLst>
            <a:ext uri="{FF2B5EF4-FFF2-40B4-BE49-F238E27FC236}">
              <a16:creationId xmlns:a16="http://schemas.microsoft.com/office/drawing/2014/main" id="{7F974C82-D391-47C0-90DA-81E534602C31}"/>
            </a:ext>
          </a:extLst>
        </xdr:cNvPr>
        <xdr:cNvSpPr txBox="1"/>
      </xdr:nvSpPr>
      <xdr:spPr>
        <a:xfrm>
          <a:off x="7038975" y="6581775"/>
          <a:ext cx="409575" cy="371475"/>
        </a:xfrm>
        <a:prstGeom prst="rect">
          <a:avLst/>
        </a:prstGeom>
        <a:solidFill>
          <a:schemeClr val="accent5">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7</a:t>
          </a:r>
          <a:endParaRPr lang="en-NZ" sz="1100">
            <a:latin typeface="Bodoni MT Black" panose="02070A03080606020203" pitchFamily="18" charset="0"/>
          </a:endParaRPr>
        </a:p>
      </xdr:txBody>
    </xdr:sp>
    <xdr:clientData/>
  </xdr:twoCellAnchor>
  <xdr:twoCellAnchor>
    <xdr:from>
      <xdr:col>1</xdr:col>
      <xdr:colOff>333374</xdr:colOff>
      <xdr:row>11</xdr:row>
      <xdr:rowOff>57150</xdr:rowOff>
    </xdr:from>
    <xdr:to>
      <xdr:col>1</xdr:col>
      <xdr:colOff>2781299</xdr:colOff>
      <xdr:row>11</xdr:row>
      <xdr:rowOff>323850</xdr:rowOff>
    </xdr:to>
    <xdr:sp macro="" textlink="">
      <xdr:nvSpPr>
        <xdr:cNvPr id="14" name="TextBox 13">
          <a:extLst>
            <a:ext uri="{FF2B5EF4-FFF2-40B4-BE49-F238E27FC236}">
              <a16:creationId xmlns:a16="http://schemas.microsoft.com/office/drawing/2014/main" id="{C7EC384C-8EDE-4A45-8CF3-08EDAADBA49C}"/>
            </a:ext>
          </a:extLst>
        </xdr:cNvPr>
        <xdr:cNvSpPr txBox="1"/>
      </xdr:nvSpPr>
      <xdr:spPr>
        <a:xfrm>
          <a:off x="685799" y="6638925"/>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Formatting the Cashbook</a:t>
          </a:r>
        </a:p>
      </xdr:txBody>
    </xdr:sp>
    <xdr:clientData/>
  </xdr:twoCellAnchor>
  <xdr:twoCellAnchor>
    <xdr:from>
      <xdr:col>7</xdr:col>
      <xdr:colOff>200025</xdr:colOff>
      <xdr:row>9</xdr:row>
      <xdr:rowOff>47625</xdr:rowOff>
    </xdr:from>
    <xdr:to>
      <xdr:col>7</xdr:col>
      <xdr:colOff>2647950</xdr:colOff>
      <xdr:row>9</xdr:row>
      <xdr:rowOff>314325</xdr:rowOff>
    </xdr:to>
    <xdr:sp macro="" textlink="">
      <xdr:nvSpPr>
        <xdr:cNvPr id="17" name="TextBox 16">
          <a:extLst>
            <a:ext uri="{FF2B5EF4-FFF2-40B4-BE49-F238E27FC236}">
              <a16:creationId xmlns:a16="http://schemas.microsoft.com/office/drawing/2014/main" id="{FBFD22C8-1AB1-4A84-B0FD-3A8CC03280A3}"/>
            </a:ext>
          </a:extLst>
        </xdr:cNvPr>
        <xdr:cNvSpPr txBox="1"/>
      </xdr:nvSpPr>
      <xdr:spPr>
        <a:xfrm>
          <a:off x="7239000" y="4533900"/>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solidFill>
                <a:schemeClr val="bg1"/>
              </a:solidFill>
            </a:rPr>
            <a:t>Adjusting the Cashbook</a:t>
          </a:r>
        </a:p>
      </xdr:txBody>
    </xdr:sp>
    <xdr:clientData/>
  </xdr:twoCellAnchor>
  <xdr:twoCellAnchor>
    <xdr:from>
      <xdr:col>4</xdr:col>
      <xdr:colOff>342900</xdr:colOff>
      <xdr:row>11</xdr:row>
      <xdr:rowOff>57150</xdr:rowOff>
    </xdr:from>
    <xdr:to>
      <xdr:col>4</xdr:col>
      <xdr:colOff>2667000</xdr:colOff>
      <xdr:row>11</xdr:row>
      <xdr:rowOff>323850</xdr:rowOff>
    </xdr:to>
    <xdr:sp macro="" textlink="">
      <xdr:nvSpPr>
        <xdr:cNvPr id="21" name="TextBox 20">
          <a:extLst>
            <a:ext uri="{FF2B5EF4-FFF2-40B4-BE49-F238E27FC236}">
              <a16:creationId xmlns:a16="http://schemas.microsoft.com/office/drawing/2014/main" id="{E6A8DBE4-A8E9-4872-A27F-FB62AD11D3E6}"/>
            </a:ext>
          </a:extLst>
        </xdr:cNvPr>
        <xdr:cNvSpPr txBox="1"/>
      </xdr:nvSpPr>
      <xdr:spPr>
        <a:xfrm>
          <a:off x="3829050" y="7953375"/>
          <a:ext cx="2324100"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Tips for Printing</a:t>
          </a:r>
        </a:p>
      </xdr:txBody>
    </xdr:sp>
    <xdr:clientData/>
  </xdr:twoCellAnchor>
  <xdr:twoCellAnchor>
    <xdr:from>
      <xdr:col>1</xdr:col>
      <xdr:colOff>190500</xdr:colOff>
      <xdr:row>5</xdr:row>
      <xdr:rowOff>66675</xdr:rowOff>
    </xdr:from>
    <xdr:to>
      <xdr:col>2</xdr:col>
      <xdr:colOff>95250</xdr:colOff>
      <xdr:row>5</xdr:row>
      <xdr:rowOff>333375</xdr:rowOff>
    </xdr:to>
    <xdr:sp macro="" textlink="">
      <xdr:nvSpPr>
        <xdr:cNvPr id="18" name="TextBox 17">
          <a:extLst>
            <a:ext uri="{FF2B5EF4-FFF2-40B4-BE49-F238E27FC236}">
              <a16:creationId xmlns:a16="http://schemas.microsoft.com/office/drawing/2014/main" id="{654F8873-8CCC-4434-A461-38EAA4B0FC46}"/>
            </a:ext>
          </a:extLst>
        </xdr:cNvPr>
        <xdr:cNvSpPr txBox="1"/>
      </xdr:nvSpPr>
      <xdr:spPr>
        <a:xfrm>
          <a:off x="542925" y="685800"/>
          <a:ext cx="2952750"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Example Page</a:t>
          </a:r>
          <a:endParaRPr lang="en-NZ" sz="1100" b="1" baseline="0"/>
        </a:p>
        <a:p>
          <a:endParaRPr lang="en-NZ" sz="1100" b="1" baseline="0"/>
        </a:p>
        <a:p>
          <a:endParaRPr lang="en-NZ" sz="1100" b="1"/>
        </a:p>
      </xdr:txBody>
    </xdr:sp>
    <xdr:clientData/>
  </xdr:twoCellAnchor>
  <xdr:twoCellAnchor>
    <xdr:from>
      <xdr:col>4</xdr:col>
      <xdr:colOff>171450</xdr:colOff>
      <xdr:row>5</xdr:row>
      <xdr:rowOff>57150</xdr:rowOff>
    </xdr:from>
    <xdr:to>
      <xdr:col>4</xdr:col>
      <xdr:colOff>2619375</xdr:colOff>
      <xdr:row>5</xdr:row>
      <xdr:rowOff>323850</xdr:rowOff>
    </xdr:to>
    <xdr:sp macro="" textlink="">
      <xdr:nvSpPr>
        <xdr:cNvPr id="22" name="TextBox 21">
          <a:extLst>
            <a:ext uri="{FF2B5EF4-FFF2-40B4-BE49-F238E27FC236}">
              <a16:creationId xmlns:a16="http://schemas.microsoft.com/office/drawing/2014/main" id="{4AFEC7E7-A59B-4941-A319-88F8DCDE111E}"/>
            </a:ext>
          </a:extLst>
        </xdr:cNvPr>
        <xdr:cNvSpPr txBox="1"/>
      </xdr:nvSpPr>
      <xdr:spPr>
        <a:xfrm>
          <a:off x="3867150" y="676275"/>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Months and Accounts Headers</a:t>
          </a:r>
        </a:p>
      </xdr:txBody>
    </xdr:sp>
    <xdr:clientData/>
  </xdr:twoCellAnchor>
  <xdr:twoCellAnchor>
    <xdr:from>
      <xdr:col>4</xdr:col>
      <xdr:colOff>171450</xdr:colOff>
      <xdr:row>9</xdr:row>
      <xdr:rowOff>57150</xdr:rowOff>
    </xdr:from>
    <xdr:to>
      <xdr:col>4</xdr:col>
      <xdr:colOff>2619375</xdr:colOff>
      <xdr:row>9</xdr:row>
      <xdr:rowOff>323850</xdr:rowOff>
    </xdr:to>
    <xdr:sp macro="" textlink="">
      <xdr:nvSpPr>
        <xdr:cNvPr id="28" name="TextBox 27">
          <a:extLst>
            <a:ext uri="{FF2B5EF4-FFF2-40B4-BE49-F238E27FC236}">
              <a16:creationId xmlns:a16="http://schemas.microsoft.com/office/drawing/2014/main" id="{8BC97916-DDF0-458E-B480-7CCF9851DD08}"/>
            </a:ext>
          </a:extLst>
        </xdr:cNvPr>
        <xdr:cNvSpPr txBox="1"/>
      </xdr:nvSpPr>
      <xdr:spPr>
        <a:xfrm>
          <a:off x="523875" y="5362575"/>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More Accounts</a:t>
          </a:r>
        </a:p>
      </xdr:txBody>
    </xdr:sp>
    <xdr:clientData/>
  </xdr:twoCellAnchor>
  <xdr:twoCellAnchor>
    <xdr:from>
      <xdr:col>7</xdr:col>
      <xdr:colOff>0</xdr:colOff>
      <xdr:row>7</xdr:row>
      <xdr:rowOff>0</xdr:rowOff>
    </xdr:from>
    <xdr:to>
      <xdr:col>7</xdr:col>
      <xdr:colOff>243043</xdr:colOff>
      <xdr:row>7</xdr:row>
      <xdr:rowOff>371475</xdr:rowOff>
    </xdr:to>
    <xdr:sp macro="" textlink="">
      <xdr:nvSpPr>
        <xdr:cNvPr id="31" name="TextBox 30">
          <a:extLst>
            <a:ext uri="{FF2B5EF4-FFF2-40B4-BE49-F238E27FC236}">
              <a16:creationId xmlns:a16="http://schemas.microsoft.com/office/drawing/2014/main" id="{9E5D37D6-E785-4F6D-AD9E-C81F86BB2229}"/>
            </a:ext>
          </a:extLst>
        </xdr:cNvPr>
        <xdr:cNvSpPr txBox="1"/>
      </xdr:nvSpPr>
      <xdr:spPr>
        <a:xfrm>
          <a:off x="3695700" y="3143250"/>
          <a:ext cx="243043" cy="371475"/>
        </a:xfrm>
        <a:prstGeom prst="rect">
          <a:avLst/>
        </a:prstGeom>
        <a:solidFill>
          <a:schemeClr val="accent6">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6</a:t>
          </a:r>
          <a:endParaRPr lang="en-NZ" sz="1100">
            <a:latin typeface="Bodoni MT Black" panose="02070A03080606020203" pitchFamily="18" charset="0"/>
          </a:endParaRPr>
        </a:p>
      </xdr:txBody>
    </xdr:sp>
    <xdr:clientData/>
  </xdr:twoCellAnchor>
  <xdr:twoCellAnchor>
    <xdr:from>
      <xdr:col>7</xdr:col>
      <xdr:colOff>171450</xdr:colOff>
      <xdr:row>7</xdr:row>
      <xdr:rowOff>66675</xdr:rowOff>
    </xdr:from>
    <xdr:to>
      <xdr:col>7</xdr:col>
      <xdr:colOff>2619375</xdr:colOff>
      <xdr:row>7</xdr:row>
      <xdr:rowOff>333375</xdr:rowOff>
    </xdr:to>
    <xdr:sp macro="" textlink="">
      <xdr:nvSpPr>
        <xdr:cNvPr id="32" name="TextBox 31">
          <a:extLst>
            <a:ext uri="{FF2B5EF4-FFF2-40B4-BE49-F238E27FC236}">
              <a16:creationId xmlns:a16="http://schemas.microsoft.com/office/drawing/2014/main" id="{E80CCEB8-1F77-49B9-B198-B0EE1786B147}"/>
            </a:ext>
          </a:extLst>
        </xdr:cNvPr>
        <xdr:cNvSpPr txBox="1"/>
      </xdr:nvSpPr>
      <xdr:spPr>
        <a:xfrm>
          <a:off x="7210425" y="3209925"/>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Profit and Loss Report</a:t>
          </a:r>
        </a:p>
      </xdr:txBody>
    </xdr:sp>
    <xdr:clientData/>
  </xdr:twoCellAnchor>
  <xdr:twoCellAnchor>
    <xdr:from>
      <xdr:col>4</xdr:col>
      <xdr:colOff>190501</xdr:colOff>
      <xdr:row>7</xdr:row>
      <xdr:rowOff>66675</xdr:rowOff>
    </xdr:from>
    <xdr:to>
      <xdr:col>4</xdr:col>
      <xdr:colOff>2000251</xdr:colOff>
      <xdr:row>7</xdr:row>
      <xdr:rowOff>333375</xdr:rowOff>
    </xdr:to>
    <xdr:sp macro="" textlink="">
      <xdr:nvSpPr>
        <xdr:cNvPr id="34" name="TextBox 33">
          <a:extLst>
            <a:ext uri="{FF2B5EF4-FFF2-40B4-BE49-F238E27FC236}">
              <a16:creationId xmlns:a16="http://schemas.microsoft.com/office/drawing/2014/main" id="{56AC85BD-88AC-4FA6-922F-421C82DA99E0}"/>
            </a:ext>
          </a:extLst>
        </xdr:cNvPr>
        <xdr:cNvSpPr txBox="1"/>
      </xdr:nvSpPr>
      <xdr:spPr>
        <a:xfrm>
          <a:off x="3886201" y="3209925"/>
          <a:ext cx="1809750"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Bank</a:t>
          </a:r>
          <a:r>
            <a:rPr lang="en-NZ" sz="1100" b="1" baseline="0"/>
            <a:t> Reconciliation</a:t>
          </a:r>
          <a:endParaRPr lang="en-NZ" sz="1100" b="1"/>
        </a:p>
      </xdr:txBody>
    </xdr:sp>
    <xdr:clientData/>
  </xdr:twoCellAnchor>
  <xdr:twoCellAnchor>
    <xdr:from>
      <xdr:col>1</xdr:col>
      <xdr:colOff>200025</xdr:colOff>
      <xdr:row>7</xdr:row>
      <xdr:rowOff>66675</xdr:rowOff>
    </xdr:from>
    <xdr:to>
      <xdr:col>1</xdr:col>
      <xdr:colOff>2647950</xdr:colOff>
      <xdr:row>7</xdr:row>
      <xdr:rowOff>333375</xdr:rowOff>
    </xdr:to>
    <xdr:sp macro="" textlink="">
      <xdr:nvSpPr>
        <xdr:cNvPr id="36" name="TextBox 35">
          <a:extLst>
            <a:ext uri="{FF2B5EF4-FFF2-40B4-BE49-F238E27FC236}">
              <a16:creationId xmlns:a16="http://schemas.microsoft.com/office/drawing/2014/main" id="{8EAE7359-FF23-4F05-98E3-BAC9CBD63F3A}"/>
            </a:ext>
          </a:extLst>
        </xdr:cNvPr>
        <xdr:cNvSpPr txBox="1"/>
      </xdr:nvSpPr>
      <xdr:spPr>
        <a:xfrm>
          <a:off x="552450" y="3209925"/>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Data Entry</a:t>
          </a:r>
        </a:p>
      </xdr:txBody>
    </xdr:sp>
    <xdr:clientData/>
  </xdr:twoCellAnchor>
  <xdr:twoCellAnchor>
    <xdr:from>
      <xdr:col>7</xdr:col>
      <xdr:colOff>161925</xdr:colOff>
      <xdr:row>5</xdr:row>
      <xdr:rowOff>19050</xdr:rowOff>
    </xdr:from>
    <xdr:to>
      <xdr:col>7</xdr:col>
      <xdr:colOff>2609850</xdr:colOff>
      <xdr:row>5</xdr:row>
      <xdr:rowOff>285750</xdr:rowOff>
    </xdr:to>
    <xdr:sp macro="" textlink="">
      <xdr:nvSpPr>
        <xdr:cNvPr id="38" name="TextBox 37">
          <a:extLst>
            <a:ext uri="{FF2B5EF4-FFF2-40B4-BE49-F238E27FC236}">
              <a16:creationId xmlns:a16="http://schemas.microsoft.com/office/drawing/2014/main" id="{F2238CE8-B2A8-41DE-9E6A-46B5F52B92EC}"/>
            </a:ext>
          </a:extLst>
        </xdr:cNvPr>
        <xdr:cNvSpPr txBox="1"/>
      </xdr:nvSpPr>
      <xdr:spPr>
        <a:xfrm>
          <a:off x="7200900" y="695325"/>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Sales Tax Features</a:t>
          </a:r>
        </a:p>
      </xdr:txBody>
    </xdr:sp>
    <xdr:clientData/>
  </xdr:twoCellAnchor>
  <xdr:twoCellAnchor>
    <xdr:from>
      <xdr:col>1</xdr:col>
      <xdr:colOff>409575</xdr:colOff>
      <xdr:row>9</xdr:row>
      <xdr:rowOff>76200</xdr:rowOff>
    </xdr:from>
    <xdr:to>
      <xdr:col>1</xdr:col>
      <xdr:colOff>2857500</xdr:colOff>
      <xdr:row>9</xdr:row>
      <xdr:rowOff>342900</xdr:rowOff>
    </xdr:to>
    <xdr:sp macro="" textlink="">
      <xdr:nvSpPr>
        <xdr:cNvPr id="39" name="TextBox 38">
          <a:extLst>
            <a:ext uri="{FF2B5EF4-FFF2-40B4-BE49-F238E27FC236}">
              <a16:creationId xmlns:a16="http://schemas.microsoft.com/office/drawing/2014/main" id="{EAF98566-3345-43D5-B3F4-19A75CB4AAB5}"/>
            </a:ext>
          </a:extLst>
        </xdr:cNvPr>
        <xdr:cNvSpPr txBox="1"/>
      </xdr:nvSpPr>
      <xdr:spPr>
        <a:xfrm>
          <a:off x="7448550" y="8382000"/>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Sales Tax Report</a:t>
          </a:r>
        </a:p>
      </xdr:txBody>
    </xdr:sp>
    <xdr:clientData/>
  </xdr:twoCellAnchor>
  <xdr:twoCellAnchor>
    <xdr:from>
      <xdr:col>7</xdr:col>
      <xdr:colOff>409575</xdr:colOff>
      <xdr:row>11</xdr:row>
      <xdr:rowOff>95250</xdr:rowOff>
    </xdr:from>
    <xdr:to>
      <xdr:col>7</xdr:col>
      <xdr:colOff>2857500</xdr:colOff>
      <xdr:row>11</xdr:row>
      <xdr:rowOff>361950</xdr:rowOff>
    </xdr:to>
    <xdr:sp macro="" textlink="">
      <xdr:nvSpPr>
        <xdr:cNvPr id="15" name="TextBox 14">
          <a:extLst>
            <a:ext uri="{FF2B5EF4-FFF2-40B4-BE49-F238E27FC236}">
              <a16:creationId xmlns:a16="http://schemas.microsoft.com/office/drawing/2014/main" id="{0950A210-82EC-45AF-B4DC-66326D9CEFAE}"/>
            </a:ext>
          </a:extLst>
        </xdr:cNvPr>
        <xdr:cNvSpPr txBox="1"/>
      </xdr:nvSpPr>
      <xdr:spPr>
        <a:xfrm>
          <a:off x="7239000" y="8963025"/>
          <a:ext cx="2447925"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Version</a:t>
          </a:r>
        </a:p>
      </xdr:txBody>
    </xdr:sp>
    <xdr:clientData/>
  </xdr:twoCellAnchor>
  <xdr:twoCellAnchor>
    <xdr:from>
      <xdr:col>7</xdr:col>
      <xdr:colOff>9525</xdr:colOff>
      <xdr:row>11</xdr:row>
      <xdr:rowOff>38100</xdr:rowOff>
    </xdr:from>
    <xdr:to>
      <xdr:col>7</xdr:col>
      <xdr:colOff>419100</xdr:colOff>
      <xdr:row>11</xdr:row>
      <xdr:rowOff>409575</xdr:rowOff>
    </xdr:to>
    <xdr:sp macro="" textlink="">
      <xdr:nvSpPr>
        <xdr:cNvPr id="16" name="TextBox 15">
          <a:extLst>
            <a:ext uri="{FF2B5EF4-FFF2-40B4-BE49-F238E27FC236}">
              <a16:creationId xmlns:a16="http://schemas.microsoft.com/office/drawing/2014/main" id="{C2873DC9-BB9A-4826-A2CD-B605DA281512}"/>
            </a:ext>
          </a:extLst>
        </xdr:cNvPr>
        <xdr:cNvSpPr txBox="1"/>
      </xdr:nvSpPr>
      <xdr:spPr>
        <a:xfrm>
          <a:off x="6838950" y="8905875"/>
          <a:ext cx="409575" cy="371475"/>
        </a:xfrm>
        <a:prstGeom prst="rect">
          <a:avLst/>
        </a:prstGeom>
        <a:solidFill>
          <a:schemeClr val="accent5">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NZ" sz="2000">
              <a:latin typeface="Bodoni MT Black" panose="02070A03080606020203" pitchFamily="18" charset="0"/>
            </a:rPr>
            <a:t>12</a:t>
          </a:r>
          <a:endParaRPr lang="en-NZ" sz="1100">
            <a:latin typeface="Bodoni MT Black" panose="02070A03080606020203"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xdr:row>
      <xdr:rowOff>19050</xdr:rowOff>
    </xdr:from>
    <xdr:to>
      <xdr:col>2</xdr:col>
      <xdr:colOff>2104878</xdr:colOff>
      <xdr:row>2</xdr:row>
      <xdr:rowOff>104775</xdr:rowOff>
    </xdr:to>
    <xdr:pic>
      <xdr:nvPicPr>
        <xdr:cNvPr id="9" name="Picture 8">
          <a:extLst>
            <a:ext uri="{FF2B5EF4-FFF2-40B4-BE49-F238E27FC236}">
              <a16:creationId xmlns:a16="http://schemas.microsoft.com/office/drawing/2014/main" id="{57EA16F0-95B1-77B2-D840-EC9FE5AE756D}"/>
            </a:ext>
          </a:extLst>
        </xdr:cNvPr>
        <xdr:cNvPicPr>
          <a:picLocks noChangeAspect="1"/>
        </xdr:cNvPicPr>
      </xdr:nvPicPr>
      <xdr:blipFill>
        <a:blip xmlns:r="http://schemas.openxmlformats.org/officeDocument/2006/relationships" r:embed="rId1">
          <a:alphaModFix amt="88000"/>
          <a:extLst>
            <a:ext uri="{28A0092B-C50C-407E-A947-70E740481C1C}">
              <a14:useLocalDpi xmlns:a14="http://schemas.microsoft.com/office/drawing/2010/main" val="0"/>
            </a:ext>
          </a:extLst>
        </a:blip>
        <a:stretch>
          <a:fillRect/>
        </a:stretch>
      </xdr:blipFill>
      <xdr:spPr>
        <a:xfrm>
          <a:off x="247650" y="180975"/>
          <a:ext cx="9801078" cy="3495675"/>
        </a:xfrm>
        <a:prstGeom prst="rect">
          <a:avLst/>
        </a:prstGeom>
      </xdr:spPr>
    </xdr:pic>
    <xdr:clientData/>
  </xdr:twoCellAnchor>
  <xdr:twoCellAnchor>
    <xdr:from>
      <xdr:col>1</xdr:col>
      <xdr:colOff>971550</xdr:colOff>
      <xdr:row>1</xdr:row>
      <xdr:rowOff>542922</xdr:rowOff>
    </xdr:from>
    <xdr:to>
      <xdr:col>2</xdr:col>
      <xdr:colOff>1133474</xdr:colOff>
      <xdr:row>1</xdr:row>
      <xdr:rowOff>3286125</xdr:rowOff>
    </xdr:to>
    <xdr:sp macro="" textlink="">
      <xdr:nvSpPr>
        <xdr:cNvPr id="2049" name="Text Box 1">
          <a:hlinkClick xmlns:r="http://schemas.openxmlformats.org/officeDocument/2006/relationships" r:id="rId2" tooltip="Go to Course"/>
          <a:extLst>
            <a:ext uri="{FF2B5EF4-FFF2-40B4-BE49-F238E27FC236}">
              <a16:creationId xmlns:a16="http://schemas.microsoft.com/office/drawing/2014/main" id="{A39E5AFD-4166-8429-8F81-AA3AEE890C9B}"/>
            </a:ext>
          </a:extLst>
        </xdr:cNvPr>
        <xdr:cNvSpPr txBox="1">
          <a:spLocks noChangeArrowheads="1"/>
        </xdr:cNvSpPr>
      </xdr:nvSpPr>
      <xdr:spPr bwMode="auto">
        <a:xfrm>
          <a:off x="1209675" y="704847"/>
          <a:ext cx="7867649" cy="2743203"/>
        </a:xfrm>
        <a:prstGeom prst="rect">
          <a:avLst/>
        </a:prstGeom>
        <a:solidFill>
          <a:srgbClr val="FFFFFF">
            <a:alpha val="86000"/>
          </a:srgbClr>
        </a:solidFill>
        <a:ln w="9525">
          <a:solidFill>
            <a:srgbClr val="000000"/>
          </a:solidFill>
          <a:miter lim="800000"/>
          <a:headEnd/>
          <a:tailEnd/>
        </a:ln>
      </xdr:spPr>
      <xdr:txBody>
        <a:bodyPr vertOverflow="clip" wrap="square" lIns="360000" tIns="180000" rIns="360000" bIns="0" anchor="t" upright="1"/>
        <a:lstStyle/>
        <a:p>
          <a:pPr algn="l" rtl="0">
            <a:defRPr sz="1000"/>
          </a:pPr>
          <a:r>
            <a:rPr lang="en-NZ" sz="1600" b="0" i="0" u="none" strike="noStrike" baseline="0">
              <a:solidFill>
                <a:srgbClr val="000000"/>
              </a:solidFill>
              <a:latin typeface="Arial"/>
              <a:cs typeface="Arial"/>
            </a:rPr>
            <a:t>This free course will help you set up and personalize your Excel Cash Book Easy, and give you bookkeeping tips along the way.</a:t>
          </a:r>
        </a:p>
        <a:p>
          <a:pPr algn="l" rtl="0">
            <a:defRPr sz="1000"/>
          </a:pPr>
          <a:endParaRPr lang="en-NZ" sz="1600" b="0" i="0" u="none" strike="noStrike" baseline="0">
            <a:solidFill>
              <a:srgbClr val="000000"/>
            </a:solidFill>
            <a:latin typeface="Arial"/>
            <a:cs typeface="Arial"/>
          </a:endParaRPr>
        </a:p>
        <a:p>
          <a:pPr algn="l" rtl="0">
            <a:defRPr sz="1000"/>
          </a:pPr>
          <a:r>
            <a:rPr lang="en-NZ" sz="1600" b="0" i="0" u="none" strike="noStrike" baseline="0">
              <a:solidFill>
                <a:srgbClr val="000000"/>
              </a:solidFill>
              <a:latin typeface="Arial"/>
              <a:cs typeface="Arial"/>
            </a:rPr>
            <a:t>This course answers all the most common questions I have received over the many years this Cash Book has been available. </a:t>
          </a:r>
        </a:p>
        <a:p>
          <a:pPr algn="l" rtl="0">
            <a:defRPr sz="1000"/>
          </a:pPr>
          <a:endParaRPr lang="en-NZ" sz="1600" b="0" i="0" u="none" strike="noStrike" baseline="0">
            <a:solidFill>
              <a:srgbClr val="000000"/>
            </a:solidFill>
            <a:latin typeface="Arial"/>
            <a:cs typeface="Arial"/>
          </a:endParaRPr>
        </a:p>
        <a:p>
          <a:pPr algn="l" rtl="0">
            <a:defRPr sz="1000"/>
          </a:pPr>
          <a:r>
            <a:rPr lang="en-NZ" sz="1600" b="0" i="0" u="none" strike="noStrike" baseline="0">
              <a:solidFill>
                <a:srgbClr val="000000"/>
              </a:solidFill>
              <a:latin typeface="Arial"/>
              <a:cs typeface="Arial"/>
            </a:rPr>
            <a:t>It contains 11 Modules of about 30 Lessons in total with text, images and videos.</a:t>
          </a:r>
        </a:p>
        <a:p>
          <a:pPr algn="l" rtl="0">
            <a:defRPr sz="1000"/>
          </a:pPr>
          <a:endParaRPr lang="en-NZ" sz="1600" b="0" i="0" u="none" strike="noStrike" baseline="0">
            <a:solidFill>
              <a:srgbClr val="000000"/>
            </a:solidFill>
            <a:latin typeface="Arial"/>
            <a:cs typeface="Arial"/>
          </a:endParaRPr>
        </a:p>
        <a:p>
          <a:pPr algn="l" rtl="0">
            <a:defRPr sz="1000"/>
          </a:pPr>
          <a:r>
            <a:rPr lang="en-NZ" sz="1600" b="0" i="0" u="none" strike="noStrike" baseline="0">
              <a:solidFill>
                <a:srgbClr val="0070C0"/>
              </a:solidFill>
              <a:latin typeface="Arial"/>
              <a:cs typeface="Arial"/>
            </a:rPr>
            <a:t>Click here to start the free course</a:t>
          </a:r>
          <a:r>
            <a:rPr lang="en-NZ" sz="1600" b="0" i="0" u="none" strike="noStrike" baseline="0">
              <a:solidFill>
                <a:srgbClr val="000000"/>
              </a:solidFill>
              <a:latin typeface="Arial"/>
              <a:cs typeface="Arial"/>
            </a:rPr>
            <a:t>.</a:t>
          </a:r>
        </a:p>
      </xdr:txBody>
    </xdr:sp>
    <xdr:clientData/>
  </xdr:twoCellAnchor>
  <xdr:twoCellAnchor>
    <xdr:from>
      <xdr:col>1</xdr:col>
      <xdr:colOff>3771900</xdr:colOff>
      <xdr:row>1</xdr:row>
      <xdr:rowOff>9525</xdr:rowOff>
    </xdr:from>
    <xdr:to>
      <xdr:col>1</xdr:col>
      <xdr:colOff>6019800</xdr:colOff>
      <xdr:row>1</xdr:row>
      <xdr:rowOff>333375</xdr:rowOff>
    </xdr:to>
    <xdr:sp macro="" textlink="">
      <xdr:nvSpPr>
        <xdr:cNvPr id="10" name="TextBox 9">
          <a:extLst>
            <a:ext uri="{FF2B5EF4-FFF2-40B4-BE49-F238E27FC236}">
              <a16:creationId xmlns:a16="http://schemas.microsoft.com/office/drawing/2014/main" id="{1C335566-B56C-4DF1-3235-69916044EA63}"/>
            </a:ext>
          </a:extLst>
        </xdr:cNvPr>
        <xdr:cNvSpPr txBox="1"/>
      </xdr:nvSpPr>
      <xdr:spPr>
        <a:xfrm>
          <a:off x="4010025" y="742950"/>
          <a:ext cx="2247900"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600">
              <a:solidFill>
                <a:schemeClr val="accent4">
                  <a:lumMod val="50000"/>
                </a:schemeClr>
              </a:solidFill>
            </a:rPr>
            <a:t>FREE ONLINE COURSE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152400</xdr:colOff>
      <xdr:row>17</xdr:row>
      <xdr:rowOff>38101</xdr:rowOff>
    </xdr:from>
    <xdr:to>
      <xdr:col>11</xdr:col>
      <xdr:colOff>466726</xdr:colOff>
      <xdr:row>29</xdr:row>
      <xdr:rowOff>57151</xdr:rowOff>
    </xdr:to>
    <xdr:sp macro="" textlink="">
      <xdr:nvSpPr>
        <xdr:cNvPr id="2" name="Callout: Up Arrow 1">
          <a:extLst>
            <a:ext uri="{FF2B5EF4-FFF2-40B4-BE49-F238E27FC236}">
              <a16:creationId xmlns:a16="http://schemas.microsoft.com/office/drawing/2014/main" id="{47D14D14-232A-4942-BFC5-6F95B0119730}"/>
            </a:ext>
          </a:extLst>
        </xdr:cNvPr>
        <xdr:cNvSpPr/>
      </xdr:nvSpPr>
      <xdr:spPr>
        <a:xfrm>
          <a:off x="6115050" y="4705351"/>
          <a:ext cx="2257426" cy="2438400"/>
        </a:xfrm>
        <a:prstGeom prst="upArrowCallou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twoCellAnchor>
    <xdr:from>
      <xdr:col>8</xdr:col>
      <xdr:colOff>228600</xdr:colOff>
      <xdr:row>21</xdr:row>
      <xdr:rowOff>161924</xdr:rowOff>
    </xdr:from>
    <xdr:to>
      <xdr:col>11</xdr:col>
      <xdr:colOff>371475</xdr:colOff>
      <xdr:row>28</xdr:row>
      <xdr:rowOff>190500</xdr:rowOff>
    </xdr:to>
    <xdr:sp macro="" textlink="">
      <xdr:nvSpPr>
        <xdr:cNvPr id="3" name="TextBox 2">
          <a:extLst>
            <a:ext uri="{FF2B5EF4-FFF2-40B4-BE49-F238E27FC236}">
              <a16:creationId xmlns:a16="http://schemas.microsoft.com/office/drawing/2014/main" id="{5CE4834B-A46E-42A2-92E8-D9C034F654B1}"/>
            </a:ext>
          </a:extLst>
        </xdr:cNvPr>
        <xdr:cNvSpPr txBox="1"/>
      </xdr:nvSpPr>
      <xdr:spPr>
        <a:xfrm>
          <a:off x="6191250" y="5648324"/>
          <a:ext cx="2085975" cy="1428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t>These two columns calculate automatically when you enter your income amount (Column H) and sales tax rate (Column I). The sales tax amount carries through to the Sales Tax Data Sheet which is the basis of the Sales Tax Report</a:t>
          </a:r>
          <a:r>
            <a:rPr lang="en-NZ" sz="1100" baseline="0"/>
            <a:t> sheet.</a:t>
          </a:r>
          <a:endParaRPr lang="en-NZ" sz="1100"/>
        </a:p>
      </xdr:txBody>
    </xdr:sp>
    <xdr:clientData/>
  </xdr:twoCellAnchor>
  <xdr:twoCellAnchor>
    <xdr:from>
      <xdr:col>18</xdr:col>
      <xdr:colOff>190500</xdr:colOff>
      <xdr:row>17</xdr:row>
      <xdr:rowOff>104775</xdr:rowOff>
    </xdr:from>
    <xdr:to>
      <xdr:col>21</xdr:col>
      <xdr:colOff>504826</xdr:colOff>
      <xdr:row>29</xdr:row>
      <xdr:rowOff>123825</xdr:rowOff>
    </xdr:to>
    <xdr:sp macro="" textlink="">
      <xdr:nvSpPr>
        <xdr:cNvPr id="4" name="Callout: Up Arrow 3">
          <a:extLst>
            <a:ext uri="{FF2B5EF4-FFF2-40B4-BE49-F238E27FC236}">
              <a16:creationId xmlns:a16="http://schemas.microsoft.com/office/drawing/2014/main" id="{8A7EEED2-AA4C-4193-9E88-9F4E34FCAC13}"/>
            </a:ext>
          </a:extLst>
        </xdr:cNvPr>
        <xdr:cNvSpPr/>
      </xdr:nvSpPr>
      <xdr:spPr>
        <a:xfrm>
          <a:off x="12820650" y="4772025"/>
          <a:ext cx="2257426" cy="2438400"/>
        </a:xfrm>
        <a:prstGeom prst="upArrowCallou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twoCellAnchor>
    <xdr:from>
      <xdr:col>18</xdr:col>
      <xdr:colOff>266700</xdr:colOff>
      <xdr:row>22</xdr:row>
      <xdr:rowOff>1</xdr:rowOff>
    </xdr:from>
    <xdr:to>
      <xdr:col>21</xdr:col>
      <xdr:colOff>438150</xdr:colOff>
      <xdr:row>29</xdr:row>
      <xdr:rowOff>47626</xdr:rowOff>
    </xdr:to>
    <xdr:sp macro="" textlink="">
      <xdr:nvSpPr>
        <xdr:cNvPr id="7" name="TextBox 6">
          <a:extLst>
            <a:ext uri="{FF2B5EF4-FFF2-40B4-BE49-F238E27FC236}">
              <a16:creationId xmlns:a16="http://schemas.microsoft.com/office/drawing/2014/main" id="{DAB682B1-41DB-4D71-9F1D-1A1474701404}"/>
            </a:ext>
          </a:extLst>
        </xdr:cNvPr>
        <xdr:cNvSpPr txBox="1"/>
      </xdr:nvSpPr>
      <xdr:spPr>
        <a:xfrm>
          <a:off x="12896850" y="5686426"/>
          <a:ext cx="2114550"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t>These two columns calculate automatically when you enter your Expense amount (Column S) and sales tax rate (Column T). The sales tax amount carries through to the Sales Tax Data Sheet which is the basis of the Sales Tax Report</a:t>
          </a:r>
          <a:r>
            <a:rPr lang="en-NZ" sz="1100" baseline="0"/>
            <a:t> sheet.</a:t>
          </a:r>
          <a:endParaRPr lang="en-NZ"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285750</xdr:colOff>
      <xdr:row>19</xdr:row>
      <xdr:rowOff>28575</xdr:rowOff>
    </xdr:from>
    <xdr:to>
      <xdr:col>21</xdr:col>
      <xdr:colOff>428626</xdr:colOff>
      <xdr:row>31</xdr:row>
      <xdr:rowOff>142875</xdr:rowOff>
    </xdr:to>
    <xdr:sp macro="" textlink="">
      <xdr:nvSpPr>
        <xdr:cNvPr id="14" name="Callout: Up Arrow 13">
          <a:extLst>
            <a:ext uri="{FF2B5EF4-FFF2-40B4-BE49-F238E27FC236}">
              <a16:creationId xmlns:a16="http://schemas.microsoft.com/office/drawing/2014/main" id="{6B042587-52DE-4697-9A47-FF99147F37C0}"/>
            </a:ext>
          </a:extLst>
        </xdr:cNvPr>
        <xdr:cNvSpPr/>
      </xdr:nvSpPr>
      <xdr:spPr>
        <a:xfrm>
          <a:off x="13392150" y="5657850"/>
          <a:ext cx="2257426" cy="2476500"/>
        </a:xfrm>
        <a:prstGeom prst="upArrowCallou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twoCellAnchor>
    <xdr:from>
      <xdr:col>18</xdr:col>
      <xdr:colOff>361950</xdr:colOff>
      <xdr:row>23</xdr:row>
      <xdr:rowOff>123824</xdr:rowOff>
    </xdr:from>
    <xdr:to>
      <xdr:col>21</xdr:col>
      <xdr:colOff>361950</xdr:colOff>
      <xdr:row>31</xdr:row>
      <xdr:rowOff>85724</xdr:rowOff>
    </xdr:to>
    <xdr:sp macro="" textlink="">
      <xdr:nvSpPr>
        <xdr:cNvPr id="15" name="TextBox 14">
          <a:extLst>
            <a:ext uri="{FF2B5EF4-FFF2-40B4-BE49-F238E27FC236}">
              <a16:creationId xmlns:a16="http://schemas.microsoft.com/office/drawing/2014/main" id="{FB410F05-A4DF-4EBA-A8C1-CF7C6BA69882}"/>
            </a:ext>
          </a:extLst>
        </xdr:cNvPr>
        <xdr:cNvSpPr txBox="1"/>
      </xdr:nvSpPr>
      <xdr:spPr>
        <a:xfrm>
          <a:off x="13468350" y="6581774"/>
          <a:ext cx="2114550" cy="149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t>These two columns calculate automatically when you enter your Expense amount (Column S) and sales tax rate (Column T). The sales tax amount carries through to the Sales Tax Data Sheet which is the basis of the Sales Tax Report</a:t>
          </a:r>
          <a:r>
            <a:rPr lang="en-NZ" sz="1100" baseline="0"/>
            <a:t> sheet.</a:t>
          </a:r>
          <a:endParaRPr lang="en-NZ" sz="1100"/>
        </a:p>
      </xdr:txBody>
    </xdr:sp>
    <xdr:clientData/>
  </xdr:twoCellAnchor>
  <xdr:twoCellAnchor>
    <xdr:from>
      <xdr:col>8</xdr:col>
      <xdr:colOff>238125</xdr:colOff>
      <xdr:row>19</xdr:row>
      <xdr:rowOff>85725</xdr:rowOff>
    </xdr:from>
    <xdr:to>
      <xdr:col>11</xdr:col>
      <xdr:colOff>381001</xdr:colOff>
      <xdr:row>31</xdr:row>
      <xdr:rowOff>161925</xdr:rowOff>
    </xdr:to>
    <xdr:sp macro="" textlink="">
      <xdr:nvSpPr>
        <xdr:cNvPr id="16" name="Callout: Up Arrow 15">
          <a:extLst>
            <a:ext uri="{FF2B5EF4-FFF2-40B4-BE49-F238E27FC236}">
              <a16:creationId xmlns:a16="http://schemas.microsoft.com/office/drawing/2014/main" id="{342AC1F0-4E21-4088-969A-3203F122DBC0}"/>
            </a:ext>
          </a:extLst>
        </xdr:cNvPr>
        <xdr:cNvSpPr/>
      </xdr:nvSpPr>
      <xdr:spPr>
        <a:xfrm>
          <a:off x="6581775" y="5715000"/>
          <a:ext cx="2257426" cy="2438400"/>
        </a:xfrm>
        <a:prstGeom prst="upArrowCallou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twoCellAnchor>
    <xdr:from>
      <xdr:col>8</xdr:col>
      <xdr:colOff>314325</xdr:colOff>
      <xdr:row>24</xdr:row>
      <xdr:rowOff>1</xdr:rowOff>
    </xdr:from>
    <xdr:to>
      <xdr:col>11</xdr:col>
      <xdr:colOff>295275</xdr:colOff>
      <xdr:row>31</xdr:row>
      <xdr:rowOff>95250</xdr:rowOff>
    </xdr:to>
    <xdr:sp macro="" textlink="">
      <xdr:nvSpPr>
        <xdr:cNvPr id="17" name="TextBox 16">
          <a:extLst>
            <a:ext uri="{FF2B5EF4-FFF2-40B4-BE49-F238E27FC236}">
              <a16:creationId xmlns:a16="http://schemas.microsoft.com/office/drawing/2014/main" id="{5A7DD172-47BD-4C25-BA05-9E0025A2DF32}"/>
            </a:ext>
          </a:extLst>
        </xdr:cNvPr>
        <xdr:cNvSpPr txBox="1"/>
      </xdr:nvSpPr>
      <xdr:spPr>
        <a:xfrm>
          <a:off x="6657975" y="6648451"/>
          <a:ext cx="2095500" cy="1438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t>These two columns calculate automatically when you enter your income amount (Column H) and sales tax rate (Column I). The sales tax amount carries through to the Sales Tax Data Sheet which is the basis of the Sales Tax Report</a:t>
          </a:r>
          <a:r>
            <a:rPr lang="en-NZ" sz="1100" baseline="0"/>
            <a:t> sheet.</a:t>
          </a:r>
          <a:endParaRPr lang="en-NZ"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295275</xdr:colOff>
      <xdr:row>13</xdr:row>
      <xdr:rowOff>47625</xdr:rowOff>
    </xdr:from>
    <xdr:to>
      <xdr:col>4</xdr:col>
      <xdr:colOff>295275</xdr:colOff>
      <xdr:row>15</xdr:row>
      <xdr:rowOff>19050</xdr:rowOff>
    </xdr:to>
    <xdr:cxnSp macro="">
      <xdr:nvCxnSpPr>
        <xdr:cNvPr id="5" name="Straight Arrow Connector 4">
          <a:extLst>
            <a:ext uri="{FF2B5EF4-FFF2-40B4-BE49-F238E27FC236}">
              <a16:creationId xmlns:a16="http://schemas.microsoft.com/office/drawing/2014/main" id="{87C85EFC-74F6-42F9-AE0C-935C70B0C519}"/>
            </a:ext>
          </a:extLst>
        </xdr:cNvPr>
        <xdr:cNvCxnSpPr/>
      </xdr:nvCxnSpPr>
      <xdr:spPr>
        <a:xfrm flipV="1">
          <a:off x="2733675" y="2543175"/>
          <a:ext cx="0" cy="32385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rah Booysen" refreshedDate="45135.528897337965" createdVersion="6" refreshedVersion="8" minRefreshableVersion="3" recordCount="72" xr:uid="{5586039B-136F-4C69-B102-5FBDAA06570B}">
  <cacheSource type="worksheet">
    <worksheetSource ref="G3:L75" sheet="Sales Tax Data"/>
  </cacheSource>
  <cacheFields count="6">
    <cacheField name="Type" numFmtId="0">
      <sharedItems count="1">
        <s v="Sales Tax on Expenses"/>
      </sharedItems>
    </cacheField>
    <cacheField name="Month" numFmtId="0">
      <sharedItems count="12">
        <s v="January"/>
        <s v="February"/>
        <s v="March"/>
        <s v="April"/>
        <s v="May"/>
        <s v="June"/>
        <s v="July"/>
        <s v="August"/>
        <s v="September"/>
        <s v="October"/>
        <s v="November"/>
        <s v="December"/>
      </sharedItems>
    </cacheField>
    <cacheField name="Expenses" numFmtId="2">
      <sharedItems containsSemiMixedTypes="0" containsString="0" containsNumber="1" containsInteger="1" minValue="0" maxValue="0"/>
    </cacheField>
    <cacheField name="Rate" numFmtId="10">
      <sharedItems containsMixedTypes="1" containsNumber="1" minValue="0" maxValue="0.35" count="11">
        <n v="0"/>
        <s v="-"/>
        <n v="0.2" u="1"/>
        <n v="0.25" u="1"/>
        <n v="0.01" u="1"/>
        <n v="0.12" u="1"/>
        <n v="0.1" u="1"/>
        <n v="0.3" u="1"/>
        <n v="0.35" u="1"/>
        <n v="0.05" u="1"/>
        <n v="0.15" u="1"/>
      </sharedItems>
    </cacheField>
    <cacheField name="Amount" numFmtId="2">
      <sharedItems containsSemiMixedTypes="0" containsString="0" containsNumber="1" containsInteger="1" minValue="0" maxValue="0"/>
    </cacheField>
    <cacheField name="Total" numFmtId="2">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rah Booysen" refreshedDate="45135.528897800927" createdVersion="6" refreshedVersion="8" minRefreshableVersion="3" recordCount="72" xr:uid="{EE6F4B67-4645-4FF1-8FF5-98166803CBAF}">
  <cacheSource type="worksheet">
    <worksheetSource ref="A3:F75" sheet="Sales Tax Data"/>
  </cacheSource>
  <cacheFields count="6">
    <cacheField name="Type" numFmtId="0">
      <sharedItems count="1">
        <s v="Sales Tax on Income"/>
      </sharedItems>
    </cacheField>
    <cacheField name="Month" numFmtId="0">
      <sharedItems count="12">
        <s v="January"/>
        <s v="February"/>
        <s v="March"/>
        <s v="April"/>
        <s v="May"/>
        <s v="June"/>
        <s v="July"/>
        <s v="August"/>
        <s v="September"/>
        <s v="October"/>
        <s v="November"/>
        <s v="December"/>
      </sharedItems>
    </cacheField>
    <cacheField name="Income" numFmtId="2">
      <sharedItems containsSemiMixedTypes="0" containsString="0" containsNumber="1" containsInteger="1" minValue="0" maxValue="0"/>
    </cacheField>
    <cacheField name="Rate" numFmtId="0">
      <sharedItems containsMixedTypes="1" containsNumber="1" minValue="0" maxValue="0.35" count="11">
        <n v="0"/>
        <s v="-"/>
        <n v="0.2" u="1"/>
        <n v="0.25" u="1"/>
        <n v="0.01" u="1"/>
        <n v="0.12" u="1"/>
        <n v="0.1" u="1"/>
        <n v="0.3" u="1"/>
        <n v="0.35" u="1"/>
        <n v="0.05" u="1"/>
        <n v="0.15" u="1"/>
      </sharedItems>
    </cacheField>
    <cacheField name="Amount" numFmtId="2">
      <sharedItems containsSemiMixedTypes="0" containsString="0" containsNumber="1" containsInteger="1" minValue="0" maxValue="0"/>
    </cacheField>
    <cacheField name="Total" numFmtId="2">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2">
  <r>
    <x v="0"/>
    <x v="0"/>
    <n v="0"/>
    <x v="0"/>
    <n v="0"/>
    <n v="0"/>
  </r>
  <r>
    <x v="0"/>
    <x v="0"/>
    <n v="0"/>
    <x v="1"/>
    <n v="0"/>
    <n v="0"/>
  </r>
  <r>
    <x v="0"/>
    <x v="0"/>
    <n v="0"/>
    <x v="1"/>
    <n v="0"/>
    <n v="0"/>
  </r>
  <r>
    <x v="0"/>
    <x v="0"/>
    <n v="0"/>
    <x v="1"/>
    <n v="0"/>
    <n v="0"/>
  </r>
  <r>
    <x v="0"/>
    <x v="0"/>
    <n v="0"/>
    <x v="1"/>
    <n v="0"/>
    <n v="0"/>
  </r>
  <r>
    <x v="0"/>
    <x v="0"/>
    <n v="0"/>
    <x v="1"/>
    <n v="0"/>
    <n v="0"/>
  </r>
  <r>
    <x v="0"/>
    <x v="1"/>
    <n v="0"/>
    <x v="0"/>
    <n v="0"/>
    <n v="0"/>
  </r>
  <r>
    <x v="0"/>
    <x v="1"/>
    <n v="0"/>
    <x v="1"/>
    <n v="0"/>
    <n v="0"/>
  </r>
  <r>
    <x v="0"/>
    <x v="1"/>
    <n v="0"/>
    <x v="1"/>
    <n v="0"/>
    <n v="0"/>
  </r>
  <r>
    <x v="0"/>
    <x v="1"/>
    <n v="0"/>
    <x v="1"/>
    <n v="0"/>
    <n v="0"/>
  </r>
  <r>
    <x v="0"/>
    <x v="1"/>
    <n v="0"/>
    <x v="1"/>
    <n v="0"/>
    <n v="0"/>
  </r>
  <r>
    <x v="0"/>
    <x v="1"/>
    <n v="0"/>
    <x v="1"/>
    <n v="0"/>
    <n v="0"/>
  </r>
  <r>
    <x v="0"/>
    <x v="2"/>
    <n v="0"/>
    <x v="0"/>
    <n v="0"/>
    <n v="0"/>
  </r>
  <r>
    <x v="0"/>
    <x v="2"/>
    <n v="0"/>
    <x v="1"/>
    <n v="0"/>
    <n v="0"/>
  </r>
  <r>
    <x v="0"/>
    <x v="2"/>
    <n v="0"/>
    <x v="1"/>
    <n v="0"/>
    <n v="0"/>
  </r>
  <r>
    <x v="0"/>
    <x v="2"/>
    <n v="0"/>
    <x v="1"/>
    <n v="0"/>
    <n v="0"/>
  </r>
  <r>
    <x v="0"/>
    <x v="2"/>
    <n v="0"/>
    <x v="1"/>
    <n v="0"/>
    <n v="0"/>
  </r>
  <r>
    <x v="0"/>
    <x v="2"/>
    <n v="0"/>
    <x v="1"/>
    <n v="0"/>
    <n v="0"/>
  </r>
  <r>
    <x v="0"/>
    <x v="3"/>
    <n v="0"/>
    <x v="0"/>
    <n v="0"/>
    <n v="0"/>
  </r>
  <r>
    <x v="0"/>
    <x v="3"/>
    <n v="0"/>
    <x v="1"/>
    <n v="0"/>
    <n v="0"/>
  </r>
  <r>
    <x v="0"/>
    <x v="3"/>
    <n v="0"/>
    <x v="1"/>
    <n v="0"/>
    <n v="0"/>
  </r>
  <r>
    <x v="0"/>
    <x v="3"/>
    <n v="0"/>
    <x v="1"/>
    <n v="0"/>
    <n v="0"/>
  </r>
  <r>
    <x v="0"/>
    <x v="3"/>
    <n v="0"/>
    <x v="1"/>
    <n v="0"/>
    <n v="0"/>
  </r>
  <r>
    <x v="0"/>
    <x v="3"/>
    <n v="0"/>
    <x v="1"/>
    <n v="0"/>
    <n v="0"/>
  </r>
  <r>
    <x v="0"/>
    <x v="4"/>
    <n v="0"/>
    <x v="0"/>
    <n v="0"/>
    <n v="0"/>
  </r>
  <r>
    <x v="0"/>
    <x v="4"/>
    <n v="0"/>
    <x v="1"/>
    <n v="0"/>
    <n v="0"/>
  </r>
  <r>
    <x v="0"/>
    <x v="4"/>
    <n v="0"/>
    <x v="1"/>
    <n v="0"/>
    <n v="0"/>
  </r>
  <r>
    <x v="0"/>
    <x v="4"/>
    <n v="0"/>
    <x v="1"/>
    <n v="0"/>
    <n v="0"/>
  </r>
  <r>
    <x v="0"/>
    <x v="4"/>
    <n v="0"/>
    <x v="1"/>
    <n v="0"/>
    <n v="0"/>
  </r>
  <r>
    <x v="0"/>
    <x v="4"/>
    <n v="0"/>
    <x v="1"/>
    <n v="0"/>
    <n v="0"/>
  </r>
  <r>
    <x v="0"/>
    <x v="5"/>
    <n v="0"/>
    <x v="0"/>
    <n v="0"/>
    <n v="0"/>
  </r>
  <r>
    <x v="0"/>
    <x v="5"/>
    <n v="0"/>
    <x v="1"/>
    <n v="0"/>
    <n v="0"/>
  </r>
  <r>
    <x v="0"/>
    <x v="5"/>
    <n v="0"/>
    <x v="1"/>
    <n v="0"/>
    <n v="0"/>
  </r>
  <r>
    <x v="0"/>
    <x v="5"/>
    <n v="0"/>
    <x v="1"/>
    <n v="0"/>
    <n v="0"/>
  </r>
  <r>
    <x v="0"/>
    <x v="5"/>
    <n v="0"/>
    <x v="1"/>
    <n v="0"/>
    <n v="0"/>
  </r>
  <r>
    <x v="0"/>
    <x v="5"/>
    <n v="0"/>
    <x v="1"/>
    <n v="0"/>
    <n v="0"/>
  </r>
  <r>
    <x v="0"/>
    <x v="6"/>
    <n v="0"/>
    <x v="0"/>
    <n v="0"/>
    <n v="0"/>
  </r>
  <r>
    <x v="0"/>
    <x v="6"/>
    <n v="0"/>
    <x v="1"/>
    <n v="0"/>
    <n v="0"/>
  </r>
  <r>
    <x v="0"/>
    <x v="6"/>
    <n v="0"/>
    <x v="1"/>
    <n v="0"/>
    <n v="0"/>
  </r>
  <r>
    <x v="0"/>
    <x v="6"/>
    <n v="0"/>
    <x v="1"/>
    <n v="0"/>
    <n v="0"/>
  </r>
  <r>
    <x v="0"/>
    <x v="6"/>
    <n v="0"/>
    <x v="1"/>
    <n v="0"/>
    <n v="0"/>
  </r>
  <r>
    <x v="0"/>
    <x v="6"/>
    <n v="0"/>
    <x v="1"/>
    <n v="0"/>
    <n v="0"/>
  </r>
  <r>
    <x v="0"/>
    <x v="7"/>
    <n v="0"/>
    <x v="0"/>
    <n v="0"/>
    <n v="0"/>
  </r>
  <r>
    <x v="0"/>
    <x v="7"/>
    <n v="0"/>
    <x v="1"/>
    <n v="0"/>
    <n v="0"/>
  </r>
  <r>
    <x v="0"/>
    <x v="7"/>
    <n v="0"/>
    <x v="1"/>
    <n v="0"/>
    <n v="0"/>
  </r>
  <r>
    <x v="0"/>
    <x v="7"/>
    <n v="0"/>
    <x v="1"/>
    <n v="0"/>
    <n v="0"/>
  </r>
  <r>
    <x v="0"/>
    <x v="7"/>
    <n v="0"/>
    <x v="1"/>
    <n v="0"/>
    <n v="0"/>
  </r>
  <r>
    <x v="0"/>
    <x v="7"/>
    <n v="0"/>
    <x v="1"/>
    <n v="0"/>
    <n v="0"/>
  </r>
  <r>
    <x v="0"/>
    <x v="8"/>
    <n v="0"/>
    <x v="0"/>
    <n v="0"/>
    <n v="0"/>
  </r>
  <r>
    <x v="0"/>
    <x v="8"/>
    <n v="0"/>
    <x v="1"/>
    <n v="0"/>
    <n v="0"/>
  </r>
  <r>
    <x v="0"/>
    <x v="8"/>
    <n v="0"/>
    <x v="1"/>
    <n v="0"/>
    <n v="0"/>
  </r>
  <r>
    <x v="0"/>
    <x v="8"/>
    <n v="0"/>
    <x v="1"/>
    <n v="0"/>
    <n v="0"/>
  </r>
  <r>
    <x v="0"/>
    <x v="8"/>
    <n v="0"/>
    <x v="1"/>
    <n v="0"/>
    <n v="0"/>
  </r>
  <r>
    <x v="0"/>
    <x v="8"/>
    <n v="0"/>
    <x v="1"/>
    <n v="0"/>
    <n v="0"/>
  </r>
  <r>
    <x v="0"/>
    <x v="9"/>
    <n v="0"/>
    <x v="0"/>
    <n v="0"/>
    <n v="0"/>
  </r>
  <r>
    <x v="0"/>
    <x v="9"/>
    <n v="0"/>
    <x v="1"/>
    <n v="0"/>
    <n v="0"/>
  </r>
  <r>
    <x v="0"/>
    <x v="9"/>
    <n v="0"/>
    <x v="1"/>
    <n v="0"/>
    <n v="0"/>
  </r>
  <r>
    <x v="0"/>
    <x v="9"/>
    <n v="0"/>
    <x v="1"/>
    <n v="0"/>
    <n v="0"/>
  </r>
  <r>
    <x v="0"/>
    <x v="9"/>
    <n v="0"/>
    <x v="1"/>
    <n v="0"/>
    <n v="0"/>
  </r>
  <r>
    <x v="0"/>
    <x v="9"/>
    <n v="0"/>
    <x v="1"/>
    <n v="0"/>
    <n v="0"/>
  </r>
  <r>
    <x v="0"/>
    <x v="10"/>
    <n v="0"/>
    <x v="0"/>
    <n v="0"/>
    <n v="0"/>
  </r>
  <r>
    <x v="0"/>
    <x v="10"/>
    <n v="0"/>
    <x v="1"/>
    <n v="0"/>
    <n v="0"/>
  </r>
  <r>
    <x v="0"/>
    <x v="10"/>
    <n v="0"/>
    <x v="1"/>
    <n v="0"/>
    <n v="0"/>
  </r>
  <r>
    <x v="0"/>
    <x v="10"/>
    <n v="0"/>
    <x v="1"/>
    <n v="0"/>
    <n v="0"/>
  </r>
  <r>
    <x v="0"/>
    <x v="10"/>
    <n v="0"/>
    <x v="1"/>
    <n v="0"/>
    <n v="0"/>
  </r>
  <r>
    <x v="0"/>
    <x v="10"/>
    <n v="0"/>
    <x v="1"/>
    <n v="0"/>
    <n v="0"/>
  </r>
  <r>
    <x v="0"/>
    <x v="11"/>
    <n v="0"/>
    <x v="0"/>
    <n v="0"/>
    <n v="0"/>
  </r>
  <r>
    <x v="0"/>
    <x v="11"/>
    <n v="0"/>
    <x v="1"/>
    <n v="0"/>
    <n v="0"/>
  </r>
  <r>
    <x v="0"/>
    <x v="11"/>
    <n v="0"/>
    <x v="1"/>
    <n v="0"/>
    <n v="0"/>
  </r>
  <r>
    <x v="0"/>
    <x v="11"/>
    <n v="0"/>
    <x v="1"/>
    <n v="0"/>
    <n v="0"/>
  </r>
  <r>
    <x v="0"/>
    <x v="11"/>
    <n v="0"/>
    <x v="1"/>
    <n v="0"/>
    <n v="0"/>
  </r>
  <r>
    <x v="0"/>
    <x v="11"/>
    <n v="0"/>
    <x v="1"/>
    <n v="0"/>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2">
  <r>
    <x v="0"/>
    <x v="0"/>
    <n v="0"/>
    <x v="0"/>
    <n v="0"/>
    <n v="0"/>
  </r>
  <r>
    <x v="0"/>
    <x v="0"/>
    <n v="0"/>
    <x v="1"/>
    <n v="0"/>
    <n v="0"/>
  </r>
  <r>
    <x v="0"/>
    <x v="0"/>
    <n v="0"/>
    <x v="1"/>
    <n v="0"/>
    <n v="0"/>
  </r>
  <r>
    <x v="0"/>
    <x v="0"/>
    <n v="0"/>
    <x v="1"/>
    <n v="0"/>
    <n v="0"/>
  </r>
  <r>
    <x v="0"/>
    <x v="0"/>
    <n v="0"/>
    <x v="1"/>
    <n v="0"/>
    <n v="0"/>
  </r>
  <r>
    <x v="0"/>
    <x v="0"/>
    <n v="0"/>
    <x v="1"/>
    <n v="0"/>
    <n v="0"/>
  </r>
  <r>
    <x v="0"/>
    <x v="1"/>
    <n v="0"/>
    <x v="0"/>
    <n v="0"/>
    <n v="0"/>
  </r>
  <r>
    <x v="0"/>
    <x v="1"/>
    <n v="0"/>
    <x v="1"/>
    <n v="0"/>
    <n v="0"/>
  </r>
  <r>
    <x v="0"/>
    <x v="1"/>
    <n v="0"/>
    <x v="1"/>
    <n v="0"/>
    <n v="0"/>
  </r>
  <r>
    <x v="0"/>
    <x v="1"/>
    <n v="0"/>
    <x v="1"/>
    <n v="0"/>
    <n v="0"/>
  </r>
  <r>
    <x v="0"/>
    <x v="1"/>
    <n v="0"/>
    <x v="1"/>
    <n v="0"/>
    <n v="0"/>
  </r>
  <r>
    <x v="0"/>
    <x v="1"/>
    <n v="0"/>
    <x v="1"/>
    <n v="0"/>
    <n v="0"/>
  </r>
  <r>
    <x v="0"/>
    <x v="2"/>
    <n v="0"/>
    <x v="0"/>
    <n v="0"/>
    <n v="0"/>
  </r>
  <r>
    <x v="0"/>
    <x v="2"/>
    <n v="0"/>
    <x v="1"/>
    <n v="0"/>
    <n v="0"/>
  </r>
  <r>
    <x v="0"/>
    <x v="2"/>
    <n v="0"/>
    <x v="1"/>
    <n v="0"/>
    <n v="0"/>
  </r>
  <r>
    <x v="0"/>
    <x v="2"/>
    <n v="0"/>
    <x v="1"/>
    <n v="0"/>
    <n v="0"/>
  </r>
  <r>
    <x v="0"/>
    <x v="2"/>
    <n v="0"/>
    <x v="1"/>
    <n v="0"/>
    <n v="0"/>
  </r>
  <r>
    <x v="0"/>
    <x v="2"/>
    <n v="0"/>
    <x v="1"/>
    <n v="0"/>
    <n v="0"/>
  </r>
  <r>
    <x v="0"/>
    <x v="3"/>
    <n v="0"/>
    <x v="0"/>
    <n v="0"/>
    <n v="0"/>
  </r>
  <r>
    <x v="0"/>
    <x v="3"/>
    <n v="0"/>
    <x v="1"/>
    <n v="0"/>
    <n v="0"/>
  </r>
  <r>
    <x v="0"/>
    <x v="3"/>
    <n v="0"/>
    <x v="1"/>
    <n v="0"/>
    <n v="0"/>
  </r>
  <r>
    <x v="0"/>
    <x v="3"/>
    <n v="0"/>
    <x v="1"/>
    <n v="0"/>
    <n v="0"/>
  </r>
  <r>
    <x v="0"/>
    <x v="3"/>
    <n v="0"/>
    <x v="1"/>
    <n v="0"/>
    <n v="0"/>
  </r>
  <r>
    <x v="0"/>
    <x v="3"/>
    <n v="0"/>
    <x v="1"/>
    <n v="0"/>
    <n v="0"/>
  </r>
  <r>
    <x v="0"/>
    <x v="4"/>
    <n v="0"/>
    <x v="0"/>
    <n v="0"/>
    <n v="0"/>
  </r>
  <r>
    <x v="0"/>
    <x v="4"/>
    <n v="0"/>
    <x v="1"/>
    <n v="0"/>
    <n v="0"/>
  </r>
  <r>
    <x v="0"/>
    <x v="4"/>
    <n v="0"/>
    <x v="1"/>
    <n v="0"/>
    <n v="0"/>
  </r>
  <r>
    <x v="0"/>
    <x v="4"/>
    <n v="0"/>
    <x v="1"/>
    <n v="0"/>
    <n v="0"/>
  </r>
  <r>
    <x v="0"/>
    <x v="4"/>
    <n v="0"/>
    <x v="1"/>
    <n v="0"/>
    <n v="0"/>
  </r>
  <r>
    <x v="0"/>
    <x v="4"/>
    <n v="0"/>
    <x v="1"/>
    <n v="0"/>
    <n v="0"/>
  </r>
  <r>
    <x v="0"/>
    <x v="5"/>
    <n v="0"/>
    <x v="0"/>
    <n v="0"/>
    <n v="0"/>
  </r>
  <r>
    <x v="0"/>
    <x v="5"/>
    <n v="0"/>
    <x v="1"/>
    <n v="0"/>
    <n v="0"/>
  </r>
  <r>
    <x v="0"/>
    <x v="5"/>
    <n v="0"/>
    <x v="1"/>
    <n v="0"/>
    <n v="0"/>
  </r>
  <r>
    <x v="0"/>
    <x v="5"/>
    <n v="0"/>
    <x v="1"/>
    <n v="0"/>
    <n v="0"/>
  </r>
  <r>
    <x v="0"/>
    <x v="5"/>
    <n v="0"/>
    <x v="1"/>
    <n v="0"/>
    <n v="0"/>
  </r>
  <r>
    <x v="0"/>
    <x v="5"/>
    <n v="0"/>
    <x v="1"/>
    <n v="0"/>
    <n v="0"/>
  </r>
  <r>
    <x v="0"/>
    <x v="6"/>
    <n v="0"/>
    <x v="0"/>
    <n v="0"/>
    <n v="0"/>
  </r>
  <r>
    <x v="0"/>
    <x v="6"/>
    <n v="0"/>
    <x v="1"/>
    <n v="0"/>
    <n v="0"/>
  </r>
  <r>
    <x v="0"/>
    <x v="6"/>
    <n v="0"/>
    <x v="1"/>
    <n v="0"/>
    <n v="0"/>
  </r>
  <r>
    <x v="0"/>
    <x v="6"/>
    <n v="0"/>
    <x v="1"/>
    <n v="0"/>
    <n v="0"/>
  </r>
  <r>
    <x v="0"/>
    <x v="6"/>
    <n v="0"/>
    <x v="1"/>
    <n v="0"/>
    <n v="0"/>
  </r>
  <r>
    <x v="0"/>
    <x v="6"/>
    <n v="0"/>
    <x v="1"/>
    <n v="0"/>
    <n v="0"/>
  </r>
  <r>
    <x v="0"/>
    <x v="7"/>
    <n v="0"/>
    <x v="0"/>
    <n v="0"/>
    <n v="0"/>
  </r>
  <r>
    <x v="0"/>
    <x v="7"/>
    <n v="0"/>
    <x v="1"/>
    <n v="0"/>
    <n v="0"/>
  </r>
  <r>
    <x v="0"/>
    <x v="7"/>
    <n v="0"/>
    <x v="1"/>
    <n v="0"/>
    <n v="0"/>
  </r>
  <r>
    <x v="0"/>
    <x v="7"/>
    <n v="0"/>
    <x v="1"/>
    <n v="0"/>
    <n v="0"/>
  </r>
  <r>
    <x v="0"/>
    <x v="7"/>
    <n v="0"/>
    <x v="1"/>
    <n v="0"/>
    <n v="0"/>
  </r>
  <r>
    <x v="0"/>
    <x v="7"/>
    <n v="0"/>
    <x v="1"/>
    <n v="0"/>
    <n v="0"/>
  </r>
  <r>
    <x v="0"/>
    <x v="8"/>
    <n v="0"/>
    <x v="0"/>
    <n v="0"/>
    <n v="0"/>
  </r>
  <r>
    <x v="0"/>
    <x v="8"/>
    <n v="0"/>
    <x v="1"/>
    <n v="0"/>
    <n v="0"/>
  </r>
  <r>
    <x v="0"/>
    <x v="8"/>
    <n v="0"/>
    <x v="1"/>
    <n v="0"/>
    <n v="0"/>
  </r>
  <r>
    <x v="0"/>
    <x v="8"/>
    <n v="0"/>
    <x v="1"/>
    <n v="0"/>
    <n v="0"/>
  </r>
  <r>
    <x v="0"/>
    <x v="8"/>
    <n v="0"/>
    <x v="1"/>
    <n v="0"/>
    <n v="0"/>
  </r>
  <r>
    <x v="0"/>
    <x v="8"/>
    <n v="0"/>
    <x v="1"/>
    <n v="0"/>
    <n v="0"/>
  </r>
  <r>
    <x v="0"/>
    <x v="9"/>
    <n v="0"/>
    <x v="0"/>
    <n v="0"/>
    <n v="0"/>
  </r>
  <r>
    <x v="0"/>
    <x v="9"/>
    <n v="0"/>
    <x v="1"/>
    <n v="0"/>
    <n v="0"/>
  </r>
  <r>
    <x v="0"/>
    <x v="9"/>
    <n v="0"/>
    <x v="1"/>
    <n v="0"/>
    <n v="0"/>
  </r>
  <r>
    <x v="0"/>
    <x v="9"/>
    <n v="0"/>
    <x v="1"/>
    <n v="0"/>
    <n v="0"/>
  </r>
  <r>
    <x v="0"/>
    <x v="9"/>
    <n v="0"/>
    <x v="1"/>
    <n v="0"/>
    <n v="0"/>
  </r>
  <r>
    <x v="0"/>
    <x v="9"/>
    <n v="0"/>
    <x v="1"/>
    <n v="0"/>
    <n v="0"/>
  </r>
  <r>
    <x v="0"/>
    <x v="10"/>
    <n v="0"/>
    <x v="0"/>
    <n v="0"/>
    <n v="0"/>
  </r>
  <r>
    <x v="0"/>
    <x v="10"/>
    <n v="0"/>
    <x v="1"/>
    <n v="0"/>
    <n v="0"/>
  </r>
  <r>
    <x v="0"/>
    <x v="10"/>
    <n v="0"/>
    <x v="1"/>
    <n v="0"/>
    <n v="0"/>
  </r>
  <r>
    <x v="0"/>
    <x v="10"/>
    <n v="0"/>
    <x v="1"/>
    <n v="0"/>
    <n v="0"/>
  </r>
  <r>
    <x v="0"/>
    <x v="10"/>
    <n v="0"/>
    <x v="1"/>
    <n v="0"/>
    <n v="0"/>
  </r>
  <r>
    <x v="0"/>
    <x v="10"/>
    <n v="0"/>
    <x v="1"/>
    <n v="0"/>
    <n v="0"/>
  </r>
  <r>
    <x v="0"/>
    <x v="11"/>
    <n v="0"/>
    <x v="0"/>
    <n v="0"/>
    <n v="0"/>
  </r>
  <r>
    <x v="0"/>
    <x v="11"/>
    <n v="0"/>
    <x v="1"/>
    <n v="0"/>
    <n v="0"/>
  </r>
  <r>
    <x v="0"/>
    <x v="11"/>
    <n v="0"/>
    <x v="1"/>
    <n v="0"/>
    <n v="0"/>
  </r>
  <r>
    <x v="0"/>
    <x v="11"/>
    <n v="0"/>
    <x v="1"/>
    <n v="0"/>
    <n v="0"/>
  </r>
  <r>
    <x v="0"/>
    <x v="11"/>
    <n v="0"/>
    <x v="1"/>
    <n v="0"/>
    <n v="0"/>
  </r>
  <r>
    <x v="0"/>
    <x v="11"/>
    <n v="0"/>
    <x v="1"/>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E581A2B-F1E5-4097-9999-B9715A1B946A}" name="PivotTable3" cacheId="0" applyNumberFormats="0" applyBorderFormats="0" applyFontFormats="0" applyPatternFormats="0" applyAlignmentFormats="0" applyWidthHeightFormats="1" dataCaption="Values" updatedVersion="8" minRefreshableVersion="3" showDrill="0" rowGrandTotals="0" itemPrintTitles="1" createdVersion="6" indent="0" showHeaders="0" outline="1" outlineData="1" multipleFieldFilters="0">
  <location ref="G8:J11" firstHeaderRow="0" firstDataRow="1" firstDataCol="1" rowPageCount="1" colPageCount="1"/>
  <pivotFields count="6">
    <pivotField axis="axisRow" showAll="0">
      <items count="2">
        <item x="0"/>
        <item t="default"/>
      </items>
    </pivotField>
    <pivotField axis="axisPage" multipleItemSelectionAllowed="1" showAll="0">
      <items count="13">
        <item x="0"/>
        <item x="1"/>
        <item x="2"/>
        <item x="3"/>
        <item x="4"/>
        <item x="5"/>
        <item x="6"/>
        <item x="7"/>
        <item x="8"/>
        <item x="9"/>
        <item x="10"/>
        <item x="11"/>
        <item t="default"/>
      </items>
    </pivotField>
    <pivotField dataField="1" showAll="0"/>
    <pivotField axis="axisRow" numFmtId="10" showAll="0">
      <items count="12">
        <item x="0"/>
        <item m="1" x="4"/>
        <item m="1" x="9"/>
        <item m="1" x="6"/>
        <item m="1" x="10"/>
        <item m="1" x="2"/>
        <item m="1" x="3"/>
        <item m="1" x="7"/>
        <item m="1" x="8"/>
        <item m="1" x="5"/>
        <item x="1"/>
        <item t="default"/>
      </items>
    </pivotField>
    <pivotField dataField="1" numFmtId="2" showAll="0"/>
    <pivotField dataField="1" numFmtId="2" showAll="0"/>
  </pivotFields>
  <rowFields count="2">
    <field x="0"/>
    <field x="3"/>
  </rowFields>
  <rowItems count="3">
    <i>
      <x/>
    </i>
    <i r="1">
      <x/>
    </i>
    <i r="1">
      <x v="10"/>
    </i>
  </rowItems>
  <colFields count="1">
    <field x="-2"/>
  </colFields>
  <colItems count="3">
    <i>
      <x/>
    </i>
    <i i="1">
      <x v="1"/>
    </i>
    <i i="2">
      <x v="2"/>
    </i>
  </colItems>
  <pageFields count="1">
    <pageField fld="1" hier="-1"/>
  </pageFields>
  <dataFields count="3">
    <dataField name="Expenses before ST" fld="2" baseField="0" baseItem="0" numFmtId="4"/>
    <dataField name="ST on Expenses" fld="4" baseField="0" baseItem="0" numFmtId="4"/>
    <dataField name="Total Expenses After ST" fld="5" baseField="0" baseItem="0"/>
  </dataFields>
  <formats count="24">
    <format dxfId="24">
      <pivotArea type="all" dataOnly="0" outline="0" fieldPosition="0"/>
    </format>
    <format dxfId="23">
      <pivotArea type="all" dataOnly="0" outline="0" fieldPosition="0"/>
    </format>
    <format dxfId="22">
      <pivotArea outline="0" collapsedLevelsAreSubtotals="1" fieldPosition="0"/>
    </format>
    <format dxfId="21">
      <pivotArea dataOnly="0" labelOnly="1" fieldPosition="0">
        <references count="1">
          <reference field="0" count="0"/>
        </references>
      </pivotArea>
    </format>
    <format dxfId="20">
      <pivotArea dataOnly="0" labelOnly="1" fieldPosition="0">
        <references count="2">
          <reference field="0" count="0" selected="0"/>
          <reference field="3" count="0"/>
        </references>
      </pivotArea>
    </format>
    <format dxfId="19">
      <pivotArea dataOnly="0" labelOnly="1" outline="0" fieldPosition="0">
        <references count="1">
          <reference field="4294967294" count="2">
            <x v="1"/>
            <x v="2"/>
          </reference>
        </references>
      </pivotArea>
    </format>
    <format dxfId="18">
      <pivotArea dataOnly="0" labelOnly="1" outline="0" fieldPosition="0">
        <references count="1">
          <reference field="4294967294" count="2">
            <x v="1"/>
            <x v="2"/>
          </reference>
        </references>
      </pivotArea>
    </format>
    <format dxfId="17">
      <pivotArea dataOnly="0" labelOnly="1" outline="0" fieldPosition="0">
        <references count="1">
          <reference field="4294967294" count="2">
            <x v="1"/>
            <x v="2"/>
          </reference>
        </references>
      </pivotArea>
    </format>
    <format dxfId="16">
      <pivotArea dataOnly="0" labelOnly="1" outline="0" fieldPosition="0">
        <references count="1">
          <reference field="4294967294" count="2">
            <x v="1"/>
            <x v="2"/>
          </reference>
        </references>
      </pivotArea>
    </format>
    <format dxfId="15">
      <pivotArea outline="0" collapsedLevelsAreSubtotals="1" fieldPosition="0"/>
    </format>
    <format dxfId="14">
      <pivotArea dataOnly="0" labelOnly="1" fieldPosition="0">
        <references count="1">
          <reference field="0" count="0"/>
        </references>
      </pivotArea>
    </format>
    <format dxfId="13">
      <pivotArea dataOnly="0" labelOnly="1" fieldPosition="0">
        <references count="2">
          <reference field="0" count="0" selected="0"/>
          <reference field="3" count="0"/>
        </references>
      </pivotArea>
    </format>
    <format dxfId="12">
      <pivotArea dataOnly="0" labelOnly="1" outline="0" fieldPosition="0">
        <references count="1">
          <reference field="4294967294" count="2">
            <x v="1"/>
            <x v="2"/>
          </reference>
        </references>
      </pivotArea>
    </format>
    <format dxfId="11">
      <pivotArea type="all" dataOnly="0" outline="0" fieldPosition="0"/>
    </format>
    <format dxfId="10">
      <pivotArea outline="0" collapsedLevelsAreSubtotals="1" fieldPosition="0"/>
    </format>
    <format dxfId="9">
      <pivotArea dataOnly="0" labelOnly="1" fieldPosition="0">
        <references count="1">
          <reference field="0" count="0"/>
        </references>
      </pivotArea>
    </format>
    <format dxfId="8">
      <pivotArea dataOnly="0" labelOnly="1" fieldPosition="0">
        <references count="2">
          <reference field="0" count="0" selected="0"/>
          <reference field="3" count="0"/>
        </references>
      </pivotArea>
    </format>
    <format dxfId="7">
      <pivotArea dataOnly="0" labelOnly="1" outline="0" fieldPosition="0">
        <references count="1">
          <reference field="4294967294" count="2">
            <x v="1"/>
            <x v="2"/>
          </reference>
        </references>
      </pivotArea>
    </format>
    <format dxfId="6">
      <pivotArea collapsedLevelsAreSubtotals="1" fieldPosition="0">
        <references count="1">
          <reference field="0" count="1">
            <x v="0"/>
          </reference>
        </references>
      </pivotArea>
    </format>
    <format dxfId="5">
      <pivotArea dataOnly="0" labelOnly="1" outline="0" fieldPosition="0">
        <references count="1">
          <reference field="4294967294" count="1">
            <x v="0"/>
          </reference>
        </references>
      </pivotArea>
    </format>
    <format dxfId="4">
      <pivotArea dataOnly="0" labelOnly="1" outline="0" fieldPosition="0">
        <references count="1">
          <reference field="4294967294" count="2">
            <x v="1"/>
            <x v="2"/>
          </reference>
        </references>
      </pivotArea>
    </format>
    <format dxfId="3">
      <pivotArea dataOnly="0" labelOnly="1" outline="0" fieldPosition="0">
        <references count="1">
          <reference field="4294967294" count="2">
            <x v="0"/>
            <x v="1"/>
          </reference>
        </references>
      </pivotArea>
    </format>
    <format dxfId="2">
      <pivotArea outline="0" fieldPosition="0">
        <references count="1">
          <reference field="4294967294" count="1">
            <x v="0"/>
          </reference>
        </references>
      </pivotArea>
    </format>
    <format dxfId="1">
      <pivotArea collapsedLevelsAreSubtotals="1" fieldPosition="0">
        <references count="2">
          <reference field="0" count="0" selected="0"/>
          <reference field="3" count="0"/>
        </references>
      </pivotArea>
    </format>
  </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2238EED-09FC-49CC-82CF-F3E0F3D31AA8}" name="PivotTable2" cacheId="1" applyNumberFormats="0" applyBorderFormats="0" applyFontFormats="0" applyPatternFormats="0" applyAlignmentFormats="0" applyWidthHeightFormats="1" dataCaption="Values" updatedVersion="8" minRefreshableVersion="3" showDrill="0" rowGrandTotals="0" itemPrintTitles="1" createdVersion="6" indent="0" showHeaders="0" outline="1" outlineData="1" multipleFieldFilters="0">
  <location ref="B8:E11" firstHeaderRow="0" firstDataRow="1" firstDataCol="1" rowPageCount="1" colPageCount="1"/>
  <pivotFields count="6">
    <pivotField axis="axisRow" showAll="0">
      <items count="2">
        <item x="0"/>
        <item t="default"/>
      </items>
    </pivotField>
    <pivotField axis="axisPage" multipleItemSelectionAllowed="1" showAll="0">
      <items count="13">
        <item x="0"/>
        <item x="1"/>
        <item x="2"/>
        <item x="3"/>
        <item x="4"/>
        <item x="5"/>
        <item x="6"/>
        <item x="7"/>
        <item x="8"/>
        <item x="9"/>
        <item x="10"/>
        <item x="11"/>
        <item t="default"/>
      </items>
    </pivotField>
    <pivotField dataField="1" numFmtId="2" showAll="0"/>
    <pivotField axis="axisRow" numFmtId="10" showAll="0">
      <items count="12">
        <item x="0"/>
        <item m="1" x="4"/>
        <item m="1" x="9"/>
        <item m="1" x="6"/>
        <item m="1" x="10"/>
        <item m="1" x="2"/>
        <item m="1" x="3"/>
        <item m="1" x="7"/>
        <item m="1" x="8"/>
        <item m="1" x="5"/>
        <item x="1"/>
        <item t="default"/>
      </items>
    </pivotField>
    <pivotField dataField="1" numFmtId="2" showAll="0"/>
    <pivotField dataField="1" numFmtId="2" showAll="0"/>
  </pivotFields>
  <rowFields count="2">
    <field x="0"/>
    <field x="3"/>
  </rowFields>
  <rowItems count="3">
    <i>
      <x/>
    </i>
    <i r="1">
      <x/>
    </i>
    <i r="1">
      <x v="10"/>
    </i>
  </rowItems>
  <colFields count="1">
    <field x="-2"/>
  </colFields>
  <colItems count="3">
    <i>
      <x/>
    </i>
    <i i="1">
      <x v="1"/>
    </i>
    <i i="2">
      <x v="2"/>
    </i>
  </colItems>
  <pageFields count="1">
    <pageField fld="1" hier="-1"/>
  </pageFields>
  <dataFields count="3">
    <dataField name="Income before ST" fld="2" baseField="0" baseItem="0" numFmtId="4"/>
    <dataField name="ST on Income" fld="4" baseField="0" baseItem="0" numFmtId="4"/>
    <dataField name="Total Income After ST" fld="5" baseField="0" baseItem="0" numFmtId="4"/>
  </dataFields>
  <formats count="26">
    <format dxfId="50">
      <pivotArea type="all" dataOnly="0" outline="0" fieldPosition="0"/>
    </format>
    <format dxfId="49">
      <pivotArea outline="0" collapsedLevelsAreSubtotals="1" fieldPosition="0"/>
    </format>
    <format dxfId="48">
      <pivotArea dataOnly="0" labelOnly="1" outline="0" fieldPosition="0">
        <references count="1">
          <reference field="4294967294" count="2">
            <x v="0"/>
            <x v="1"/>
          </reference>
        </references>
      </pivotArea>
    </format>
    <format dxfId="47">
      <pivotArea outline="0" collapsedLevelsAreSubtotals="1" fieldPosition="0">
        <references count="1">
          <reference field="4294967294" count="1" selected="0">
            <x v="0"/>
          </reference>
        </references>
      </pivotArea>
    </format>
    <format dxfId="46">
      <pivotArea dataOnly="0" labelOnly="1" outline="0" fieldPosition="0">
        <references count="1">
          <reference field="4294967294" count="1">
            <x v="0"/>
          </reference>
        </references>
      </pivotArea>
    </format>
    <format dxfId="45">
      <pivotArea outline="0" fieldPosition="0">
        <references count="1">
          <reference field="4294967294" count="1">
            <x v="0"/>
          </reference>
        </references>
      </pivotArea>
    </format>
    <format dxfId="44">
      <pivotArea outline="0" collapsedLevelsAreSubtotals="1" fieldPosition="0">
        <references count="1">
          <reference field="4294967294" count="1" selected="0">
            <x v="1"/>
          </reference>
        </references>
      </pivotArea>
    </format>
    <format dxfId="43">
      <pivotArea dataOnly="0" labelOnly="1" outline="0" fieldPosition="0">
        <references count="1">
          <reference field="4294967294" count="1">
            <x v="1"/>
          </reference>
        </references>
      </pivotArea>
    </format>
    <format dxfId="42">
      <pivotArea outline="0" fieldPosition="0">
        <references count="1">
          <reference field="4294967294" count="1">
            <x v="2"/>
          </reference>
        </references>
      </pivotArea>
    </format>
    <format dxfId="41">
      <pivotArea outline="0" collapsedLevelsAreSubtotals="1" fieldPosition="0"/>
    </format>
    <format dxfId="40">
      <pivotArea dataOnly="0" labelOnly="1" outline="0" fieldPosition="0">
        <references count="1">
          <reference field="1" count="1">
            <x v="0"/>
          </reference>
        </references>
      </pivotArea>
    </format>
    <format dxfId="39">
      <pivotArea dataOnly="0" labelOnly="1" outline="0" fieldPosition="0">
        <references count="1">
          <reference field="4294967294" count="3">
            <x v="0"/>
            <x v="1"/>
            <x v="2"/>
          </reference>
        </references>
      </pivotArea>
    </format>
    <format dxfId="38">
      <pivotArea dataOnly="0" labelOnly="1" outline="0" fieldPosition="0">
        <references count="1">
          <reference field="4294967294" count="3">
            <x v="0"/>
            <x v="1"/>
            <x v="2"/>
          </reference>
        </references>
      </pivotArea>
    </format>
    <format dxfId="37">
      <pivotArea dataOnly="0" labelOnly="1" outline="0" fieldPosition="0">
        <references count="1">
          <reference field="4294967294" count="3">
            <x v="0"/>
            <x v="1"/>
            <x v="2"/>
          </reference>
        </references>
      </pivotArea>
    </format>
    <format dxfId="36">
      <pivotArea outline="0" collapsedLevelsAreSubtotals="1" fieldPosition="0">
        <references count="1">
          <reference field="4294967294" count="1" selected="0">
            <x v="2"/>
          </reference>
        </references>
      </pivotArea>
    </format>
    <format dxfId="35">
      <pivotArea outline="0" collapsedLevelsAreSubtotals="1" fieldPosition="0"/>
    </format>
    <format dxfId="34">
      <pivotArea dataOnly="0" labelOnly="1" fieldPosition="0">
        <references count="1">
          <reference field="0" count="0"/>
        </references>
      </pivotArea>
    </format>
    <format dxfId="33">
      <pivotArea dataOnly="0" labelOnly="1" fieldPosition="0">
        <references count="2">
          <reference field="0" count="0" selected="0"/>
          <reference field="3" count="0"/>
        </references>
      </pivotArea>
    </format>
    <format dxfId="32">
      <pivotArea dataOnly="0" labelOnly="1" outline="0" fieldPosition="0">
        <references count="1">
          <reference field="4294967294" count="3">
            <x v="0"/>
            <x v="1"/>
            <x v="2"/>
          </reference>
        </references>
      </pivotArea>
    </format>
    <format dxfId="31">
      <pivotArea type="all" dataOnly="0" outline="0" fieldPosition="0"/>
    </format>
    <format dxfId="30">
      <pivotArea outline="0" collapsedLevelsAreSubtotals="1" fieldPosition="0"/>
    </format>
    <format dxfId="29">
      <pivotArea dataOnly="0" labelOnly="1" fieldPosition="0">
        <references count="1">
          <reference field="0" count="0"/>
        </references>
      </pivotArea>
    </format>
    <format dxfId="28">
      <pivotArea dataOnly="0" labelOnly="1" fieldPosition="0">
        <references count="2">
          <reference field="0" count="0" selected="0"/>
          <reference field="3" count="0"/>
        </references>
      </pivotArea>
    </format>
    <format dxfId="27">
      <pivotArea dataOnly="0" labelOnly="1" outline="0" fieldPosition="0">
        <references count="1">
          <reference field="4294967294" count="3">
            <x v="0"/>
            <x v="1"/>
            <x v="2"/>
          </reference>
        </references>
      </pivotArea>
    </format>
    <format dxfId="26">
      <pivotArea dataOnly="0" labelOnly="1" outline="0" fieldPosition="0">
        <references count="1">
          <reference field="4294967294" count="3">
            <x v="0"/>
            <x v="1"/>
            <x v="2"/>
          </reference>
        </references>
      </pivotArea>
    </format>
    <format dxfId="25">
      <pivotArea collapsedLevelsAreSubtotals="1" fieldPosition="0">
        <references count="2">
          <reference field="0" count="0" selected="0"/>
          <reference field="3" count="0"/>
        </references>
      </pivotArea>
    </format>
  </formats>
  <pivotTableStyleInfo name="PivotStyleLight2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Gallery">
  <a:themeElements>
    <a:clrScheme name="Gallery">
      <a:dk1>
        <a:sysClr val="windowText" lastClr="000000"/>
      </a:dk1>
      <a:lt1>
        <a:sysClr val="window" lastClr="FFFFFF"/>
      </a:lt1>
      <a:dk2>
        <a:srgbClr val="454545"/>
      </a:dk2>
      <a:lt2>
        <a:srgbClr val="DFDBD5"/>
      </a:lt2>
      <a:accent1>
        <a:srgbClr val="B71E42"/>
      </a:accent1>
      <a:accent2>
        <a:srgbClr val="DE478E"/>
      </a:accent2>
      <a:accent3>
        <a:srgbClr val="BC72F0"/>
      </a:accent3>
      <a:accent4>
        <a:srgbClr val="795FAF"/>
      </a:accent4>
      <a:accent5>
        <a:srgbClr val="586EA6"/>
      </a:accent5>
      <a:accent6>
        <a:srgbClr val="6892A0"/>
      </a:accent6>
      <a:hlink>
        <a:srgbClr val="FA2B5C"/>
      </a:hlink>
      <a:folHlink>
        <a:srgbClr val="BC658E"/>
      </a:folHlink>
    </a:clrScheme>
    <a:fontScheme name="Gallery">
      <a:majorFont>
        <a:latin typeface="Gill Sans MT" panose="020B0502020104020203"/>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Gill Sans MT" panose="020B0502020104020203"/>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Gallery">
      <a:fillStyleLst>
        <a:solidFill>
          <a:schemeClr val="phClr"/>
        </a:solidFill>
        <a:gradFill rotWithShape="1">
          <a:gsLst>
            <a:gs pos="0">
              <a:schemeClr val="phClr">
                <a:tint val="54000"/>
                <a:alpha val="100000"/>
                <a:satMod val="105000"/>
                <a:lumMod val="110000"/>
              </a:schemeClr>
            </a:gs>
            <a:gs pos="100000">
              <a:schemeClr val="phClr">
                <a:tint val="78000"/>
                <a:alpha val="92000"/>
                <a:satMod val="109000"/>
                <a:lumMod val="100000"/>
              </a:schemeClr>
            </a:gs>
          </a:gsLst>
          <a:lin ang="5400000" scaled="0"/>
        </a:gradFill>
        <a:gradFill rotWithShape="1">
          <a:gsLst>
            <a:gs pos="0">
              <a:schemeClr val="phClr">
                <a:tint val="98000"/>
                <a:satMod val="110000"/>
                <a:lumMod val="104000"/>
              </a:schemeClr>
            </a:gs>
            <a:gs pos="69000">
              <a:schemeClr val="phClr">
                <a:shade val="88000"/>
                <a:satMod val="130000"/>
                <a:lumMod val="92000"/>
              </a:schemeClr>
            </a:gs>
            <a:gs pos="100000">
              <a:schemeClr val="phClr">
                <a:shade val="78000"/>
                <a:satMod val="130000"/>
                <a:lumMod val="92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effectStyle>
        <a:effectStyle>
          <a:effectLst>
            <a:outerShdw blurRad="50800" dist="50800" dir="5400000" sx="96000" sy="96000" rotWithShape="0">
              <a:srgbClr val="000000">
                <a:alpha val="48000"/>
              </a:srgbClr>
            </a:outerShdw>
          </a:effectLst>
          <a:scene3d>
            <a:camera prst="orthographicFront">
              <a:rot lat="0" lon="0" rev="0"/>
            </a:camera>
            <a:lightRig rig="balanced" dir="t">
              <a:rot lat="0" lon="0" rev="1080000"/>
            </a:lightRig>
          </a:scene3d>
          <a:sp3d>
            <a:bevelT w="38100" h="12700" prst="softRound"/>
          </a:sp3d>
        </a:effectStyle>
      </a:effectStyleLst>
      <a:bgFillStyleLst>
        <a:solidFill>
          <a:schemeClr val="phClr"/>
        </a:solidFill>
        <a:solidFill>
          <a:schemeClr val="phClr"/>
        </a:solidFill>
        <a:gradFill rotWithShape="1">
          <a:gsLst>
            <a:gs pos="0">
              <a:schemeClr val="phClr">
                <a:tint val="94000"/>
                <a:satMod val="80000"/>
                <a:lumMod val="106000"/>
              </a:schemeClr>
            </a:gs>
            <a:gs pos="100000">
              <a:schemeClr val="phClr">
                <a:shade val="80000"/>
              </a:schemeClr>
            </a:gs>
          </a:gsLst>
          <a:path path="circle">
            <a:fillToRect l="43000" r="43000" b="100000"/>
          </a:path>
        </a:gradFill>
      </a:bgFillStyleLst>
    </a:fmtScheme>
  </a:themeElements>
  <a:objectDefaults/>
  <a:extraClrSchemeLst/>
  <a:extLst>
    <a:ext uri="{05A4C25C-085E-4340-85A3-A5531E510DB2}">
      <thm15:themeFamily xmlns:thm15="http://schemas.microsoft.com/office/thememl/2012/main" name="Gallery" id="{BBFCD31E-59A1-489D-B089-A3EAD7CAE12E}" vid="{F5E91637-A7B6-4E27-B710-77DA7014EE1E}"/>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eginner-bookkeeping.com/cash-book-excel.html" TargetMode="External"/><Relationship Id="rId2" Type="http://schemas.openxmlformats.org/officeDocument/2006/relationships/hyperlink" Target="https://www.beginner-bookkeeping.com/cash-book-excel.html" TargetMode="External"/><Relationship Id="rId1" Type="http://schemas.openxmlformats.org/officeDocument/2006/relationships/hyperlink" Target="https://www.beginner-bookkeeping.com/contact-me.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beginner-bookkeeping.com/financial-year-tips.html" TargetMode="External"/><Relationship Id="rId13" Type="http://schemas.openxmlformats.org/officeDocument/2006/relationships/printerSettings" Target="../printerSettings/printerSettings2.bin"/><Relationship Id="rId3" Type="http://schemas.openxmlformats.org/officeDocument/2006/relationships/hyperlink" Target="https://www.beginner-bookkeeping.com/profit-and-loss-statement.html" TargetMode="External"/><Relationship Id="rId7" Type="http://schemas.openxmlformats.org/officeDocument/2006/relationships/hyperlink" Target="https://www.beginner-bookkeeping.com/day-to-day-bookkeeping.htmlhttps:/www.beginhttps:/www.beginner-bookkeeping.com/day-to-day-bookkeeping.htmlner-bookkeeping.com/day-to-day-bookkeeping.html" TargetMode="External"/><Relationship Id="rId12" Type="http://schemas.openxmlformats.org/officeDocument/2006/relationships/hyperlink" Target="https://beginner-bookkeeping.com/excel-cash-book-course.html" TargetMode="External"/><Relationship Id="rId2" Type="http://schemas.openxmlformats.org/officeDocument/2006/relationships/hyperlink" Target="https://www.beginner-bookkeeping.com/excel-bookkeeping-templates.html" TargetMode="External"/><Relationship Id="rId1" Type="http://schemas.openxmlformats.org/officeDocument/2006/relationships/hyperlink" Target="https://www.beginner-bookkeeping.com/bookkeeping-basics.html" TargetMode="External"/><Relationship Id="rId6" Type="http://schemas.openxmlformats.org/officeDocument/2006/relationships/hyperlink" Target="https://www.beginner-bookkeeping.com/cash-book-excel.html" TargetMode="External"/><Relationship Id="rId11" Type="http://schemas.openxmlformats.org/officeDocument/2006/relationships/hyperlink" Target="https://www.beginner-bookkeeping.com/cash-book-excel.html" TargetMode="External"/><Relationship Id="rId5" Type="http://schemas.openxmlformats.org/officeDocument/2006/relationships/hyperlink" Target="https://www.beginner-bookkeeping.com/bank-reconciliation-statements.html" TargetMode="External"/><Relationship Id="rId10" Type="http://schemas.openxmlformats.org/officeDocument/2006/relationships/hyperlink" Target="https://www.beginner-bookkeeping.com/small-business-bookkeeping-tips.html" TargetMode="External"/><Relationship Id="rId4" Type="http://schemas.openxmlformats.org/officeDocument/2006/relationships/hyperlink" Target="https://www.beginner-bookkeeping.com/home-office-expense.html" TargetMode="External"/><Relationship Id="rId9" Type="http://schemas.openxmlformats.org/officeDocument/2006/relationships/hyperlink" Target="https://www.beginner-bookkeeping.com/end-of-year-bookkeeping.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BCDD7-8ADC-4672-8382-864E1752D3FE}">
  <sheetPr>
    <tabColor theme="8" tint="0.59999389629810485"/>
    <pageSetUpPr fitToPage="1"/>
  </sheetPr>
  <dimension ref="B1:R32"/>
  <sheetViews>
    <sheetView showGridLines="0" showRowColHeaders="0" tabSelected="1" workbookViewId="0">
      <selection activeCell="AE1" sqref="AE1"/>
    </sheetView>
  </sheetViews>
  <sheetFormatPr defaultRowHeight="27" customHeight="1" x14ac:dyDescent="0.2"/>
  <cols>
    <col min="1" max="1" width="3.5703125" style="141" customWidth="1"/>
    <col min="2" max="2" width="2.7109375" style="141" customWidth="1"/>
    <col min="3" max="6" width="11.140625" style="141" customWidth="1"/>
    <col min="7" max="7" width="2.7109375" style="141" customWidth="1"/>
    <col min="8" max="8" width="5.5703125" style="141" customWidth="1"/>
    <col min="9" max="9" width="2.7109375" style="141" customWidth="1"/>
    <col min="10" max="13" width="11.140625" style="141" customWidth="1"/>
    <col min="14" max="14" width="13.85546875" style="141" customWidth="1"/>
    <col min="15" max="15" width="5" style="141" customWidth="1"/>
    <col min="16" max="16384" width="9.140625" style="141"/>
  </cols>
  <sheetData>
    <row r="1" spans="2:15" ht="7.5" customHeight="1" x14ac:dyDescent="0.2"/>
    <row r="2" spans="2:15" customFormat="1" ht="23.25" customHeight="1" x14ac:dyDescent="0.35">
      <c r="B2" s="589" t="s">
        <v>230</v>
      </c>
      <c r="C2" s="141"/>
      <c r="D2" s="178"/>
      <c r="E2" s="173"/>
      <c r="F2" s="173"/>
      <c r="G2" s="173"/>
      <c r="H2" s="173"/>
      <c r="I2" s="173"/>
    </row>
    <row r="3" spans="2:15" customFormat="1" ht="5.25" customHeight="1" x14ac:dyDescent="0.35">
      <c r="C3" s="174"/>
      <c r="D3" s="178"/>
      <c r="E3" s="173"/>
      <c r="F3" s="173"/>
      <c r="G3" s="173"/>
      <c r="H3" s="173"/>
      <c r="I3" s="173"/>
    </row>
    <row r="4" spans="2:15" ht="21" customHeight="1" x14ac:dyDescent="0.35">
      <c r="B4" s="605"/>
      <c r="C4" s="606" t="s">
        <v>83</v>
      </c>
      <c r="D4" s="605"/>
      <c r="E4" s="605"/>
      <c r="F4" s="605"/>
      <c r="G4" s="605"/>
      <c r="H4" s="605"/>
      <c r="I4" s="605"/>
      <c r="J4" s="605"/>
      <c r="K4" s="607"/>
      <c r="L4" s="605"/>
      <c r="M4" s="605"/>
      <c r="N4" s="605"/>
      <c r="O4" s="605"/>
    </row>
    <row r="5" spans="2:15" s="179" customFormat="1" ht="21" customHeight="1" x14ac:dyDescent="0.35">
      <c r="B5" s="608"/>
      <c r="C5" s="609" t="s">
        <v>316</v>
      </c>
      <c r="D5" s="609"/>
      <c r="E5" s="609"/>
      <c r="F5" s="609"/>
      <c r="G5" s="610"/>
      <c r="H5" s="608"/>
      <c r="I5" s="608"/>
      <c r="J5" s="608"/>
      <c r="K5" s="608"/>
      <c r="L5" s="608"/>
      <c r="M5" s="608"/>
      <c r="N5" s="608"/>
      <c r="O5" s="608"/>
    </row>
    <row r="6" spans="2:15" ht="21" customHeight="1" x14ac:dyDescent="0.35">
      <c r="B6" s="605"/>
      <c r="C6" s="611" t="s">
        <v>84</v>
      </c>
      <c r="D6" s="605"/>
      <c r="E6" s="605"/>
      <c r="F6" s="605"/>
      <c r="G6" s="605"/>
      <c r="H6" s="605"/>
      <c r="I6" s="605"/>
      <c r="J6" s="605"/>
      <c r="K6" s="605"/>
      <c r="L6" s="605"/>
      <c r="M6" s="605"/>
      <c r="N6" s="605"/>
      <c r="O6" s="605"/>
    </row>
    <row r="7" spans="2:15" ht="21" customHeight="1" x14ac:dyDescent="0.35">
      <c r="B7" s="605"/>
      <c r="C7" s="611" t="s">
        <v>85</v>
      </c>
      <c r="D7" s="605"/>
      <c r="E7" s="605"/>
      <c r="F7" s="605"/>
      <c r="G7" s="605"/>
      <c r="H7" s="605"/>
      <c r="I7" s="605"/>
      <c r="J7" s="605"/>
      <c r="K7" s="605"/>
      <c r="L7" s="605"/>
      <c r="M7" s="605"/>
      <c r="N7" s="605"/>
      <c r="O7" s="605"/>
    </row>
    <row r="8" spans="2:15" ht="21" customHeight="1" x14ac:dyDescent="0.35">
      <c r="B8" s="605"/>
      <c r="C8" s="611" t="s">
        <v>86</v>
      </c>
      <c r="D8" s="605"/>
      <c r="E8" s="605"/>
      <c r="F8" s="605"/>
      <c r="G8" s="605"/>
      <c r="H8" s="605"/>
      <c r="I8" s="605"/>
      <c r="J8" s="605"/>
      <c r="K8" s="605"/>
      <c r="L8" s="605"/>
      <c r="M8" s="605"/>
      <c r="N8" s="605"/>
      <c r="O8" s="605"/>
    </row>
    <row r="9" spans="2:15" s="179" customFormat="1" ht="21" customHeight="1" x14ac:dyDescent="0.35">
      <c r="B9" s="608"/>
      <c r="C9" s="609" t="s">
        <v>87</v>
      </c>
      <c r="D9" s="609"/>
      <c r="E9" s="609"/>
      <c r="F9" s="609"/>
      <c r="G9" s="610"/>
      <c r="H9" s="608"/>
      <c r="I9" s="608"/>
      <c r="J9" s="608"/>
      <c r="K9" s="608"/>
      <c r="L9" s="608"/>
      <c r="M9" s="608"/>
      <c r="N9" s="608"/>
      <c r="O9" s="608"/>
    </row>
    <row r="10" spans="2:15" s="190" customFormat="1" ht="8.1" customHeight="1" x14ac:dyDescent="0.2">
      <c r="B10" s="612"/>
      <c r="C10" s="612"/>
      <c r="D10" s="612"/>
      <c r="E10" s="612"/>
      <c r="F10" s="612"/>
      <c r="G10" s="612"/>
      <c r="H10" s="612"/>
      <c r="I10" s="612"/>
      <c r="J10" s="612"/>
      <c r="K10" s="612"/>
      <c r="L10" s="612"/>
      <c r="M10" s="612"/>
      <c r="N10" s="612"/>
      <c r="O10" s="612"/>
    </row>
    <row r="11" spans="2:15" ht="8.25" customHeight="1" x14ac:dyDescent="0.2">
      <c r="B11" s="269"/>
    </row>
    <row r="12" spans="2:15" ht="15" customHeight="1" x14ac:dyDescent="0.35">
      <c r="B12" s="605"/>
      <c r="C12" s="605"/>
      <c r="D12" s="605"/>
      <c r="E12" s="605"/>
      <c r="F12" s="605"/>
      <c r="G12" s="605"/>
      <c r="I12" s="620"/>
      <c r="J12" s="621"/>
      <c r="K12" s="621"/>
      <c r="L12" s="621"/>
      <c r="M12" s="621"/>
      <c r="N12" s="621"/>
      <c r="O12" s="622"/>
    </row>
    <row r="13" spans="2:15" ht="21.75" customHeight="1" x14ac:dyDescent="0.2">
      <c r="B13" s="613"/>
      <c r="C13" s="679" t="s">
        <v>332</v>
      </c>
      <c r="D13" s="679"/>
      <c r="E13" s="679"/>
      <c r="F13" s="679"/>
      <c r="G13" s="613"/>
      <c r="I13" s="623"/>
      <c r="J13" s="624" t="s">
        <v>307</v>
      </c>
      <c r="K13" s="625"/>
      <c r="L13" s="625"/>
      <c r="M13" s="626"/>
      <c r="N13" s="627"/>
      <c r="O13" s="628"/>
    </row>
    <row r="14" spans="2:15" ht="18" customHeight="1" x14ac:dyDescent="0.45">
      <c r="B14" s="613"/>
      <c r="C14" s="680" t="s">
        <v>330</v>
      </c>
      <c r="D14" s="680"/>
      <c r="E14" s="680"/>
      <c r="F14" s="680"/>
      <c r="G14" s="613"/>
      <c r="I14" s="623"/>
      <c r="J14" s="629" t="s">
        <v>308</v>
      </c>
      <c r="K14" s="630"/>
      <c r="L14" s="631"/>
      <c r="M14" s="631"/>
      <c r="N14" s="627"/>
      <c r="O14" s="628"/>
    </row>
    <row r="15" spans="2:15" ht="20.25" customHeight="1" x14ac:dyDescent="0.2">
      <c r="B15" s="613"/>
      <c r="C15" s="681" t="s">
        <v>331</v>
      </c>
      <c r="D15" s="681"/>
      <c r="E15" s="681"/>
      <c r="F15" s="681"/>
      <c r="G15" s="613"/>
      <c r="I15" s="623"/>
      <c r="J15" s="632" t="s">
        <v>336</v>
      </c>
      <c r="K15" s="633"/>
      <c r="L15" s="634"/>
      <c r="M15" s="633"/>
      <c r="N15" s="627"/>
      <c r="O15" s="628"/>
    </row>
    <row r="16" spans="2:15" ht="15.95" customHeight="1" x14ac:dyDescent="0.2">
      <c r="B16" s="613"/>
      <c r="C16" s="617" t="s">
        <v>180</v>
      </c>
      <c r="D16" s="613"/>
      <c r="E16" s="613"/>
      <c r="F16" s="613"/>
      <c r="G16" s="613"/>
      <c r="I16" s="623"/>
      <c r="J16" s="635" t="s">
        <v>333</v>
      </c>
      <c r="K16" s="636"/>
      <c r="L16" s="636"/>
      <c r="M16" s="637"/>
      <c r="N16" s="627"/>
      <c r="O16" s="628"/>
    </row>
    <row r="17" spans="2:18" ht="15.95" customHeight="1" x14ac:dyDescent="0.2">
      <c r="B17" s="613"/>
      <c r="C17" s="617" t="s">
        <v>181</v>
      </c>
      <c r="D17" s="613"/>
      <c r="E17" s="613"/>
      <c r="F17" s="613"/>
      <c r="G17" s="613"/>
      <c r="I17" s="623"/>
      <c r="J17" s="636" t="s">
        <v>309</v>
      </c>
      <c r="K17" s="636"/>
      <c r="L17" s="636"/>
      <c r="M17" s="637"/>
      <c r="N17" s="627"/>
      <c r="O17" s="628"/>
    </row>
    <row r="18" spans="2:18" ht="15.95" customHeight="1" x14ac:dyDescent="0.2">
      <c r="B18" s="613"/>
      <c r="C18" s="617" t="s">
        <v>227</v>
      </c>
      <c r="D18" s="613"/>
      <c r="E18" s="613"/>
      <c r="F18" s="613"/>
      <c r="G18" s="613"/>
      <c r="I18" s="623"/>
      <c r="J18" s="636" t="s">
        <v>334</v>
      </c>
      <c r="K18" s="636"/>
      <c r="L18" s="636"/>
      <c r="M18" s="637"/>
      <c r="N18" s="627"/>
      <c r="O18" s="628"/>
    </row>
    <row r="19" spans="2:18" ht="15.95" customHeight="1" x14ac:dyDescent="0.2">
      <c r="B19" s="613"/>
      <c r="C19" s="617" t="s">
        <v>218</v>
      </c>
      <c r="D19" s="613"/>
      <c r="E19" s="613"/>
      <c r="F19" s="613"/>
      <c r="G19" s="613"/>
      <c r="I19" s="623"/>
      <c r="J19" s="635" t="s">
        <v>335</v>
      </c>
      <c r="K19" s="636"/>
      <c r="L19" s="636"/>
      <c r="M19" s="637"/>
      <c r="N19" s="627"/>
      <c r="O19" s="628"/>
    </row>
    <row r="20" spans="2:18" ht="15.95" customHeight="1" x14ac:dyDescent="0.2">
      <c r="B20" s="613"/>
      <c r="C20" s="618" t="s">
        <v>179</v>
      </c>
      <c r="D20" s="613"/>
      <c r="E20" s="613"/>
      <c r="F20" s="613"/>
      <c r="G20" s="613"/>
      <c r="I20" s="623"/>
      <c r="J20" s="638" t="s">
        <v>315</v>
      </c>
      <c r="K20" s="636"/>
      <c r="L20" s="636"/>
      <c r="M20" s="637"/>
      <c r="N20" s="627"/>
      <c r="O20" s="628"/>
    </row>
    <row r="21" spans="2:18" ht="15.95" customHeight="1" x14ac:dyDescent="0.2">
      <c r="B21" s="613"/>
      <c r="C21" s="617" t="s">
        <v>178</v>
      </c>
      <c r="D21" s="613"/>
      <c r="E21" s="613"/>
      <c r="F21" s="613"/>
      <c r="G21" s="613"/>
      <c r="I21" s="623"/>
      <c r="J21" s="635" t="s">
        <v>340</v>
      </c>
      <c r="K21" s="636"/>
      <c r="L21" s="636"/>
      <c r="M21" s="637"/>
      <c r="N21" s="627"/>
      <c r="O21" s="628"/>
    </row>
    <row r="22" spans="2:18" ht="15.95" customHeight="1" x14ac:dyDescent="0.2">
      <c r="B22" s="613"/>
      <c r="C22" s="619" t="s">
        <v>329</v>
      </c>
      <c r="D22" s="614"/>
      <c r="E22" s="614"/>
      <c r="F22" s="614"/>
      <c r="G22" s="613"/>
      <c r="I22" s="623"/>
      <c r="J22" s="636" t="s">
        <v>178</v>
      </c>
      <c r="K22" s="636"/>
      <c r="L22" s="636"/>
      <c r="M22" s="637"/>
      <c r="N22" s="627"/>
      <c r="O22" s="628"/>
    </row>
    <row r="23" spans="2:18" ht="15.95" customHeight="1" x14ac:dyDescent="0.2">
      <c r="B23" s="613"/>
      <c r="C23" s="618" t="s">
        <v>227</v>
      </c>
      <c r="D23" s="613"/>
      <c r="E23" s="613"/>
      <c r="F23" s="613"/>
      <c r="G23" s="613"/>
      <c r="I23" s="623"/>
      <c r="J23" s="636" t="s">
        <v>314</v>
      </c>
      <c r="K23" s="636"/>
      <c r="L23" s="636"/>
      <c r="M23" s="637"/>
      <c r="N23" s="627"/>
      <c r="O23" s="628"/>
    </row>
    <row r="24" spans="2:18" ht="15.95" customHeight="1" x14ac:dyDescent="0.2">
      <c r="B24" s="613"/>
      <c r="C24" s="618"/>
      <c r="D24" s="613"/>
      <c r="E24" s="613"/>
      <c r="F24" s="613"/>
      <c r="G24" s="613"/>
      <c r="I24" s="623"/>
      <c r="J24" s="636" t="s">
        <v>310</v>
      </c>
      <c r="K24" s="636"/>
      <c r="L24" s="636"/>
      <c r="M24" s="637"/>
      <c r="N24" s="627"/>
      <c r="O24" s="628"/>
    </row>
    <row r="25" spans="2:18" ht="15.95" customHeight="1" x14ac:dyDescent="0.2">
      <c r="B25" s="613"/>
      <c r="C25" s="653" t="s">
        <v>182</v>
      </c>
      <c r="D25" s="653"/>
      <c r="E25" s="653"/>
      <c r="F25" s="653"/>
      <c r="G25" s="613"/>
      <c r="I25" s="623"/>
      <c r="J25" s="636" t="s">
        <v>311</v>
      </c>
      <c r="K25" s="636"/>
      <c r="L25" s="636"/>
      <c r="M25" s="637"/>
      <c r="N25" s="627"/>
      <c r="O25" s="628"/>
    </row>
    <row r="26" spans="2:18" ht="24" customHeight="1" x14ac:dyDescent="0.2">
      <c r="B26" s="615"/>
      <c r="C26" s="678"/>
      <c r="D26" s="678"/>
      <c r="E26" s="678"/>
      <c r="F26" s="678"/>
      <c r="G26" s="615"/>
      <c r="H26" s="269"/>
      <c r="I26" s="623"/>
      <c r="J26" s="636"/>
      <c r="K26" s="636"/>
      <c r="L26" s="636"/>
      <c r="M26" s="637"/>
      <c r="N26" s="627"/>
      <c r="O26" s="628"/>
    </row>
    <row r="27" spans="2:18" ht="15" customHeight="1" x14ac:dyDescent="0.2">
      <c r="B27" s="615"/>
      <c r="C27" s="616"/>
      <c r="D27" s="682"/>
      <c r="E27" s="683"/>
      <c r="F27" s="615"/>
      <c r="G27" s="615"/>
      <c r="I27" s="639"/>
      <c r="J27" s="647" t="s">
        <v>337</v>
      </c>
      <c r="K27" s="648"/>
      <c r="L27" s="652" t="s">
        <v>338</v>
      </c>
      <c r="M27" s="627"/>
      <c r="N27" s="627"/>
      <c r="O27" s="628"/>
    </row>
    <row r="28" spans="2:18" ht="16.5" customHeight="1" x14ac:dyDescent="0.2">
      <c r="B28" s="615"/>
      <c r="C28" s="615"/>
      <c r="D28" s="615"/>
      <c r="E28" s="615"/>
      <c r="F28" s="615"/>
      <c r="G28" s="615"/>
      <c r="I28" s="640"/>
      <c r="J28" s="649" t="s">
        <v>339</v>
      </c>
      <c r="K28" s="650"/>
      <c r="L28" s="650"/>
      <c r="M28" s="651"/>
      <c r="N28" s="641"/>
      <c r="O28" s="642"/>
    </row>
    <row r="29" spans="2:18" ht="15" customHeight="1" x14ac:dyDescent="0.35">
      <c r="B29" s="605"/>
      <c r="C29" s="605"/>
      <c r="D29" s="605"/>
      <c r="E29" s="605"/>
      <c r="F29" s="605"/>
      <c r="G29" s="605"/>
      <c r="I29" s="640"/>
      <c r="J29" s="643"/>
      <c r="K29" s="677"/>
      <c r="L29" s="677"/>
      <c r="M29" s="641"/>
      <c r="N29" s="641"/>
      <c r="O29" s="642"/>
      <c r="Q29" s="588"/>
      <c r="R29" s="588"/>
    </row>
    <row r="30" spans="2:18" ht="14.25" customHeight="1" x14ac:dyDescent="0.2">
      <c r="I30" s="644"/>
      <c r="J30" s="645"/>
      <c r="K30" s="645"/>
      <c r="L30" s="645"/>
      <c r="M30" s="645"/>
      <c r="N30" s="645"/>
      <c r="O30" s="646"/>
    </row>
    <row r="31" spans="2:18" ht="27" customHeight="1" x14ac:dyDescent="0.2">
      <c r="I31" s="141" t="s">
        <v>312</v>
      </c>
    </row>
    <row r="32" spans="2:18" ht="27" customHeight="1" x14ac:dyDescent="0.2">
      <c r="I32" s="654" t="s">
        <v>313</v>
      </c>
      <c r="J32" s="655"/>
      <c r="K32" s="655"/>
      <c r="L32" s="655"/>
      <c r="M32" s="655"/>
    </row>
  </sheetData>
  <mergeCells count="6">
    <mergeCell ref="K29:L29"/>
    <mergeCell ref="C26:F26"/>
    <mergeCell ref="C13:F13"/>
    <mergeCell ref="C14:F14"/>
    <mergeCell ref="C15:F15"/>
    <mergeCell ref="D27:E27"/>
  </mergeCells>
  <hyperlinks>
    <hyperlink ref="C9:F9" r:id="rId1" tooltip="Go to Contact Me" display="www.beginner-bookkeeping.com/contact-me.html" xr:uid="{F45EB580-B5C7-4C89-AA39-7ABCEB376637}"/>
    <hyperlink ref="C5:E5" r:id="rId2" tooltip="Go to Beginner Bookkeeping" display="https://www.beginner-bookkeeping.com" xr:uid="{2FA5A245-FE55-445A-A99C-9D63FA547EB5}"/>
    <hyperlink ref="I32" r:id="rId3" xr:uid="{66D0B68C-4466-49BA-AC9E-00966489437D}"/>
  </hyperlinks>
  <pageMargins left="0.7" right="0.7" top="0.75" bottom="0.75" header="0.3" footer="0.3"/>
  <pageSetup scale="90" orientation="landscape" horizontalDpi="360" verticalDpi="360"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9" tint="0.59999389629810485"/>
    <pageSetUpPr autoPageBreaks="0"/>
  </sheetPr>
  <dimension ref="B1:AX203"/>
  <sheetViews>
    <sheetView showGridLines="0" zoomScaleNormal="100" workbookViewId="0">
      <pane xSplit="7" ySplit="5" topLeftCell="H6" activePane="bottomRight" state="frozen"/>
      <selection activeCell="K203" sqref="K203"/>
      <selection pane="topRight" activeCell="K203" sqref="K203"/>
      <selection pane="bottomLeft" activeCell="K203" sqref="K203"/>
      <selection pane="bottomRight" activeCell="H6" sqref="H6"/>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1" width="11.7109375" customWidth="1"/>
    <col min="12" max="18" width="12.28515625" customWidth="1"/>
    <col min="19" max="19" width="13.140625" style="1" bestFit="1" customWidth="1"/>
    <col min="20" max="20" width="2.7109375" style="1" customWidth="1"/>
    <col min="21" max="24" width="11.7109375" customWidth="1"/>
    <col min="25" max="44" width="12.28515625" customWidth="1"/>
    <col min="45" max="45" width="12.28515625" style="1" customWidth="1"/>
    <col min="46" max="46" width="1.7109375" style="1" customWidth="1"/>
    <col min="47" max="47" width="14.7109375" style="1" customWidth="1"/>
    <col min="48" max="48" width="4.28515625" customWidth="1"/>
    <col min="49" max="49" width="22.42578125" customWidth="1"/>
  </cols>
  <sheetData>
    <row r="1" spans="2:50" ht="21" customHeight="1" x14ac:dyDescent="0.3">
      <c r="B1" s="214" t="str">
        <f>AccountsHeaders!B7</f>
        <v>Enter Your Business Name Here</v>
      </c>
      <c r="C1" s="4"/>
      <c r="D1" s="4"/>
      <c r="E1" s="4"/>
      <c r="F1" s="2"/>
      <c r="G1" s="5"/>
      <c r="H1" s="271"/>
      <c r="I1" s="271"/>
      <c r="J1" s="271"/>
      <c r="K1" s="271"/>
      <c r="L1" s="271" t="str">
        <f>AccountsHeaders!M2</f>
        <v>Excel Cash Book Easy with Sales Tax</v>
      </c>
      <c r="M1" s="51"/>
      <c r="N1" s="51"/>
      <c r="P1" s="51"/>
      <c r="Q1" s="51"/>
      <c r="S1" s="51"/>
      <c r="T1" s="5"/>
      <c r="U1" s="271"/>
      <c r="V1" s="271"/>
      <c r="W1" s="271"/>
      <c r="X1" s="271"/>
      <c r="Y1" s="5"/>
      <c r="Z1" s="5"/>
      <c r="AA1" s="5"/>
      <c r="AB1" s="5"/>
      <c r="AC1" s="5"/>
      <c r="AD1" s="5"/>
      <c r="AE1" s="5"/>
      <c r="AF1" s="5"/>
      <c r="AG1" s="5"/>
      <c r="AH1" s="5"/>
      <c r="AI1" s="5"/>
      <c r="AJ1" s="5"/>
      <c r="AK1" s="5"/>
      <c r="AL1" s="5"/>
      <c r="AM1" s="5"/>
      <c r="AN1" s="5"/>
      <c r="AO1" s="5"/>
      <c r="AP1" s="5"/>
      <c r="AQ1" s="5"/>
      <c r="AR1" s="5"/>
      <c r="AS1" s="5"/>
      <c r="AT1" s="5"/>
      <c r="AU1"/>
    </row>
    <row r="2" spans="2:50" ht="21" customHeight="1" thickBot="1" x14ac:dyDescent="0.5">
      <c r="B2" s="3" t="str">
        <f>MonthsHeaders!B7</f>
        <v>January</v>
      </c>
      <c r="C2" s="3">
        <f>MonthsHeaders!B8</f>
        <v>2025</v>
      </c>
      <c r="D2" s="4"/>
      <c r="E2" s="676" t="str">
        <f>MonthsHeaders!B6</f>
        <v>Month1</v>
      </c>
      <c r="F2" s="2"/>
      <c r="G2" s="5"/>
      <c r="H2" s="230" t="s">
        <v>93</v>
      </c>
      <c r="I2" s="231"/>
      <c r="J2" s="231"/>
      <c r="K2" s="231"/>
      <c r="L2" s="231"/>
      <c r="M2" s="231"/>
      <c r="N2" s="231"/>
      <c r="O2" s="231"/>
      <c r="P2" s="231"/>
      <c r="Q2" s="231"/>
      <c r="R2" s="232"/>
      <c r="S2" s="51"/>
      <c r="T2" s="5"/>
      <c r="U2" s="230"/>
      <c r="V2" s="231"/>
      <c r="W2" s="231"/>
      <c r="X2" s="231"/>
      <c r="Y2" s="226" t="s">
        <v>94</v>
      </c>
      <c r="Z2" s="226"/>
      <c r="AA2" s="226"/>
      <c r="AB2" s="226"/>
      <c r="AC2" s="226"/>
      <c r="AD2" s="226"/>
      <c r="AE2" s="226"/>
      <c r="AF2" s="226"/>
      <c r="AG2" s="226"/>
      <c r="AH2" s="226"/>
      <c r="AI2" s="226"/>
      <c r="AJ2" s="226"/>
      <c r="AK2" s="226"/>
      <c r="AL2" s="226"/>
      <c r="AM2" s="226"/>
      <c r="AN2" s="226"/>
      <c r="AO2" s="226"/>
      <c r="AP2" s="226"/>
      <c r="AQ2" s="226"/>
      <c r="AR2" s="226"/>
      <c r="AS2" s="227"/>
      <c r="AT2" s="5"/>
      <c r="AU2"/>
    </row>
    <row r="3" spans="2:50" s="6" customFormat="1" ht="20.25" customHeight="1" thickTop="1" x14ac:dyDescent="0.25">
      <c r="B3" s="54" t="s">
        <v>0</v>
      </c>
      <c r="C3" s="55"/>
      <c r="D3" s="55"/>
      <c r="E3" s="55"/>
      <c r="F3" s="56"/>
      <c r="G3" s="90"/>
      <c r="H3" s="310" t="str">
        <f>AccountsHeaders!H9</f>
        <v>Sales Tax on Income</v>
      </c>
      <c r="I3" s="310"/>
      <c r="J3" s="310"/>
      <c r="K3" s="310"/>
      <c r="L3" s="52" t="s">
        <v>4</v>
      </c>
      <c r="M3" s="53"/>
      <c r="N3" s="53"/>
      <c r="O3" s="53"/>
      <c r="P3" s="53"/>
      <c r="Q3" s="53"/>
      <c r="R3" s="53"/>
      <c r="S3" s="705" t="s">
        <v>228</v>
      </c>
      <c r="T3" s="7"/>
      <c r="U3" s="312" t="str">
        <f>AccountsHeaders!U9</f>
        <v>Sales Tax on Expenses</v>
      </c>
      <c r="V3" s="310"/>
      <c r="W3" s="310"/>
      <c r="X3" s="311"/>
      <c r="Y3" s="54" t="str">
        <f>AccountsHeaders!Y9</f>
        <v>Expenses</v>
      </c>
      <c r="Z3" s="183"/>
      <c r="AA3" s="183"/>
      <c r="AB3" s="183"/>
      <c r="AC3" s="183"/>
      <c r="AD3" s="183"/>
      <c r="AE3" s="183"/>
      <c r="AF3" s="183"/>
      <c r="AG3" s="183"/>
      <c r="AH3" s="183"/>
      <c r="AI3" s="183"/>
      <c r="AJ3" s="183"/>
      <c r="AK3" s="183"/>
      <c r="AL3" s="183"/>
      <c r="AM3" s="183"/>
      <c r="AN3" s="183"/>
      <c r="AO3" s="183"/>
      <c r="AP3" s="183"/>
      <c r="AQ3" s="183"/>
      <c r="AR3" s="287"/>
      <c r="AS3" s="703" t="s">
        <v>229</v>
      </c>
      <c r="AT3" s="90"/>
      <c r="AU3" s="703" t="s">
        <v>5</v>
      </c>
      <c r="AV3" s="65"/>
    </row>
    <row r="4" spans="2:50" s="7" customFormat="1" ht="81.75" customHeight="1" thickBot="1" x14ac:dyDescent="0.25">
      <c r="B4" s="57" t="str">
        <f>AccountsHeaders!B10</f>
        <v>Date</v>
      </c>
      <c r="C4" s="58" t="str">
        <f>AccountsHeaders!C10</f>
        <v>Payment Type</v>
      </c>
      <c r="D4" s="58" t="str">
        <f>AccountsHeaders!D10</f>
        <v>Name</v>
      </c>
      <c r="E4" s="58" t="str">
        <f>AccountsHeaders!E10</f>
        <v>Descripton</v>
      </c>
      <c r="F4" s="197" t="str">
        <f>AccountsHeaders!F10</f>
        <v>Ref</v>
      </c>
      <c r="G4" s="91"/>
      <c r="H4" s="309" t="str">
        <f>AccountsHeaders!H10</f>
        <v>Income Transaction Amount (Including Sales Tax)</v>
      </c>
      <c r="I4" s="309" t="str">
        <f>AccountsHeaders!I10</f>
        <v>Sales Tax Rate</v>
      </c>
      <c r="J4" s="309" t="str">
        <f>AccountsHeaders!J10</f>
        <v>Sales Tax Amount</v>
      </c>
      <c r="K4" s="274" t="str">
        <f>AccountsHeaders!K10</f>
        <v>Amount Excluding Sales Tax - Allocate to Income Account</v>
      </c>
      <c r="L4" s="47" t="str">
        <f>AccountsHeaders!L10</f>
        <v>Income Account 1</v>
      </c>
      <c r="M4" s="48" t="str">
        <f>AccountsHeaders!M10</f>
        <v>Income Account 2</v>
      </c>
      <c r="N4" s="48" t="str">
        <f>AccountsHeaders!N10</f>
        <v>Income Account 3</v>
      </c>
      <c r="O4" s="48" t="str">
        <f>AccountsHeaders!O10</f>
        <v>Income Account 4</v>
      </c>
      <c r="P4" s="48" t="str">
        <f>AccountsHeaders!P10</f>
        <v>Income Account 5</v>
      </c>
      <c r="Q4" s="48" t="str">
        <f>AccountsHeaders!Q10</f>
        <v>Income Account 6</v>
      </c>
      <c r="R4" s="48" t="str">
        <f>AccountsHeaders!R10</f>
        <v>Income Account 7</v>
      </c>
      <c r="S4" s="706"/>
      <c r="T4" s="207"/>
      <c r="U4" s="313" t="str">
        <f>AccountsHeaders!U10</f>
        <v>Expense Transaction Amount (Including Sales Tax)</v>
      </c>
      <c r="V4" s="309" t="str">
        <f>AccountsHeaders!V10</f>
        <v>Sales Tax Rate</v>
      </c>
      <c r="W4" s="309" t="str">
        <f>AccountsHeaders!W10</f>
        <v>Sales Tax Amount</v>
      </c>
      <c r="X4" s="288" t="str">
        <f>AccountsHeaders!X10</f>
        <v>Amount Excluding Sales Tax - Allocate to Expense Account</v>
      </c>
      <c r="Y4" s="47" t="str">
        <f>AccountsHeaders!Y10</f>
        <v>Expense Account 1</v>
      </c>
      <c r="Z4" s="48" t="str">
        <f>AccountsHeaders!Z10</f>
        <v>Expense Account 2</v>
      </c>
      <c r="AA4" s="48" t="str">
        <f>AccountsHeaders!AA10</f>
        <v>Expense Account 3</v>
      </c>
      <c r="AB4" s="48" t="str">
        <f>AccountsHeaders!AB10</f>
        <v>Expense Account 4</v>
      </c>
      <c r="AC4" s="48" t="str">
        <f>AccountsHeaders!AC10</f>
        <v>Expense Account 5</v>
      </c>
      <c r="AD4" s="48" t="str">
        <f>AccountsHeaders!AD10</f>
        <v>Expense Account 6</v>
      </c>
      <c r="AE4" s="48" t="str">
        <f>AccountsHeaders!AE10</f>
        <v>Expense Account 7</v>
      </c>
      <c r="AF4" s="48" t="str">
        <f>AccountsHeaders!AF10</f>
        <v>Expense Account 8</v>
      </c>
      <c r="AG4" s="48" t="str">
        <f>AccountsHeaders!AG10</f>
        <v>Expense Account 9</v>
      </c>
      <c r="AH4" s="48" t="str">
        <f>AccountsHeaders!AH10</f>
        <v>Expense Account 10</v>
      </c>
      <c r="AI4" s="48" t="str">
        <f>AccountsHeaders!AI10</f>
        <v>Expense Account 11</v>
      </c>
      <c r="AJ4" s="48" t="str">
        <f>AccountsHeaders!AJ10</f>
        <v>Expense Account 12</v>
      </c>
      <c r="AK4" s="48" t="str">
        <f>AccountsHeaders!AK10</f>
        <v>Expense Account 13</v>
      </c>
      <c r="AL4" s="48" t="str">
        <f>AccountsHeaders!AL10</f>
        <v>Expense Account 14</v>
      </c>
      <c r="AM4" s="48" t="str">
        <f>AccountsHeaders!AM10</f>
        <v>Expense Account 15</v>
      </c>
      <c r="AN4" s="48" t="str">
        <f>AccountsHeaders!AN10</f>
        <v>Expense Account 16</v>
      </c>
      <c r="AO4" s="48" t="str">
        <f>AccountsHeaders!AO10</f>
        <v>Expense Account 17</v>
      </c>
      <c r="AP4" s="48" t="str">
        <f>AccountsHeaders!AP10</f>
        <v>Expense Account 18</v>
      </c>
      <c r="AQ4" s="48" t="str">
        <f>AccountsHeaders!AQ10</f>
        <v>Expense Account 19</v>
      </c>
      <c r="AR4" s="48" t="str">
        <f>AccountsHeaders!AR10</f>
        <v>Expense Account 20</v>
      </c>
      <c r="AS4" s="707"/>
      <c r="AT4" s="91"/>
      <c r="AU4" s="704"/>
      <c r="AV4" s="67" t="s">
        <v>24</v>
      </c>
    </row>
    <row r="5" spans="2:50" s="14" customFormat="1" ht="26.25" customHeight="1" thickTop="1" thickBot="1" x14ac:dyDescent="0.25">
      <c r="B5" s="59" t="s">
        <v>48</v>
      </c>
      <c r="C5" s="60"/>
      <c r="D5" s="194"/>
      <c r="E5" s="194"/>
      <c r="F5" s="61"/>
      <c r="G5" s="92"/>
      <c r="H5" s="50">
        <f>SUM(H6:H201)</f>
        <v>0</v>
      </c>
      <c r="I5" s="360"/>
      <c r="J5" s="50">
        <f t="shared" ref="J5:S5" si="0">SUM(J6:J201)</f>
        <v>0</v>
      </c>
      <c r="K5" s="297">
        <f t="shared" si="0"/>
        <v>0</v>
      </c>
      <c r="L5" s="49">
        <f t="shared" si="0"/>
        <v>0</v>
      </c>
      <c r="M5" s="50">
        <f t="shared" si="0"/>
        <v>0</v>
      </c>
      <c r="N5" s="50">
        <f t="shared" si="0"/>
        <v>0</v>
      </c>
      <c r="O5" s="50">
        <f t="shared" si="0"/>
        <v>0</v>
      </c>
      <c r="P5" s="50">
        <f t="shared" si="0"/>
        <v>0</v>
      </c>
      <c r="Q5" s="50">
        <f t="shared" si="0"/>
        <v>0</v>
      </c>
      <c r="R5" s="50">
        <f t="shared" si="0"/>
        <v>0</v>
      </c>
      <c r="S5" s="331">
        <f t="shared" si="0"/>
        <v>0</v>
      </c>
      <c r="T5" s="96"/>
      <c r="U5" s="49">
        <f>SUM(U6:U201)</f>
        <v>0</v>
      </c>
      <c r="V5" s="360"/>
      <c r="W5" s="50">
        <f t="shared" ref="W5:AS5" si="1">SUM(W6:W201)</f>
        <v>0</v>
      </c>
      <c r="X5" s="297">
        <f t="shared" si="1"/>
        <v>0</v>
      </c>
      <c r="Y5" s="49">
        <f t="shared" si="1"/>
        <v>0</v>
      </c>
      <c r="Z5" s="50">
        <f t="shared" si="1"/>
        <v>0</v>
      </c>
      <c r="AA5" s="50">
        <f t="shared" si="1"/>
        <v>0</v>
      </c>
      <c r="AB5" s="50">
        <f t="shared" si="1"/>
        <v>0</v>
      </c>
      <c r="AC5" s="50">
        <f t="shared" si="1"/>
        <v>0</v>
      </c>
      <c r="AD5" s="50">
        <f t="shared" si="1"/>
        <v>0</v>
      </c>
      <c r="AE5" s="50">
        <f t="shared" si="1"/>
        <v>0</v>
      </c>
      <c r="AF5" s="50">
        <f t="shared" si="1"/>
        <v>0</v>
      </c>
      <c r="AG5" s="50">
        <f t="shared" si="1"/>
        <v>0</v>
      </c>
      <c r="AH5" s="50">
        <f t="shared" si="1"/>
        <v>0</v>
      </c>
      <c r="AI5" s="50">
        <f t="shared" si="1"/>
        <v>0</v>
      </c>
      <c r="AJ5" s="50">
        <f t="shared" si="1"/>
        <v>0</v>
      </c>
      <c r="AK5" s="50">
        <f t="shared" si="1"/>
        <v>0</v>
      </c>
      <c r="AL5" s="50">
        <f t="shared" si="1"/>
        <v>0</v>
      </c>
      <c r="AM5" s="50">
        <f t="shared" si="1"/>
        <v>0</v>
      </c>
      <c r="AN5" s="50">
        <f t="shared" si="1"/>
        <v>0</v>
      </c>
      <c r="AO5" s="50">
        <f t="shared" si="1"/>
        <v>0</v>
      </c>
      <c r="AP5" s="50">
        <f t="shared" si="1"/>
        <v>0</v>
      </c>
      <c r="AQ5" s="50">
        <f t="shared" si="1"/>
        <v>0</v>
      </c>
      <c r="AR5" s="50">
        <f t="shared" si="1"/>
        <v>0</v>
      </c>
      <c r="AS5" s="103">
        <f t="shared" si="1"/>
        <v>0</v>
      </c>
      <c r="AT5" s="92"/>
      <c r="AU5" s="70"/>
      <c r="AV5" s="68" t="s">
        <v>47</v>
      </c>
      <c r="AW5" s="69"/>
      <c r="AX5" s="7"/>
    </row>
    <row r="6" spans="2:50" ht="18.75" customHeight="1" x14ac:dyDescent="0.25">
      <c r="B6" s="523"/>
      <c r="C6" s="247"/>
      <c r="D6" s="247"/>
      <c r="E6" s="247"/>
      <c r="F6" s="366"/>
      <c r="G6" s="93"/>
      <c r="H6" s="259"/>
      <c r="I6" s="286"/>
      <c r="J6" s="307">
        <f>H6-K6</f>
        <v>0</v>
      </c>
      <c r="K6" s="308">
        <f>ROUND(SUM(H6/(I6+1)),2)</f>
        <v>0</v>
      </c>
      <c r="L6" s="259"/>
      <c r="M6" s="248"/>
      <c r="N6" s="248"/>
      <c r="O6" s="248"/>
      <c r="P6" s="248"/>
      <c r="Q6" s="248"/>
      <c r="R6" s="248"/>
      <c r="S6" s="95">
        <f>SUM(L6:R6)+J6</f>
        <v>0</v>
      </c>
      <c r="T6" s="96"/>
      <c r="U6" s="259"/>
      <c r="V6" s="286"/>
      <c r="W6" s="307">
        <f>U6-X6</f>
        <v>0</v>
      </c>
      <c r="X6" s="308">
        <f>ROUND(SUM(U6/(V6+1)),2)</f>
        <v>0</v>
      </c>
      <c r="Y6" s="273"/>
      <c r="Z6" s="248"/>
      <c r="AA6" s="248"/>
      <c r="AB6" s="248"/>
      <c r="AC6" s="248"/>
      <c r="AD6" s="248"/>
      <c r="AE6" s="248"/>
      <c r="AF6" s="248"/>
      <c r="AG6" s="248"/>
      <c r="AH6" s="248"/>
      <c r="AI6" s="248"/>
      <c r="AJ6" s="248"/>
      <c r="AK6" s="248"/>
      <c r="AL6" s="248"/>
      <c r="AM6" s="248"/>
      <c r="AN6" s="248"/>
      <c r="AO6" s="248"/>
      <c r="AP6" s="248"/>
      <c r="AQ6" s="248"/>
      <c r="AR6" s="248"/>
      <c r="AS6" s="97">
        <f>SUM(Y6:AR6)+W6</f>
        <v>0</v>
      </c>
      <c r="AT6" s="96"/>
      <c r="AU6" s="98">
        <f t="shared" ref="AU6:AU37" si="2">AU5+S6-AS6</f>
        <v>0</v>
      </c>
      <c r="AV6" s="245"/>
      <c r="AX6" s="7"/>
    </row>
    <row r="7" spans="2:50" ht="15.75" customHeight="1" x14ac:dyDescent="0.25">
      <c r="B7" s="524"/>
      <c r="C7" s="247"/>
      <c r="D7" s="247"/>
      <c r="E7" s="247"/>
      <c r="F7" s="367"/>
      <c r="G7" s="93"/>
      <c r="H7" s="260"/>
      <c r="I7" s="286"/>
      <c r="J7" s="307">
        <f t="shared" ref="J7:J12" si="3">H7-K7</f>
        <v>0</v>
      </c>
      <c r="K7" s="308">
        <f t="shared" ref="K7:K12" si="4">ROUND(SUM(H7/(I7+1)),2)</f>
        <v>0</v>
      </c>
      <c r="L7" s="260"/>
      <c r="M7" s="248"/>
      <c r="N7" s="248"/>
      <c r="O7" s="248"/>
      <c r="P7" s="248"/>
      <c r="Q7" s="248"/>
      <c r="R7" s="248"/>
      <c r="S7" s="99">
        <f t="shared" ref="S7:S70" si="5">SUM(L7:R7)+J7</f>
        <v>0</v>
      </c>
      <c r="T7" s="96"/>
      <c r="U7" s="260"/>
      <c r="V7" s="286"/>
      <c r="W7" s="307">
        <f>U7-X7</f>
        <v>0</v>
      </c>
      <c r="X7" s="308">
        <f t="shared" ref="X7:X69" si="6">ROUND(SUM(U7/(V7+1)),2)</f>
        <v>0</v>
      </c>
      <c r="Y7" s="273"/>
      <c r="Z7" s="248"/>
      <c r="AA7" s="248"/>
      <c r="AB7" s="248"/>
      <c r="AC7" s="248"/>
      <c r="AD7" s="248"/>
      <c r="AE7" s="248"/>
      <c r="AF7" s="248"/>
      <c r="AG7" s="248"/>
      <c r="AH7" s="248"/>
      <c r="AI7" s="248"/>
      <c r="AJ7" s="248"/>
      <c r="AK7" s="248"/>
      <c r="AL7" s="248"/>
      <c r="AM7" s="248"/>
      <c r="AN7" s="248"/>
      <c r="AO7" s="248"/>
      <c r="AP7" s="248"/>
      <c r="AQ7" s="248"/>
      <c r="AR7" s="248"/>
      <c r="AS7" s="99">
        <f t="shared" ref="AS7:AS70" si="7">SUM(Y7:AR7)+W7</f>
        <v>0</v>
      </c>
      <c r="AT7" s="96"/>
      <c r="AU7" s="98">
        <f t="shared" si="2"/>
        <v>0</v>
      </c>
      <c r="AV7" s="245"/>
      <c r="AX7" s="7"/>
    </row>
    <row r="8" spans="2:50" ht="15.75" customHeight="1" x14ac:dyDescent="0.25">
      <c r="B8" s="145"/>
      <c r="C8" s="247"/>
      <c r="D8" s="247"/>
      <c r="E8" s="247"/>
      <c r="F8" s="367"/>
      <c r="G8" s="93"/>
      <c r="H8" s="260"/>
      <c r="I8" s="286"/>
      <c r="J8" s="307">
        <f t="shared" si="3"/>
        <v>0</v>
      </c>
      <c r="K8" s="308">
        <f t="shared" si="4"/>
        <v>0</v>
      </c>
      <c r="L8" s="260"/>
      <c r="M8" s="248"/>
      <c r="N8" s="248"/>
      <c r="O8" s="248"/>
      <c r="P8" s="248"/>
      <c r="Q8" s="248"/>
      <c r="R8" s="248"/>
      <c r="S8" s="99">
        <f t="shared" si="5"/>
        <v>0</v>
      </c>
      <c r="T8" s="96"/>
      <c r="U8" s="260"/>
      <c r="V8" s="286"/>
      <c r="W8" s="307">
        <f t="shared" ref="W8:W71" si="8">U8-X8</f>
        <v>0</v>
      </c>
      <c r="X8" s="308">
        <f t="shared" si="6"/>
        <v>0</v>
      </c>
      <c r="Y8" s="273"/>
      <c r="Z8" s="248"/>
      <c r="AA8" s="248"/>
      <c r="AB8" s="248"/>
      <c r="AC8" s="248"/>
      <c r="AD8" s="248"/>
      <c r="AE8" s="248"/>
      <c r="AF8" s="248"/>
      <c r="AG8" s="248"/>
      <c r="AH8" s="248"/>
      <c r="AI8" s="248"/>
      <c r="AJ8" s="248"/>
      <c r="AK8" s="248"/>
      <c r="AL8" s="248"/>
      <c r="AM8" s="248"/>
      <c r="AN8" s="248"/>
      <c r="AO8" s="248"/>
      <c r="AP8" s="248"/>
      <c r="AQ8" s="248"/>
      <c r="AR8" s="248"/>
      <c r="AS8" s="99">
        <f t="shared" si="7"/>
        <v>0</v>
      </c>
      <c r="AT8" s="96"/>
      <c r="AU8" s="98">
        <f t="shared" si="2"/>
        <v>0</v>
      </c>
      <c r="AV8" s="245"/>
      <c r="AX8" s="7"/>
    </row>
    <row r="9" spans="2:50" ht="15.75" customHeight="1" x14ac:dyDescent="0.25">
      <c r="B9" s="145"/>
      <c r="C9" s="247"/>
      <c r="D9" s="247"/>
      <c r="E9" s="247"/>
      <c r="F9" s="367"/>
      <c r="G9" s="93"/>
      <c r="H9" s="260"/>
      <c r="I9" s="286"/>
      <c r="J9" s="307">
        <f t="shared" si="3"/>
        <v>0</v>
      </c>
      <c r="K9" s="308">
        <f t="shared" si="4"/>
        <v>0</v>
      </c>
      <c r="L9" s="260"/>
      <c r="M9" s="248"/>
      <c r="N9" s="248"/>
      <c r="O9" s="248"/>
      <c r="P9" s="248"/>
      <c r="Q9" s="248"/>
      <c r="R9" s="248"/>
      <c r="S9" s="99">
        <f t="shared" si="5"/>
        <v>0</v>
      </c>
      <c r="T9" s="96"/>
      <c r="U9" s="260"/>
      <c r="V9" s="286"/>
      <c r="W9" s="307">
        <f t="shared" si="8"/>
        <v>0</v>
      </c>
      <c r="X9" s="308">
        <f t="shared" si="6"/>
        <v>0</v>
      </c>
      <c r="Y9" s="273"/>
      <c r="Z9" s="248"/>
      <c r="AA9" s="248"/>
      <c r="AB9" s="248"/>
      <c r="AC9" s="248"/>
      <c r="AD9" s="248"/>
      <c r="AE9" s="248"/>
      <c r="AF9" s="248"/>
      <c r="AG9" s="248"/>
      <c r="AH9" s="248"/>
      <c r="AI9" s="248"/>
      <c r="AJ9" s="248"/>
      <c r="AK9" s="248"/>
      <c r="AL9" s="248"/>
      <c r="AM9" s="248"/>
      <c r="AN9" s="248"/>
      <c r="AO9" s="248"/>
      <c r="AP9" s="248"/>
      <c r="AQ9" s="248"/>
      <c r="AR9" s="248"/>
      <c r="AS9" s="99">
        <f t="shared" si="7"/>
        <v>0</v>
      </c>
      <c r="AT9" s="96"/>
      <c r="AU9" s="98">
        <f t="shared" si="2"/>
        <v>0</v>
      </c>
      <c r="AV9" s="245"/>
    </row>
    <row r="10" spans="2:50" ht="15.75" customHeight="1" x14ac:dyDescent="0.25">
      <c r="B10" s="145"/>
      <c r="C10" s="247"/>
      <c r="D10" s="247"/>
      <c r="E10" s="247"/>
      <c r="F10" s="367"/>
      <c r="G10" s="93"/>
      <c r="H10" s="260"/>
      <c r="I10" s="286"/>
      <c r="J10" s="307">
        <f t="shared" si="3"/>
        <v>0</v>
      </c>
      <c r="K10" s="308">
        <f t="shared" si="4"/>
        <v>0</v>
      </c>
      <c r="L10" s="260"/>
      <c r="M10" s="248"/>
      <c r="N10" s="248"/>
      <c r="O10" s="248"/>
      <c r="P10" s="248"/>
      <c r="Q10" s="248"/>
      <c r="R10" s="248"/>
      <c r="S10" s="99">
        <f t="shared" si="5"/>
        <v>0</v>
      </c>
      <c r="T10" s="96"/>
      <c r="U10" s="260"/>
      <c r="V10" s="286"/>
      <c r="W10" s="307">
        <f t="shared" si="8"/>
        <v>0</v>
      </c>
      <c r="X10" s="308">
        <f t="shared" si="6"/>
        <v>0</v>
      </c>
      <c r="Y10" s="273"/>
      <c r="Z10" s="248"/>
      <c r="AA10" s="248"/>
      <c r="AB10" s="248"/>
      <c r="AC10" s="248"/>
      <c r="AD10" s="248"/>
      <c r="AE10" s="248"/>
      <c r="AF10" s="248"/>
      <c r="AG10" s="248"/>
      <c r="AH10" s="248"/>
      <c r="AI10" s="248"/>
      <c r="AJ10" s="248"/>
      <c r="AK10" s="248"/>
      <c r="AL10" s="248"/>
      <c r="AM10" s="248"/>
      <c r="AN10" s="248"/>
      <c r="AO10" s="248"/>
      <c r="AP10" s="248"/>
      <c r="AQ10" s="248"/>
      <c r="AR10" s="248"/>
      <c r="AS10" s="99">
        <f t="shared" si="7"/>
        <v>0</v>
      </c>
      <c r="AT10" s="96"/>
      <c r="AU10" s="98">
        <f t="shared" si="2"/>
        <v>0</v>
      </c>
      <c r="AV10" s="245"/>
    </row>
    <row r="11" spans="2:50" ht="15.75" customHeight="1" x14ac:dyDescent="0.25">
      <c r="B11" s="145"/>
      <c r="C11" s="247"/>
      <c r="D11" s="247"/>
      <c r="E11" s="247"/>
      <c r="F11" s="46"/>
      <c r="G11" s="93"/>
      <c r="H11" s="260"/>
      <c r="I11" s="286"/>
      <c r="J11" s="307">
        <f t="shared" si="3"/>
        <v>0</v>
      </c>
      <c r="K11" s="308">
        <f t="shared" si="4"/>
        <v>0</v>
      </c>
      <c r="L11" s="260"/>
      <c r="M11" s="248"/>
      <c r="N11" s="248"/>
      <c r="O11" s="248"/>
      <c r="P11" s="248"/>
      <c r="Q11" s="248"/>
      <c r="R11" s="248"/>
      <c r="S11" s="99">
        <f t="shared" si="5"/>
        <v>0</v>
      </c>
      <c r="T11" s="96"/>
      <c r="U11" s="260"/>
      <c r="V11" s="286"/>
      <c r="W11" s="307">
        <f t="shared" si="8"/>
        <v>0</v>
      </c>
      <c r="X11" s="308">
        <f t="shared" si="6"/>
        <v>0</v>
      </c>
      <c r="Y11" s="273"/>
      <c r="Z11" s="248"/>
      <c r="AA11" s="248"/>
      <c r="AB11" s="248"/>
      <c r="AC11" s="248"/>
      <c r="AD11" s="248"/>
      <c r="AE11" s="248"/>
      <c r="AF11" s="248"/>
      <c r="AG11" s="248"/>
      <c r="AH11" s="248"/>
      <c r="AI11" s="248"/>
      <c r="AJ11" s="248"/>
      <c r="AK11" s="248"/>
      <c r="AL11" s="248"/>
      <c r="AM11" s="248"/>
      <c r="AN11" s="248"/>
      <c r="AO11" s="248"/>
      <c r="AP11" s="248"/>
      <c r="AQ11" s="248"/>
      <c r="AR11" s="248"/>
      <c r="AS11" s="99">
        <f t="shared" si="7"/>
        <v>0</v>
      </c>
      <c r="AT11" s="96"/>
      <c r="AU11" s="98">
        <f t="shared" si="2"/>
        <v>0</v>
      </c>
      <c r="AV11" s="245"/>
    </row>
    <row r="12" spans="2:50" ht="15.75" customHeight="1" x14ac:dyDescent="0.25">
      <c r="B12" s="145"/>
      <c r="C12" s="247"/>
      <c r="D12" s="247"/>
      <c r="E12" s="247"/>
      <c r="F12" s="46"/>
      <c r="G12" s="93"/>
      <c r="H12" s="260"/>
      <c r="I12" s="286"/>
      <c r="J12" s="307">
        <f t="shared" si="3"/>
        <v>0</v>
      </c>
      <c r="K12" s="308">
        <f t="shared" si="4"/>
        <v>0</v>
      </c>
      <c r="L12" s="260"/>
      <c r="M12" s="248"/>
      <c r="N12" s="248"/>
      <c r="O12" s="248"/>
      <c r="P12" s="248"/>
      <c r="Q12" s="248"/>
      <c r="R12" s="248"/>
      <c r="S12" s="99">
        <f t="shared" si="5"/>
        <v>0</v>
      </c>
      <c r="T12" s="96"/>
      <c r="U12" s="260"/>
      <c r="V12" s="286"/>
      <c r="W12" s="307">
        <f t="shared" si="8"/>
        <v>0</v>
      </c>
      <c r="X12" s="308">
        <f t="shared" si="6"/>
        <v>0</v>
      </c>
      <c r="Y12" s="273"/>
      <c r="Z12" s="248"/>
      <c r="AA12" s="248"/>
      <c r="AB12" s="248"/>
      <c r="AC12" s="248"/>
      <c r="AD12" s="248"/>
      <c r="AE12" s="248"/>
      <c r="AF12" s="248"/>
      <c r="AG12" s="248"/>
      <c r="AH12" s="248"/>
      <c r="AI12" s="248"/>
      <c r="AJ12" s="248"/>
      <c r="AK12" s="248"/>
      <c r="AL12" s="248"/>
      <c r="AM12" s="248"/>
      <c r="AN12" s="248"/>
      <c r="AO12" s="248"/>
      <c r="AP12" s="248"/>
      <c r="AQ12" s="248"/>
      <c r="AR12" s="248"/>
      <c r="AS12" s="99">
        <f t="shared" si="7"/>
        <v>0</v>
      </c>
      <c r="AT12" s="96"/>
      <c r="AU12" s="98">
        <f t="shared" si="2"/>
        <v>0</v>
      </c>
      <c r="AV12" s="245"/>
    </row>
    <row r="13" spans="2:50" ht="15.75" customHeight="1" x14ac:dyDescent="0.25">
      <c r="B13" s="145"/>
      <c r="C13" s="247"/>
      <c r="D13" s="247"/>
      <c r="E13" s="247"/>
      <c r="F13" s="46"/>
      <c r="G13" s="93"/>
      <c r="H13" s="260"/>
      <c r="I13" s="286"/>
      <c r="J13" s="307">
        <f t="shared" ref="J13:J70" si="9">H13-K13</f>
        <v>0</v>
      </c>
      <c r="K13" s="308">
        <f t="shared" ref="K13:K70" si="10">ROUND(SUM(H13/(I13+1)),2)</f>
        <v>0</v>
      </c>
      <c r="L13" s="260"/>
      <c r="M13" s="248"/>
      <c r="N13" s="248"/>
      <c r="O13" s="248"/>
      <c r="P13" s="248"/>
      <c r="Q13" s="248"/>
      <c r="R13" s="248"/>
      <c r="S13" s="99">
        <f t="shared" si="5"/>
        <v>0</v>
      </c>
      <c r="T13" s="96"/>
      <c r="U13" s="260"/>
      <c r="V13" s="286"/>
      <c r="W13" s="307">
        <f t="shared" si="8"/>
        <v>0</v>
      </c>
      <c r="X13" s="308">
        <f t="shared" si="6"/>
        <v>0</v>
      </c>
      <c r="Y13" s="273"/>
      <c r="Z13" s="248"/>
      <c r="AA13" s="248"/>
      <c r="AB13" s="248"/>
      <c r="AC13" s="248"/>
      <c r="AD13" s="248"/>
      <c r="AE13" s="248"/>
      <c r="AF13" s="248"/>
      <c r="AG13" s="248"/>
      <c r="AH13" s="248"/>
      <c r="AI13" s="248"/>
      <c r="AJ13" s="248"/>
      <c r="AK13" s="248"/>
      <c r="AL13" s="248"/>
      <c r="AM13" s="248"/>
      <c r="AN13" s="248"/>
      <c r="AO13" s="248"/>
      <c r="AP13" s="248"/>
      <c r="AQ13" s="248"/>
      <c r="AR13" s="248"/>
      <c r="AS13" s="99">
        <f t="shared" si="7"/>
        <v>0</v>
      </c>
      <c r="AT13" s="96"/>
      <c r="AU13" s="98">
        <f t="shared" si="2"/>
        <v>0</v>
      </c>
      <c r="AV13" s="245"/>
    </row>
    <row r="14" spans="2:50" ht="15.75" customHeight="1" x14ac:dyDescent="0.25">
      <c r="B14" s="145"/>
      <c r="C14" s="247"/>
      <c r="D14" s="247"/>
      <c r="E14" s="247"/>
      <c r="F14" s="46"/>
      <c r="G14" s="93"/>
      <c r="H14" s="260"/>
      <c r="I14" s="286"/>
      <c r="J14" s="307">
        <f t="shared" si="9"/>
        <v>0</v>
      </c>
      <c r="K14" s="308">
        <f t="shared" si="10"/>
        <v>0</v>
      </c>
      <c r="L14" s="260"/>
      <c r="M14" s="248"/>
      <c r="N14" s="248"/>
      <c r="O14" s="248"/>
      <c r="P14" s="248"/>
      <c r="Q14" s="248"/>
      <c r="R14" s="248"/>
      <c r="S14" s="99">
        <f t="shared" si="5"/>
        <v>0</v>
      </c>
      <c r="T14" s="96"/>
      <c r="U14" s="260"/>
      <c r="V14" s="286"/>
      <c r="W14" s="307">
        <f t="shared" si="8"/>
        <v>0</v>
      </c>
      <c r="X14" s="308">
        <f t="shared" si="6"/>
        <v>0</v>
      </c>
      <c r="Y14" s="273"/>
      <c r="Z14" s="248"/>
      <c r="AA14" s="248"/>
      <c r="AB14" s="248"/>
      <c r="AC14" s="248"/>
      <c r="AD14" s="248"/>
      <c r="AE14" s="248"/>
      <c r="AF14" s="248"/>
      <c r="AG14" s="248"/>
      <c r="AH14" s="248"/>
      <c r="AI14" s="248"/>
      <c r="AJ14" s="248"/>
      <c r="AK14" s="248"/>
      <c r="AL14" s="248"/>
      <c r="AM14" s="248"/>
      <c r="AN14" s="248"/>
      <c r="AO14" s="248"/>
      <c r="AP14" s="248"/>
      <c r="AQ14" s="248"/>
      <c r="AR14" s="248"/>
      <c r="AS14" s="99">
        <f t="shared" si="7"/>
        <v>0</v>
      </c>
      <c r="AT14" s="96"/>
      <c r="AU14" s="98">
        <f t="shared" si="2"/>
        <v>0</v>
      </c>
      <c r="AV14" s="245"/>
    </row>
    <row r="15" spans="2:50" ht="15.75" customHeight="1" x14ac:dyDescent="0.25">
      <c r="B15" s="145"/>
      <c r="C15" s="247"/>
      <c r="D15" s="247"/>
      <c r="E15" s="247"/>
      <c r="F15" s="46"/>
      <c r="G15" s="93"/>
      <c r="H15" s="260"/>
      <c r="I15" s="286"/>
      <c r="J15" s="307">
        <f t="shared" si="9"/>
        <v>0</v>
      </c>
      <c r="K15" s="308">
        <f t="shared" si="10"/>
        <v>0</v>
      </c>
      <c r="L15" s="260"/>
      <c r="M15" s="248"/>
      <c r="N15" s="248"/>
      <c r="O15" s="248"/>
      <c r="P15" s="248"/>
      <c r="Q15" s="248"/>
      <c r="R15" s="248"/>
      <c r="S15" s="99">
        <f t="shared" si="5"/>
        <v>0</v>
      </c>
      <c r="T15" s="96"/>
      <c r="U15" s="260"/>
      <c r="V15" s="286"/>
      <c r="W15" s="307">
        <f t="shared" si="8"/>
        <v>0</v>
      </c>
      <c r="X15" s="308">
        <f t="shared" si="6"/>
        <v>0</v>
      </c>
      <c r="Y15" s="273"/>
      <c r="Z15" s="248"/>
      <c r="AA15" s="248"/>
      <c r="AB15" s="248"/>
      <c r="AC15" s="248"/>
      <c r="AD15" s="248"/>
      <c r="AE15" s="248"/>
      <c r="AF15" s="248"/>
      <c r="AG15" s="248"/>
      <c r="AH15" s="248"/>
      <c r="AI15" s="248"/>
      <c r="AJ15" s="248"/>
      <c r="AK15" s="248"/>
      <c r="AL15" s="248"/>
      <c r="AM15" s="248"/>
      <c r="AN15" s="248"/>
      <c r="AO15" s="248"/>
      <c r="AP15" s="248"/>
      <c r="AQ15" s="248"/>
      <c r="AR15" s="248"/>
      <c r="AS15" s="99">
        <f t="shared" si="7"/>
        <v>0</v>
      </c>
      <c r="AT15" s="96"/>
      <c r="AU15" s="98">
        <f t="shared" si="2"/>
        <v>0</v>
      </c>
      <c r="AV15" s="245"/>
    </row>
    <row r="16" spans="2:50" ht="15.75" customHeight="1" x14ac:dyDescent="0.25">
      <c r="B16" s="145"/>
      <c r="C16" s="247"/>
      <c r="D16" s="247"/>
      <c r="E16" s="247"/>
      <c r="F16" s="46"/>
      <c r="G16" s="93"/>
      <c r="H16" s="260"/>
      <c r="I16" s="286"/>
      <c r="J16" s="307">
        <f t="shared" si="9"/>
        <v>0</v>
      </c>
      <c r="K16" s="308">
        <f t="shared" si="10"/>
        <v>0</v>
      </c>
      <c r="L16" s="260"/>
      <c r="M16" s="248"/>
      <c r="N16" s="248"/>
      <c r="O16" s="248"/>
      <c r="P16" s="248"/>
      <c r="Q16" s="248"/>
      <c r="R16" s="248"/>
      <c r="S16" s="99">
        <f t="shared" si="5"/>
        <v>0</v>
      </c>
      <c r="T16" s="96"/>
      <c r="U16" s="260"/>
      <c r="V16" s="286"/>
      <c r="W16" s="307">
        <f t="shared" si="8"/>
        <v>0</v>
      </c>
      <c r="X16" s="308">
        <f t="shared" si="6"/>
        <v>0</v>
      </c>
      <c r="Y16" s="273"/>
      <c r="Z16" s="248"/>
      <c r="AA16" s="248"/>
      <c r="AB16" s="248"/>
      <c r="AC16" s="248"/>
      <c r="AD16" s="248"/>
      <c r="AE16" s="248"/>
      <c r="AF16" s="248"/>
      <c r="AG16" s="248"/>
      <c r="AH16" s="248"/>
      <c r="AI16" s="248"/>
      <c r="AJ16" s="248"/>
      <c r="AK16" s="248"/>
      <c r="AL16" s="248"/>
      <c r="AM16" s="248"/>
      <c r="AN16" s="248"/>
      <c r="AO16" s="248"/>
      <c r="AP16" s="248"/>
      <c r="AQ16" s="248"/>
      <c r="AR16" s="248"/>
      <c r="AS16" s="99">
        <f t="shared" si="7"/>
        <v>0</v>
      </c>
      <c r="AT16" s="96"/>
      <c r="AU16" s="98">
        <f t="shared" si="2"/>
        <v>0</v>
      </c>
      <c r="AV16" s="245"/>
    </row>
    <row r="17" spans="2:48" ht="15.75" customHeight="1" x14ac:dyDescent="0.25">
      <c r="B17" s="145"/>
      <c r="C17" s="247"/>
      <c r="D17" s="247"/>
      <c r="E17" s="247"/>
      <c r="F17" s="46"/>
      <c r="G17" s="93"/>
      <c r="H17" s="260"/>
      <c r="I17" s="286"/>
      <c r="J17" s="307">
        <f t="shared" si="9"/>
        <v>0</v>
      </c>
      <c r="K17" s="308">
        <f t="shared" si="10"/>
        <v>0</v>
      </c>
      <c r="L17" s="260"/>
      <c r="M17" s="248"/>
      <c r="N17" s="248"/>
      <c r="O17" s="248"/>
      <c r="P17" s="248"/>
      <c r="Q17" s="248"/>
      <c r="R17" s="248"/>
      <c r="S17" s="99">
        <f t="shared" si="5"/>
        <v>0</v>
      </c>
      <c r="T17" s="96"/>
      <c r="U17" s="260"/>
      <c r="V17" s="286"/>
      <c r="W17" s="307">
        <f t="shared" si="8"/>
        <v>0</v>
      </c>
      <c r="X17" s="308">
        <f t="shared" si="6"/>
        <v>0</v>
      </c>
      <c r="Y17" s="273"/>
      <c r="Z17" s="248"/>
      <c r="AA17" s="248"/>
      <c r="AB17" s="248"/>
      <c r="AC17" s="248"/>
      <c r="AD17" s="248"/>
      <c r="AE17" s="248"/>
      <c r="AF17" s="248"/>
      <c r="AG17" s="248"/>
      <c r="AH17" s="248"/>
      <c r="AI17" s="248"/>
      <c r="AJ17" s="248"/>
      <c r="AK17" s="248"/>
      <c r="AL17" s="248"/>
      <c r="AM17" s="248"/>
      <c r="AN17" s="248"/>
      <c r="AO17" s="248"/>
      <c r="AP17" s="248"/>
      <c r="AQ17" s="248"/>
      <c r="AR17" s="248"/>
      <c r="AS17" s="99">
        <f t="shared" si="7"/>
        <v>0</v>
      </c>
      <c r="AT17" s="96"/>
      <c r="AU17" s="98">
        <f t="shared" si="2"/>
        <v>0</v>
      </c>
      <c r="AV17" s="245"/>
    </row>
    <row r="18" spans="2:48" ht="15.75" customHeight="1" x14ac:dyDescent="0.25">
      <c r="B18" s="145"/>
      <c r="C18" s="247"/>
      <c r="D18" s="247"/>
      <c r="E18" s="247"/>
      <c r="F18" s="46"/>
      <c r="G18" s="93"/>
      <c r="H18" s="260"/>
      <c r="I18" s="286"/>
      <c r="J18" s="307">
        <f t="shared" si="9"/>
        <v>0</v>
      </c>
      <c r="K18" s="308">
        <f t="shared" si="10"/>
        <v>0</v>
      </c>
      <c r="L18" s="260"/>
      <c r="M18" s="248"/>
      <c r="N18" s="248"/>
      <c r="O18" s="248"/>
      <c r="P18" s="248"/>
      <c r="Q18" s="248"/>
      <c r="R18" s="248"/>
      <c r="S18" s="99">
        <f t="shared" si="5"/>
        <v>0</v>
      </c>
      <c r="T18" s="96"/>
      <c r="U18" s="260"/>
      <c r="V18" s="286"/>
      <c r="W18" s="307">
        <f t="shared" si="8"/>
        <v>0</v>
      </c>
      <c r="X18" s="308">
        <f t="shared" si="6"/>
        <v>0</v>
      </c>
      <c r="Y18" s="273"/>
      <c r="Z18" s="248"/>
      <c r="AA18" s="248"/>
      <c r="AB18" s="248"/>
      <c r="AC18" s="248"/>
      <c r="AD18" s="248"/>
      <c r="AE18" s="248"/>
      <c r="AF18" s="248"/>
      <c r="AG18" s="248"/>
      <c r="AH18" s="248"/>
      <c r="AI18" s="248"/>
      <c r="AJ18" s="248"/>
      <c r="AK18" s="248"/>
      <c r="AL18" s="248"/>
      <c r="AM18" s="248"/>
      <c r="AN18" s="248"/>
      <c r="AO18" s="248"/>
      <c r="AP18" s="248"/>
      <c r="AQ18" s="248"/>
      <c r="AR18" s="248"/>
      <c r="AS18" s="99">
        <f t="shared" si="7"/>
        <v>0</v>
      </c>
      <c r="AT18" s="96"/>
      <c r="AU18" s="98">
        <f t="shared" si="2"/>
        <v>0</v>
      </c>
      <c r="AV18" s="245"/>
    </row>
    <row r="19" spans="2:48" ht="15.75" customHeight="1" x14ac:dyDescent="0.25">
      <c r="B19" s="145"/>
      <c r="C19" s="247"/>
      <c r="D19" s="247"/>
      <c r="E19" s="247"/>
      <c r="F19" s="46"/>
      <c r="G19" s="93"/>
      <c r="H19" s="260"/>
      <c r="I19" s="286"/>
      <c r="J19" s="307">
        <f t="shared" si="9"/>
        <v>0</v>
      </c>
      <c r="K19" s="308">
        <f t="shared" si="10"/>
        <v>0</v>
      </c>
      <c r="L19" s="260"/>
      <c r="M19" s="248"/>
      <c r="N19" s="248"/>
      <c r="O19" s="248"/>
      <c r="P19" s="248"/>
      <c r="Q19" s="248"/>
      <c r="R19" s="248"/>
      <c r="S19" s="99">
        <f t="shared" si="5"/>
        <v>0</v>
      </c>
      <c r="T19" s="96"/>
      <c r="U19" s="260"/>
      <c r="V19" s="286"/>
      <c r="W19" s="307">
        <f t="shared" si="8"/>
        <v>0</v>
      </c>
      <c r="X19" s="308">
        <f t="shared" si="6"/>
        <v>0</v>
      </c>
      <c r="Y19" s="273"/>
      <c r="Z19" s="248"/>
      <c r="AA19" s="248"/>
      <c r="AB19" s="248"/>
      <c r="AC19" s="248"/>
      <c r="AD19" s="248"/>
      <c r="AE19" s="248"/>
      <c r="AF19" s="248"/>
      <c r="AG19" s="248"/>
      <c r="AH19" s="248"/>
      <c r="AI19" s="248"/>
      <c r="AJ19" s="248"/>
      <c r="AK19" s="248"/>
      <c r="AL19" s="248"/>
      <c r="AM19" s="248"/>
      <c r="AN19" s="248"/>
      <c r="AO19" s="248"/>
      <c r="AP19" s="248"/>
      <c r="AQ19" s="248"/>
      <c r="AR19" s="248"/>
      <c r="AS19" s="99">
        <f t="shared" si="7"/>
        <v>0</v>
      </c>
      <c r="AT19" s="96"/>
      <c r="AU19" s="100">
        <f t="shared" si="2"/>
        <v>0</v>
      </c>
      <c r="AV19" s="245"/>
    </row>
    <row r="20" spans="2:48" ht="15.75" customHeight="1" x14ac:dyDescent="0.25">
      <c r="B20" s="145"/>
      <c r="C20" s="247"/>
      <c r="D20" s="247"/>
      <c r="E20" s="247"/>
      <c r="F20" s="46"/>
      <c r="G20" s="93"/>
      <c r="H20" s="260"/>
      <c r="I20" s="286"/>
      <c r="J20" s="307">
        <f t="shared" si="9"/>
        <v>0</v>
      </c>
      <c r="K20" s="308">
        <f t="shared" si="10"/>
        <v>0</v>
      </c>
      <c r="L20" s="260"/>
      <c r="M20" s="248"/>
      <c r="N20" s="248"/>
      <c r="O20" s="248"/>
      <c r="P20" s="248"/>
      <c r="Q20" s="248"/>
      <c r="R20" s="248"/>
      <c r="S20" s="99">
        <f t="shared" si="5"/>
        <v>0</v>
      </c>
      <c r="T20" s="96"/>
      <c r="U20" s="260"/>
      <c r="V20" s="286"/>
      <c r="W20" s="307">
        <f t="shared" si="8"/>
        <v>0</v>
      </c>
      <c r="X20" s="308">
        <f t="shared" si="6"/>
        <v>0</v>
      </c>
      <c r="Y20" s="273"/>
      <c r="Z20" s="248"/>
      <c r="AA20" s="248"/>
      <c r="AB20" s="248"/>
      <c r="AC20" s="248"/>
      <c r="AD20" s="248"/>
      <c r="AE20" s="248"/>
      <c r="AF20" s="248"/>
      <c r="AG20" s="248"/>
      <c r="AH20" s="248"/>
      <c r="AI20" s="248"/>
      <c r="AJ20" s="248"/>
      <c r="AK20" s="248"/>
      <c r="AL20" s="248"/>
      <c r="AM20" s="248"/>
      <c r="AN20" s="248"/>
      <c r="AO20" s="248"/>
      <c r="AP20" s="248"/>
      <c r="AQ20" s="248"/>
      <c r="AR20" s="248"/>
      <c r="AS20" s="99">
        <f t="shared" si="7"/>
        <v>0</v>
      </c>
      <c r="AT20" s="96"/>
      <c r="AU20" s="100">
        <f t="shared" si="2"/>
        <v>0</v>
      </c>
      <c r="AV20" s="245"/>
    </row>
    <row r="21" spans="2:48" ht="15.75" customHeight="1" x14ac:dyDescent="0.25">
      <c r="B21" s="145"/>
      <c r="C21" s="247"/>
      <c r="D21" s="247"/>
      <c r="E21" s="247"/>
      <c r="F21" s="46"/>
      <c r="G21" s="93"/>
      <c r="H21" s="260"/>
      <c r="I21" s="286"/>
      <c r="J21" s="307">
        <f t="shared" si="9"/>
        <v>0</v>
      </c>
      <c r="K21" s="308">
        <f t="shared" si="10"/>
        <v>0</v>
      </c>
      <c r="L21" s="260"/>
      <c r="M21" s="248"/>
      <c r="N21" s="248"/>
      <c r="O21" s="248"/>
      <c r="P21" s="248"/>
      <c r="Q21" s="248"/>
      <c r="R21" s="248"/>
      <c r="S21" s="99">
        <f t="shared" si="5"/>
        <v>0</v>
      </c>
      <c r="T21" s="96"/>
      <c r="U21" s="260"/>
      <c r="V21" s="286"/>
      <c r="W21" s="307">
        <f t="shared" si="8"/>
        <v>0</v>
      </c>
      <c r="X21" s="308">
        <f t="shared" si="6"/>
        <v>0</v>
      </c>
      <c r="Y21" s="273"/>
      <c r="Z21" s="248"/>
      <c r="AA21" s="248"/>
      <c r="AB21" s="248"/>
      <c r="AC21" s="248"/>
      <c r="AD21" s="248"/>
      <c r="AE21" s="248"/>
      <c r="AF21" s="248"/>
      <c r="AG21" s="248"/>
      <c r="AH21" s="248"/>
      <c r="AI21" s="248"/>
      <c r="AJ21" s="248"/>
      <c r="AK21" s="248"/>
      <c r="AL21" s="248"/>
      <c r="AM21" s="248"/>
      <c r="AN21" s="248"/>
      <c r="AO21" s="248"/>
      <c r="AP21" s="248"/>
      <c r="AQ21" s="248"/>
      <c r="AR21" s="248"/>
      <c r="AS21" s="99">
        <f t="shared" si="7"/>
        <v>0</v>
      </c>
      <c r="AT21" s="96"/>
      <c r="AU21" s="100">
        <f t="shared" si="2"/>
        <v>0</v>
      </c>
      <c r="AV21" s="245"/>
    </row>
    <row r="22" spans="2:48" ht="15.75" customHeight="1" x14ac:dyDescent="0.25">
      <c r="B22" s="145"/>
      <c r="C22" s="247"/>
      <c r="D22" s="247"/>
      <c r="E22" s="247"/>
      <c r="F22" s="46"/>
      <c r="G22" s="93"/>
      <c r="H22" s="260"/>
      <c r="I22" s="286"/>
      <c r="J22" s="307">
        <f t="shared" si="9"/>
        <v>0</v>
      </c>
      <c r="K22" s="308">
        <f t="shared" si="10"/>
        <v>0</v>
      </c>
      <c r="L22" s="260"/>
      <c r="M22" s="248"/>
      <c r="N22" s="248"/>
      <c r="O22" s="248"/>
      <c r="P22" s="248"/>
      <c r="Q22" s="248"/>
      <c r="R22" s="248"/>
      <c r="S22" s="99">
        <f t="shared" si="5"/>
        <v>0</v>
      </c>
      <c r="T22" s="96"/>
      <c r="U22" s="260"/>
      <c r="V22" s="286"/>
      <c r="W22" s="307">
        <f t="shared" si="8"/>
        <v>0</v>
      </c>
      <c r="X22" s="308">
        <f t="shared" si="6"/>
        <v>0</v>
      </c>
      <c r="Y22" s="273"/>
      <c r="Z22" s="248"/>
      <c r="AA22" s="248"/>
      <c r="AB22" s="248"/>
      <c r="AC22" s="248"/>
      <c r="AD22" s="248"/>
      <c r="AE22" s="248"/>
      <c r="AF22" s="248"/>
      <c r="AG22" s="248"/>
      <c r="AH22" s="248"/>
      <c r="AI22" s="248"/>
      <c r="AJ22" s="248"/>
      <c r="AK22" s="248"/>
      <c r="AL22" s="248"/>
      <c r="AM22" s="248"/>
      <c r="AN22" s="248"/>
      <c r="AO22" s="248"/>
      <c r="AP22" s="248"/>
      <c r="AQ22" s="248"/>
      <c r="AR22" s="248"/>
      <c r="AS22" s="99">
        <f t="shared" si="7"/>
        <v>0</v>
      </c>
      <c r="AT22" s="96"/>
      <c r="AU22" s="100">
        <f t="shared" si="2"/>
        <v>0</v>
      </c>
      <c r="AV22" s="245"/>
    </row>
    <row r="23" spans="2:48" ht="15.75" customHeight="1" x14ac:dyDescent="0.25">
      <c r="B23" s="145"/>
      <c r="C23" s="247"/>
      <c r="D23" s="247"/>
      <c r="E23" s="247"/>
      <c r="F23" s="46"/>
      <c r="G23" s="93"/>
      <c r="H23" s="260"/>
      <c r="I23" s="286"/>
      <c r="J23" s="307">
        <f t="shared" si="9"/>
        <v>0</v>
      </c>
      <c r="K23" s="308">
        <f t="shared" si="10"/>
        <v>0</v>
      </c>
      <c r="L23" s="260"/>
      <c r="M23" s="248"/>
      <c r="N23" s="248"/>
      <c r="O23" s="248"/>
      <c r="P23" s="248"/>
      <c r="Q23" s="248"/>
      <c r="R23" s="248"/>
      <c r="S23" s="99">
        <f t="shared" si="5"/>
        <v>0</v>
      </c>
      <c r="T23" s="96"/>
      <c r="U23" s="260"/>
      <c r="V23" s="286"/>
      <c r="W23" s="307">
        <f t="shared" si="8"/>
        <v>0</v>
      </c>
      <c r="X23" s="308">
        <f t="shared" si="6"/>
        <v>0</v>
      </c>
      <c r="Y23" s="273"/>
      <c r="Z23" s="248"/>
      <c r="AA23" s="248"/>
      <c r="AB23" s="248"/>
      <c r="AC23" s="248"/>
      <c r="AD23" s="248"/>
      <c r="AE23" s="248"/>
      <c r="AF23" s="248"/>
      <c r="AG23" s="248"/>
      <c r="AH23" s="248"/>
      <c r="AI23" s="248"/>
      <c r="AJ23" s="248"/>
      <c r="AK23" s="248"/>
      <c r="AL23" s="248"/>
      <c r="AM23" s="248"/>
      <c r="AN23" s="248"/>
      <c r="AO23" s="248"/>
      <c r="AP23" s="248"/>
      <c r="AQ23" s="248"/>
      <c r="AR23" s="248"/>
      <c r="AS23" s="99">
        <f t="shared" si="7"/>
        <v>0</v>
      </c>
      <c r="AT23" s="96"/>
      <c r="AU23" s="100">
        <f t="shared" si="2"/>
        <v>0</v>
      </c>
      <c r="AV23" s="245"/>
    </row>
    <row r="24" spans="2:48" ht="15.75" customHeight="1" x14ac:dyDescent="0.25">
      <c r="B24" s="145"/>
      <c r="C24" s="247"/>
      <c r="D24" s="247"/>
      <c r="E24" s="247"/>
      <c r="F24" s="46"/>
      <c r="G24" s="93"/>
      <c r="H24" s="260"/>
      <c r="I24" s="286"/>
      <c r="J24" s="307">
        <f t="shared" si="9"/>
        <v>0</v>
      </c>
      <c r="K24" s="308">
        <f t="shared" si="10"/>
        <v>0</v>
      </c>
      <c r="L24" s="260"/>
      <c r="M24" s="248"/>
      <c r="N24" s="248"/>
      <c r="O24" s="248"/>
      <c r="P24" s="248"/>
      <c r="Q24" s="248"/>
      <c r="R24" s="248"/>
      <c r="S24" s="99">
        <f t="shared" si="5"/>
        <v>0</v>
      </c>
      <c r="T24" s="96"/>
      <c r="U24" s="260"/>
      <c r="V24" s="286"/>
      <c r="W24" s="307">
        <f t="shared" si="8"/>
        <v>0</v>
      </c>
      <c r="X24" s="308">
        <f t="shared" si="6"/>
        <v>0</v>
      </c>
      <c r="Y24" s="273"/>
      <c r="Z24" s="248"/>
      <c r="AA24" s="248"/>
      <c r="AB24" s="248"/>
      <c r="AC24" s="248"/>
      <c r="AD24" s="248"/>
      <c r="AE24" s="248"/>
      <c r="AF24" s="248"/>
      <c r="AG24" s="248"/>
      <c r="AH24" s="248"/>
      <c r="AI24" s="248"/>
      <c r="AJ24" s="248"/>
      <c r="AK24" s="248"/>
      <c r="AL24" s="248"/>
      <c r="AM24" s="248"/>
      <c r="AN24" s="248"/>
      <c r="AO24" s="248"/>
      <c r="AP24" s="248"/>
      <c r="AQ24" s="248"/>
      <c r="AR24" s="248"/>
      <c r="AS24" s="99">
        <f t="shared" si="7"/>
        <v>0</v>
      </c>
      <c r="AT24" s="96"/>
      <c r="AU24" s="100">
        <f t="shared" si="2"/>
        <v>0</v>
      </c>
      <c r="AV24" s="245"/>
    </row>
    <row r="25" spans="2:48" ht="15.75" customHeight="1" x14ac:dyDescent="0.25">
      <c r="B25" s="145"/>
      <c r="C25" s="247"/>
      <c r="D25" s="247"/>
      <c r="E25" s="247"/>
      <c r="F25" s="46"/>
      <c r="G25" s="93"/>
      <c r="H25" s="260"/>
      <c r="I25" s="286"/>
      <c r="J25" s="307">
        <f t="shared" si="9"/>
        <v>0</v>
      </c>
      <c r="K25" s="308">
        <f t="shared" si="10"/>
        <v>0</v>
      </c>
      <c r="L25" s="260"/>
      <c r="M25" s="248"/>
      <c r="N25" s="248"/>
      <c r="O25" s="248"/>
      <c r="P25" s="248"/>
      <c r="Q25" s="248"/>
      <c r="R25" s="248"/>
      <c r="S25" s="99">
        <f t="shared" si="5"/>
        <v>0</v>
      </c>
      <c r="T25" s="96"/>
      <c r="U25" s="260"/>
      <c r="V25" s="286"/>
      <c r="W25" s="307">
        <f t="shared" si="8"/>
        <v>0</v>
      </c>
      <c r="X25" s="308">
        <f t="shared" si="6"/>
        <v>0</v>
      </c>
      <c r="Y25" s="273"/>
      <c r="Z25" s="248"/>
      <c r="AA25" s="248"/>
      <c r="AB25" s="248"/>
      <c r="AC25" s="248"/>
      <c r="AD25" s="248"/>
      <c r="AE25" s="248"/>
      <c r="AF25" s="248"/>
      <c r="AG25" s="248"/>
      <c r="AH25" s="248"/>
      <c r="AI25" s="248"/>
      <c r="AJ25" s="248"/>
      <c r="AK25" s="248"/>
      <c r="AL25" s="248"/>
      <c r="AM25" s="248"/>
      <c r="AN25" s="248"/>
      <c r="AO25" s="248"/>
      <c r="AP25" s="248"/>
      <c r="AQ25" s="248"/>
      <c r="AR25" s="248"/>
      <c r="AS25" s="99">
        <f t="shared" si="7"/>
        <v>0</v>
      </c>
      <c r="AT25" s="96"/>
      <c r="AU25" s="100">
        <f t="shared" si="2"/>
        <v>0</v>
      </c>
      <c r="AV25" s="245"/>
    </row>
    <row r="26" spans="2:48" ht="15.75" customHeight="1" x14ac:dyDescent="0.25">
      <c r="B26" s="145"/>
      <c r="C26" s="247"/>
      <c r="D26" s="247"/>
      <c r="E26" s="247"/>
      <c r="F26" s="46"/>
      <c r="G26" s="93"/>
      <c r="H26" s="260"/>
      <c r="I26" s="286"/>
      <c r="J26" s="307">
        <f t="shared" si="9"/>
        <v>0</v>
      </c>
      <c r="K26" s="308">
        <f t="shared" si="10"/>
        <v>0</v>
      </c>
      <c r="L26" s="260"/>
      <c r="M26" s="248"/>
      <c r="N26" s="248"/>
      <c r="O26" s="248"/>
      <c r="P26" s="248"/>
      <c r="Q26" s="248"/>
      <c r="R26" s="248"/>
      <c r="S26" s="99">
        <f t="shared" si="5"/>
        <v>0</v>
      </c>
      <c r="T26" s="96"/>
      <c r="U26" s="260"/>
      <c r="V26" s="286"/>
      <c r="W26" s="307">
        <f t="shared" si="8"/>
        <v>0</v>
      </c>
      <c r="X26" s="308">
        <f t="shared" si="6"/>
        <v>0</v>
      </c>
      <c r="Y26" s="273"/>
      <c r="Z26" s="248"/>
      <c r="AA26" s="248"/>
      <c r="AB26" s="248"/>
      <c r="AC26" s="248"/>
      <c r="AD26" s="248"/>
      <c r="AE26" s="248"/>
      <c r="AF26" s="248"/>
      <c r="AG26" s="248"/>
      <c r="AH26" s="248"/>
      <c r="AI26" s="248"/>
      <c r="AJ26" s="248"/>
      <c r="AK26" s="248"/>
      <c r="AL26" s="248"/>
      <c r="AM26" s="248"/>
      <c r="AN26" s="248"/>
      <c r="AO26" s="248"/>
      <c r="AP26" s="248"/>
      <c r="AQ26" s="248"/>
      <c r="AR26" s="248"/>
      <c r="AS26" s="99">
        <f t="shared" si="7"/>
        <v>0</v>
      </c>
      <c r="AT26" s="96"/>
      <c r="AU26" s="100">
        <f t="shared" si="2"/>
        <v>0</v>
      </c>
      <c r="AV26" s="245"/>
    </row>
    <row r="27" spans="2:48" ht="15.75" customHeight="1" x14ac:dyDescent="0.25">
      <c r="B27" s="145"/>
      <c r="C27" s="247"/>
      <c r="D27" s="247"/>
      <c r="E27" s="247"/>
      <c r="F27" s="46"/>
      <c r="G27" s="93"/>
      <c r="H27" s="260"/>
      <c r="I27" s="286"/>
      <c r="J27" s="307">
        <f t="shared" si="9"/>
        <v>0</v>
      </c>
      <c r="K27" s="308">
        <f t="shared" si="10"/>
        <v>0</v>
      </c>
      <c r="L27" s="260"/>
      <c r="M27" s="248"/>
      <c r="N27" s="248"/>
      <c r="O27" s="248"/>
      <c r="P27" s="248"/>
      <c r="Q27" s="248"/>
      <c r="R27" s="248"/>
      <c r="S27" s="99">
        <f t="shared" si="5"/>
        <v>0</v>
      </c>
      <c r="T27" s="96"/>
      <c r="U27" s="260"/>
      <c r="V27" s="286"/>
      <c r="W27" s="307">
        <f t="shared" si="8"/>
        <v>0</v>
      </c>
      <c r="X27" s="308">
        <f t="shared" si="6"/>
        <v>0</v>
      </c>
      <c r="Y27" s="273"/>
      <c r="Z27" s="248"/>
      <c r="AA27" s="248"/>
      <c r="AB27" s="248"/>
      <c r="AC27" s="248"/>
      <c r="AD27" s="248"/>
      <c r="AE27" s="248"/>
      <c r="AF27" s="248"/>
      <c r="AG27" s="248"/>
      <c r="AH27" s="248"/>
      <c r="AI27" s="248"/>
      <c r="AJ27" s="248"/>
      <c r="AK27" s="248"/>
      <c r="AL27" s="248"/>
      <c r="AM27" s="248"/>
      <c r="AN27" s="248"/>
      <c r="AO27" s="248"/>
      <c r="AP27" s="248"/>
      <c r="AQ27" s="248"/>
      <c r="AR27" s="248"/>
      <c r="AS27" s="99">
        <f t="shared" si="7"/>
        <v>0</v>
      </c>
      <c r="AT27" s="96"/>
      <c r="AU27" s="100">
        <f t="shared" si="2"/>
        <v>0</v>
      </c>
      <c r="AV27" s="245"/>
    </row>
    <row r="28" spans="2:48" ht="15.75" customHeight="1" x14ac:dyDescent="0.25">
      <c r="B28" s="145"/>
      <c r="C28" s="247"/>
      <c r="D28" s="247"/>
      <c r="E28" s="247"/>
      <c r="F28" s="46"/>
      <c r="G28" s="93"/>
      <c r="H28" s="260"/>
      <c r="I28" s="286"/>
      <c r="J28" s="307">
        <f t="shared" si="9"/>
        <v>0</v>
      </c>
      <c r="K28" s="308">
        <f t="shared" si="10"/>
        <v>0</v>
      </c>
      <c r="L28" s="260"/>
      <c r="M28" s="248"/>
      <c r="N28" s="248"/>
      <c r="O28" s="248"/>
      <c r="P28" s="248"/>
      <c r="Q28" s="248"/>
      <c r="R28" s="248"/>
      <c r="S28" s="99">
        <f t="shared" si="5"/>
        <v>0</v>
      </c>
      <c r="T28" s="96"/>
      <c r="U28" s="260"/>
      <c r="V28" s="286"/>
      <c r="W28" s="307">
        <f t="shared" si="8"/>
        <v>0</v>
      </c>
      <c r="X28" s="308">
        <f t="shared" si="6"/>
        <v>0</v>
      </c>
      <c r="Y28" s="273"/>
      <c r="Z28" s="248"/>
      <c r="AA28" s="248"/>
      <c r="AB28" s="248"/>
      <c r="AC28" s="248"/>
      <c r="AD28" s="248"/>
      <c r="AE28" s="248"/>
      <c r="AF28" s="248"/>
      <c r="AG28" s="248"/>
      <c r="AH28" s="248"/>
      <c r="AI28" s="248"/>
      <c r="AJ28" s="248"/>
      <c r="AK28" s="248"/>
      <c r="AL28" s="248"/>
      <c r="AM28" s="248"/>
      <c r="AN28" s="248"/>
      <c r="AO28" s="248"/>
      <c r="AP28" s="248"/>
      <c r="AQ28" s="248"/>
      <c r="AR28" s="248"/>
      <c r="AS28" s="99">
        <f t="shared" si="7"/>
        <v>0</v>
      </c>
      <c r="AT28" s="96"/>
      <c r="AU28" s="100">
        <f t="shared" si="2"/>
        <v>0</v>
      </c>
      <c r="AV28" s="245"/>
    </row>
    <row r="29" spans="2:48" ht="15.75" customHeight="1" x14ac:dyDescent="0.25">
      <c r="B29" s="145"/>
      <c r="C29" s="247"/>
      <c r="D29" s="247"/>
      <c r="E29" s="247"/>
      <c r="F29" s="46"/>
      <c r="G29" s="93"/>
      <c r="H29" s="260"/>
      <c r="I29" s="286"/>
      <c r="J29" s="307">
        <f t="shared" si="9"/>
        <v>0</v>
      </c>
      <c r="K29" s="308">
        <f t="shared" si="10"/>
        <v>0</v>
      </c>
      <c r="L29" s="260"/>
      <c r="M29" s="248"/>
      <c r="N29" s="248"/>
      <c r="O29" s="248"/>
      <c r="P29" s="248"/>
      <c r="Q29" s="248"/>
      <c r="R29" s="248"/>
      <c r="S29" s="99">
        <f t="shared" si="5"/>
        <v>0</v>
      </c>
      <c r="T29" s="96"/>
      <c r="U29" s="260"/>
      <c r="V29" s="286"/>
      <c r="W29" s="307">
        <f t="shared" si="8"/>
        <v>0</v>
      </c>
      <c r="X29" s="308">
        <f t="shared" si="6"/>
        <v>0</v>
      </c>
      <c r="Y29" s="273"/>
      <c r="Z29" s="248"/>
      <c r="AA29" s="248"/>
      <c r="AB29" s="248"/>
      <c r="AC29" s="248"/>
      <c r="AD29" s="248"/>
      <c r="AE29" s="248"/>
      <c r="AF29" s="248"/>
      <c r="AG29" s="248"/>
      <c r="AH29" s="248"/>
      <c r="AI29" s="248"/>
      <c r="AJ29" s="248"/>
      <c r="AK29" s="248"/>
      <c r="AL29" s="248"/>
      <c r="AM29" s="248"/>
      <c r="AN29" s="248"/>
      <c r="AO29" s="248"/>
      <c r="AP29" s="248"/>
      <c r="AQ29" s="248"/>
      <c r="AR29" s="248"/>
      <c r="AS29" s="99">
        <f t="shared" si="7"/>
        <v>0</v>
      </c>
      <c r="AT29" s="96"/>
      <c r="AU29" s="100">
        <f t="shared" si="2"/>
        <v>0</v>
      </c>
      <c r="AV29" s="245"/>
    </row>
    <row r="30" spans="2:48" ht="15.75" customHeight="1" x14ac:dyDescent="0.25">
      <c r="B30" s="145"/>
      <c r="C30" s="247"/>
      <c r="D30" s="247"/>
      <c r="E30" s="247"/>
      <c r="F30" s="46"/>
      <c r="G30" s="93"/>
      <c r="H30" s="260"/>
      <c r="I30" s="286"/>
      <c r="J30" s="307">
        <f t="shared" si="9"/>
        <v>0</v>
      </c>
      <c r="K30" s="308">
        <f t="shared" si="10"/>
        <v>0</v>
      </c>
      <c r="L30" s="260"/>
      <c r="M30" s="248"/>
      <c r="N30" s="248"/>
      <c r="O30" s="248"/>
      <c r="P30" s="248"/>
      <c r="Q30" s="248"/>
      <c r="R30" s="248"/>
      <c r="S30" s="99">
        <f t="shared" si="5"/>
        <v>0</v>
      </c>
      <c r="T30" s="96"/>
      <c r="U30" s="260"/>
      <c r="V30" s="286"/>
      <c r="W30" s="307">
        <f t="shared" si="8"/>
        <v>0</v>
      </c>
      <c r="X30" s="308">
        <f t="shared" si="6"/>
        <v>0</v>
      </c>
      <c r="Y30" s="273"/>
      <c r="Z30" s="248"/>
      <c r="AA30" s="248"/>
      <c r="AB30" s="248"/>
      <c r="AC30" s="248"/>
      <c r="AD30" s="248"/>
      <c r="AE30" s="248"/>
      <c r="AF30" s="248"/>
      <c r="AG30" s="248"/>
      <c r="AH30" s="248"/>
      <c r="AI30" s="248"/>
      <c r="AJ30" s="248"/>
      <c r="AK30" s="248"/>
      <c r="AL30" s="248"/>
      <c r="AM30" s="248"/>
      <c r="AN30" s="248"/>
      <c r="AO30" s="248"/>
      <c r="AP30" s="248"/>
      <c r="AQ30" s="248"/>
      <c r="AR30" s="248"/>
      <c r="AS30" s="99">
        <f t="shared" si="7"/>
        <v>0</v>
      </c>
      <c r="AT30" s="96"/>
      <c r="AU30" s="100">
        <f t="shared" si="2"/>
        <v>0</v>
      </c>
      <c r="AV30" s="245"/>
    </row>
    <row r="31" spans="2:48" ht="15.75" customHeight="1" x14ac:dyDescent="0.25">
      <c r="B31" s="145"/>
      <c r="C31" s="247"/>
      <c r="D31" s="247"/>
      <c r="E31" s="247"/>
      <c r="F31" s="46"/>
      <c r="G31" s="93"/>
      <c r="H31" s="260"/>
      <c r="I31" s="286"/>
      <c r="J31" s="307">
        <f t="shared" si="9"/>
        <v>0</v>
      </c>
      <c r="K31" s="308">
        <f t="shared" si="10"/>
        <v>0</v>
      </c>
      <c r="L31" s="260"/>
      <c r="M31" s="248"/>
      <c r="N31" s="248"/>
      <c r="O31" s="248"/>
      <c r="P31" s="248"/>
      <c r="Q31" s="248"/>
      <c r="R31" s="248"/>
      <c r="S31" s="99">
        <f t="shared" si="5"/>
        <v>0</v>
      </c>
      <c r="T31" s="96"/>
      <c r="U31" s="260"/>
      <c r="V31" s="286"/>
      <c r="W31" s="307">
        <f t="shared" si="8"/>
        <v>0</v>
      </c>
      <c r="X31" s="308">
        <f t="shared" si="6"/>
        <v>0</v>
      </c>
      <c r="Y31" s="273"/>
      <c r="Z31" s="248"/>
      <c r="AA31" s="248"/>
      <c r="AB31" s="248"/>
      <c r="AC31" s="248"/>
      <c r="AD31" s="248"/>
      <c r="AE31" s="248"/>
      <c r="AF31" s="248"/>
      <c r="AG31" s="248"/>
      <c r="AH31" s="248"/>
      <c r="AI31" s="248"/>
      <c r="AJ31" s="248"/>
      <c r="AK31" s="248"/>
      <c r="AL31" s="248"/>
      <c r="AM31" s="248"/>
      <c r="AN31" s="248"/>
      <c r="AO31" s="248"/>
      <c r="AP31" s="248"/>
      <c r="AQ31" s="248"/>
      <c r="AR31" s="248"/>
      <c r="AS31" s="99">
        <f t="shared" si="7"/>
        <v>0</v>
      </c>
      <c r="AT31" s="96"/>
      <c r="AU31" s="100">
        <f t="shared" si="2"/>
        <v>0</v>
      </c>
      <c r="AV31" s="245"/>
    </row>
    <row r="32" spans="2:48" ht="15.75" customHeight="1" x14ac:dyDescent="0.25">
      <c r="B32" s="145"/>
      <c r="C32" s="247"/>
      <c r="D32" s="247"/>
      <c r="E32" s="247"/>
      <c r="F32" s="46"/>
      <c r="G32" s="93"/>
      <c r="H32" s="260"/>
      <c r="I32" s="286"/>
      <c r="J32" s="307">
        <f t="shared" si="9"/>
        <v>0</v>
      </c>
      <c r="K32" s="308">
        <f t="shared" si="10"/>
        <v>0</v>
      </c>
      <c r="L32" s="260"/>
      <c r="M32" s="248"/>
      <c r="N32" s="248"/>
      <c r="O32" s="248"/>
      <c r="P32" s="248"/>
      <c r="Q32" s="248"/>
      <c r="R32" s="248"/>
      <c r="S32" s="99">
        <f t="shared" si="5"/>
        <v>0</v>
      </c>
      <c r="T32" s="96"/>
      <c r="U32" s="260"/>
      <c r="V32" s="286"/>
      <c r="W32" s="307">
        <f t="shared" si="8"/>
        <v>0</v>
      </c>
      <c r="X32" s="308">
        <f t="shared" si="6"/>
        <v>0</v>
      </c>
      <c r="Y32" s="273"/>
      <c r="Z32" s="248"/>
      <c r="AA32" s="248"/>
      <c r="AB32" s="248"/>
      <c r="AC32" s="248"/>
      <c r="AD32" s="248"/>
      <c r="AE32" s="248"/>
      <c r="AF32" s="248"/>
      <c r="AG32" s="248"/>
      <c r="AH32" s="248"/>
      <c r="AI32" s="248"/>
      <c r="AJ32" s="248"/>
      <c r="AK32" s="248"/>
      <c r="AL32" s="248"/>
      <c r="AM32" s="248"/>
      <c r="AN32" s="248"/>
      <c r="AO32" s="248"/>
      <c r="AP32" s="248"/>
      <c r="AQ32" s="248"/>
      <c r="AR32" s="248"/>
      <c r="AS32" s="99">
        <f t="shared" si="7"/>
        <v>0</v>
      </c>
      <c r="AT32" s="96"/>
      <c r="AU32" s="100">
        <f t="shared" si="2"/>
        <v>0</v>
      </c>
      <c r="AV32" s="245"/>
    </row>
    <row r="33" spans="2:48" ht="15.75" customHeight="1" x14ac:dyDescent="0.25">
      <c r="B33" s="145"/>
      <c r="C33" s="247"/>
      <c r="D33" s="247"/>
      <c r="E33" s="247"/>
      <c r="F33" s="46"/>
      <c r="G33" s="93"/>
      <c r="H33" s="260"/>
      <c r="I33" s="286"/>
      <c r="J33" s="307">
        <f t="shared" si="9"/>
        <v>0</v>
      </c>
      <c r="K33" s="308">
        <f t="shared" si="10"/>
        <v>0</v>
      </c>
      <c r="L33" s="260"/>
      <c r="M33" s="248"/>
      <c r="N33" s="248"/>
      <c r="O33" s="248"/>
      <c r="P33" s="248"/>
      <c r="Q33" s="248"/>
      <c r="R33" s="248"/>
      <c r="S33" s="99">
        <f t="shared" si="5"/>
        <v>0</v>
      </c>
      <c r="T33" s="96"/>
      <c r="U33" s="260"/>
      <c r="V33" s="286"/>
      <c r="W33" s="307">
        <f t="shared" si="8"/>
        <v>0</v>
      </c>
      <c r="X33" s="308">
        <f t="shared" si="6"/>
        <v>0</v>
      </c>
      <c r="Y33" s="273"/>
      <c r="Z33" s="248"/>
      <c r="AA33" s="248"/>
      <c r="AB33" s="248"/>
      <c r="AC33" s="248"/>
      <c r="AD33" s="248"/>
      <c r="AE33" s="248"/>
      <c r="AF33" s="248"/>
      <c r="AG33" s="248"/>
      <c r="AH33" s="248"/>
      <c r="AI33" s="248"/>
      <c r="AJ33" s="248"/>
      <c r="AK33" s="248"/>
      <c r="AL33" s="248"/>
      <c r="AM33" s="248"/>
      <c r="AN33" s="248"/>
      <c r="AO33" s="248"/>
      <c r="AP33" s="248"/>
      <c r="AQ33" s="248"/>
      <c r="AR33" s="248"/>
      <c r="AS33" s="99">
        <f t="shared" si="7"/>
        <v>0</v>
      </c>
      <c r="AT33" s="96"/>
      <c r="AU33" s="100">
        <f t="shared" si="2"/>
        <v>0</v>
      </c>
      <c r="AV33" s="245"/>
    </row>
    <row r="34" spans="2:48" ht="15.75" customHeight="1" x14ac:dyDescent="0.25">
      <c r="B34" s="145"/>
      <c r="C34" s="247"/>
      <c r="D34" s="247"/>
      <c r="E34" s="247"/>
      <c r="F34" s="46"/>
      <c r="G34" s="93"/>
      <c r="H34" s="260"/>
      <c r="I34" s="286"/>
      <c r="J34" s="307">
        <f t="shared" si="9"/>
        <v>0</v>
      </c>
      <c r="K34" s="308">
        <f t="shared" si="10"/>
        <v>0</v>
      </c>
      <c r="L34" s="260"/>
      <c r="M34" s="248"/>
      <c r="N34" s="248"/>
      <c r="O34" s="248"/>
      <c r="P34" s="248"/>
      <c r="Q34" s="248"/>
      <c r="R34" s="248"/>
      <c r="S34" s="99">
        <f t="shared" si="5"/>
        <v>0</v>
      </c>
      <c r="T34" s="96"/>
      <c r="U34" s="260"/>
      <c r="V34" s="286"/>
      <c r="W34" s="307">
        <f t="shared" si="8"/>
        <v>0</v>
      </c>
      <c r="X34" s="308">
        <f t="shared" si="6"/>
        <v>0</v>
      </c>
      <c r="Y34" s="273"/>
      <c r="Z34" s="248"/>
      <c r="AA34" s="248"/>
      <c r="AB34" s="248"/>
      <c r="AC34" s="248"/>
      <c r="AD34" s="248"/>
      <c r="AE34" s="248"/>
      <c r="AF34" s="248"/>
      <c r="AG34" s="248"/>
      <c r="AH34" s="248"/>
      <c r="AI34" s="248"/>
      <c r="AJ34" s="248"/>
      <c r="AK34" s="248"/>
      <c r="AL34" s="248"/>
      <c r="AM34" s="248"/>
      <c r="AN34" s="248"/>
      <c r="AO34" s="248"/>
      <c r="AP34" s="248"/>
      <c r="AQ34" s="248"/>
      <c r="AR34" s="248"/>
      <c r="AS34" s="99">
        <f t="shared" si="7"/>
        <v>0</v>
      </c>
      <c r="AT34" s="96"/>
      <c r="AU34" s="100">
        <f t="shared" si="2"/>
        <v>0</v>
      </c>
      <c r="AV34" s="245"/>
    </row>
    <row r="35" spans="2:48" ht="15.75" customHeight="1" x14ac:dyDescent="0.25">
      <c r="B35" s="145"/>
      <c r="C35" s="247"/>
      <c r="D35" s="247"/>
      <c r="E35" s="247"/>
      <c r="F35" s="46"/>
      <c r="G35" s="93"/>
      <c r="H35" s="260"/>
      <c r="I35" s="286"/>
      <c r="J35" s="307">
        <f t="shared" si="9"/>
        <v>0</v>
      </c>
      <c r="K35" s="308">
        <f t="shared" si="10"/>
        <v>0</v>
      </c>
      <c r="L35" s="260"/>
      <c r="M35" s="248"/>
      <c r="N35" s="248"/>
      <c r="O35" s="248"/>
      <c r="P35" s="248"/>
      <c r="Q35" s="248"/>
      <c r="R35" s="248"/>
      <c r="S35" s="99">
        <f t="shared" si="5"/>
        <v>0</v>
      </c>
      <c r="T35" s="96"/>
      <c r="U35" s="260"/>
      <c r="V35" s="286"/>
      <c r="W35" s="307">
        <f t="shared" si="8"/>
        <v>0</v>
      </c>
      <c r="X35" s="308">
        <f t="shared" si="6"/>
        <v>0</v>
      </c>
      <c r="Y35" s="273"/>
      <c r="Z35" s="248"/>
      <c r="AA35" s="248"/>
      <c r="AB35" s="248"/>
      <c r="AC35" s="248"/>
      <c r="AD35" s="248"/>
      <c r="AE35" s="248"/>
      <c r="AF35" s="248"/>
      <c r="AG35" s="248"/>
      <c r="AH35" s="248"/>
      <c r="AI35" s="248"/>
      <c r="AJ35" s="248"/>
      <c r="AK35" s="248"/>
      <c r="AL35" s="248"/>
      <c r="AM35" s="248"/>
      <c r="AN35" s="248"/>
      <c r="AO35" s="248"/>
      <c r="AP35" s="248"/>
      <c r="AQ35" s="248"/>
      <c r="AR35" s="248"/>
      <c r="AS35" s="99">
        <f t="shared" si="7"/>
        <v>0</v>
      </c>
      <c r="AT35" s="96"/>
      <c r="AU35" s="100">
        <f t="shared" si="2"/>
        <v>0</v>
      </c>
      <c r="AV35" s="245"/>
    </row>
    <row r="36" spans="2:48" ht="15.75" customHeight="1" x14ac:dyDescent="0.25">
      <c r="B36" s="145"/>
      <c r="C36" s="247"/>
      <c r="D36" s="247"/>
      <c r="E36" s="247"/>
      <c r="F36" s="46"/>
      <c r="G36" s="93"/>
      <c r="H36" s="260"/>
      <c r="I36" s="286"/>
      <c r="J36" s="307">
        <f t="shared" si="9"/>
        <v>0</v>
      </c>
      <c r="K36" s="308">
        <f t="shared" si="10"/>
        <v>0</v>
      </c>
      <c r="L36" s="260"/>
      <c r="M36" s="248"/>
      <c r="N36" s="248"/>
      <c r="O36" s="248"/>
      <c r="P36" s="248"/>
      <c r="Q36" s="248"/>
      <c r="R36" s="248"/>
      <c r="S36" s="99">
        <f t="shared" si="5"/>
        <v>0</v>
      </c>
      <c r="T36" s="96"/>
      <c r="U36" s="260"/>
      <c r="V36" s="286"/>
      <c r="W36" s="307">
        <f t="shared" si="8"/>
        <v>0</v>
      </c>
      <c r="X36" s="308">
        <f t="shared" si="6"/>
        <v>0</v>
      </c>
      <c r="Y36" s="273"/>
      <c r="Z36" s="248"/>
      <c r="AA36" s="248"/>
      <c r="AB36" s="248"/>
      <c r="AC36" s="248"/>
      <c r="AD36" s="248"/>
      <c r="AE36" s="248"/>
      <c r="AF36" s="248"/>
      <c r="AG36" s="248"/>
      <c r="AH36" s="248"/>
      <c r="AI36" s="248"/>
      <c r="AJ36" s="248"/>
      <c r="AK36" s="248"/>
      <c r="AL36" s="248"/>
      <c r="AM36" s="248"/>
      <c r="AN36" s="248"/>
      <c r="AO36" s="248"/>
      <c r="AP36" s="248"/>
      <c r="AQ36" s="248"/>
      <c r="AR36" s="248"/>
      <c r="AS36" s="99">
        <f t="shared" si="7"/>
        <v>0</v>
      </c>
      <c r="AT36" s="96"/>
      <c r="AU36" s="100">
        <f t="shared" si="2"/>
        <v>0</v>
      </c>
      <c r="AV36" s="245"/>
    </row>
    <row r="37" spans="2:48" ht="15.75" customHeight="1" x14ac:dyDescent="0.25">
      <c r="B37" s="145"/>
      <c r="C37" s="247"/>
      <c r="D37" s="247"/>
      <c r="E37" s="247"/>
      <c r="F37" s="46"/>
      <c r="G37" s="93"/>
      <c r="H37" s="260"/>
      <c r="I37" s="286"/>
      <c r="J37" s="307">
        <f t="shared" si="9"/>
        <v>0</v>
      </c>
      <c r="K37" s="308">
        <f t="shared" si="10"/>
        <v>0</v>
      </c>
      <c r="L37" s="260"/>
      <c r="M37" s="248"/>
      <c r="N37" s="248"/>
      <c r="O37" s="248"/>
      <c r="P37" s="248"/>
      <c r="Q37" s="248"/>
      <c r="R37" s="248"/>
      <c r="S37" s="99">
        <f t="shared" si="5"/>
        <v>0</v>
      </c>
      <c r="T37" s="96"/>
      <c r="U37" s="260"/>
      <c r="V37" s="286"/>
      <c r="W37" s="307">
        <f t="shared" si="8"/>
        <v>0</v>
      </c>
      <c r="X37" s="308">
        <f t="shared" si="6"/>
        <v>0</v>
      </c>
      <c r="Y37" s="273"/>
      <c r="Z37" s="248"/>
      <c r="AA37" s="248"/>
      <c r="AB37" s="248"/>
      <c r="AC37" s="248"/>
      <c r="AD37" s="248"/>
      <c r="AE37" s="248"/>
      <c r="AF37" s="248"/>
      <c r="AG37" s="248"/>
      <c r="AH37" s="248"/>
      <c r="AI37" s="248"/>
      <c r="AJ37" s="248"/>
      <c r="AK37" s="248"/>
      <c r="AL37" s="248"/>
      <c r="AM37" s="248"/>
      <c r="AN37" s="248"/>
      <c r="AO37" s="248"/>
      <c r="AP37" s="248"/>
      <c r="AQ37" s="248"/>
      <c r="AR37" s="248"/>
      <c r="AS37" s="99">
        <f t="shared" si="7"/>
        <v>0</v>
      </c>
      <c r="AT37" s="96"/>
      <c r="AU37" s="100">
        <f t="shared" si="2"/>
        <v>0</v>
      </c>
      <c r="AV37" s="245"/>
    </row>
    <row r="38" spans="2:48" ht="15.75" customHeight="1" x14ac:dyDescent="0.25">
      <c r="B38" s="145"/>
      <c r="C38" s="247"/>
      <c r="D38" s="247"/>
      <c r="E38" s="247"/>
      <c r="F38" s="46"/>
      <c r="G38" s="93"/>
      <c r="H38" s="260"/>
      <c r="I38" s="286"/>
      <c r="J38" s="307">
        <f t="shared" si="9"/>
        <v>0</v>
      </c>
      <c r="K38" s="308">
        <f t="shared" si="10"/>
        <v>0</v>
      </c>
      <c r="L38" s="260"/>
      <c r="M38" s="248"/>
      <c r="N38" s="248"/>
      <c r="O38" s="248"/>
      <c r="P38" s="248"/>
      <c r="Q38" s="248"/>
      <c r="R38" s="248"/>
      <c r="S38" s="99">
        <f t="shared" si="5"/>
        <v>0</v>
      </c>
      <c r="T38" s="96"/>
      <c r="U38" s="260"/>
      <c r="V38" s="286"/>
      <c r="W38" s="307">
        <f t="shared" si="8"/>
        <v>0</v>
      </c>
      <c r="X38" s="308">
        <f t="shared" si="6"/>
        <v>0</v>
      </c>
      <c r="Y38" s="273"/>
      <c r="Z38" s="248"/>
      <c r="AA38" s="248"/>
      <c r="AB38" s="248"/>
      <c r="AC38" s="248"/>
      <c r="AD38" s="248"/>
      <c r="AE38" s="248"/>
      <c r="AF38" s="248"/>
      <c r="AG38" s="248"/>
      <c r="AH38" s="248"/>
      <c r="AI38" s="248"/>
      <c r="AJ38" s="248"/>
      <c r="AK38" s="248"/>
      <c r="AL38" s="248"/>
      <c r="AM38" s="248"/>
      <c r="AN38" s="248"/>
      <c r="AO38" s="248"/>
      <c r="AP38" s="248"/>
      <c r="AQ38" s="248"/>
      <c r="AR38" s="248"/>
      <c r="AS38" s="99">
        <f t="shared" si="7"/>
        <v>0</v>
      </c>
      <c r="AT38" s="96"/>
      <c r="AU38" s="100">
        <f t="shared" ref="AU38:AU69" si="11">AU37+S38-AS38</f>
        <v>0</v>
      </c>
      <c r="AV38" s="245"/>
    </row>
    <row r="39" spans="2:48" ht="15.75" customHeight="1" x14ac:dyDescent="0.25">
      <c r="B39" s="145"/>
      <c r="C39" s="247"/>
      <c r="D39" s="247"/>
      <c r="E39" s="247"/>
      <c r="F39" s="46"/>
      <c r="G39" s="93"/>
      <c r="H39" s="260"/>
      <c r="I39" s="286"/>
      <c r="J39" s="307">
        <f t="shared" si="9"/>
        <v>0</v>
      </c>
      <c r="K39" s="308">
        <f t="shared" si="10"/>
        <v>0</v>
      </c>
      <c r="L39" s="260"/>
      <c r="M39" s="248"/>
      <c r="N39" s="248"/>
      <c r="O39" s="248"/>
      <c r="P39" s="248"/>
      <c r="Q39" s="248"/>
      <c r="R39" s="248"/>
      <c r="S39" s="99">
        <f t="shared" si="5"/>
        <v>0</v>
      </c>
      <c r="T39" s="96"/>
      <c r="U39" s="260"/>
      <c r="V39" s="286"/>
      <c r="W39" s="307">
        <f t="shared" si="8"/>
        <v>0</v>
      </c>
      <c r="X39" s="308">
        <f t="shared" si="6"/>
        <v>0</v>
      </c>
      <c r="Y39" s="273"/>
      <c r="Z39" s="248"/>
      <c r="AA39" s="248"/>
      <c r="AB39" s="248"/>
      <c r="AC39" s="248"/>
      <c r="AD39" s="248"/>
      <c r="AE39" s="248"/>
      <c r="AF39" s="248"/>
      <c r="AG39" s="248"/>
      <c r="AH39" s="248"/>
      <c r="AI39" s="248"/>
      <c r="AJ39" s="248"/>
      <c r="AK39" s="248"/>
      <c r="AL39" s="248"/>
      <c r="AM39" s="248"/>
      <c r="AN39" s="248"/>
      <c r="AO39" s="248"/>
      <c r="AP39" s="248"/>
      <c r="AQ39" s="248"/>
      <c r="AR39" s="248"/>
      <c r="AS39" s="99">
        <f t="shared" si="7"/>
        <v>0</v>
      </c>
      <c r="AT39" s="96"/>
      <c r="AU39" s="100">
        <f t="shared" si="11"/>
        <v>0</v>
      </c>
      <c r="AV39" s="245"/>
    </row>
    <row r="40" spans="2:48" ht="15.75" customHeight="1" x14ac:dyDescent="0.25">
      <c r="B40" s="145"/>
      <c r="C40" s="247"/>
      <c r="D40" s="247"/>
      <c r="E40" s="247"/>
      <c r="F40" s="46"/>
      <c r="G40" s="93"/>
      <c r="H40" s="260"/>
      <c r="I40" s="286"/>
      <c r="J40" s="307">
        <f t="shared" si="9"/>
        <v>0</v>
      </c>
      <c r="K40" s="308">
        <f t="shared" si="10"/>
        <v>0</v>
      </c>
      <c r="L40" s="260"/>
      <c r="M40" s="248"/>
      <c r="N40" s="248"/>
      <c r="O40" s="248"/>
      <c r="P40" s="248"/>
      <c r="Q40" s="248"/>
      <c r="R40" s="248"/>
      <c r="S40" s="99">
        <f t="shared" si="5"/>
        <v>0</v>
      </c>
      <c r="T40" s="96"/>
      <c r="U40" s="260"/>
      <c r="V40" s="286"/>
      <c r="W40" s="307">
        <f t="shared" si="8"/>
        <v>0</v>
      </c>
      <c r="X40" s="308">
        <f t="shared" si="6"/>
        <v>0</v>
      </c>
      <c r="Y40" s="273"/>
      <c r="Z40" s="248"/>
      <c r="AA40" s="248"/>
      <c r="AB40" s="248"/>
      <c r="AC40" s="248"/>
      <c r="AD40" s="248"/>
      <c r="AE40" s="248"/>
      <c r="AF40" s="248"/>
      <c r="AG40" s="248"/>
      <c r="AH40" s="248"/>
      <c r="AI40" s="248"/>
      <c r="AJ40" s="248"/>
      <c r="AK40" s="248"/>
      <c r="AL40" s="248"/>
      <c r="AM40" s="248"/>
      <c r="AN40" s="248"/>
      <c r="AO40" s="248"/>
      <c r="AP40" s="248"/>
      <c r="AQ40" s="248"/>
      <c r="AR40" s="248"/>
      <c r="AS40" s="99">
        <f t="shared" si="7"/>
        <v>0</v>
      </c>
      <c r="AT40" s="96"/>
      <c r="AU40" s="100">
        <f t="shared" si="11"/>
        <v>0</v>
      </c>
      <c r="AV40" s="245"/>
    </row>
    <row r="41" spans="2:48" ht="15.75" customHeight="1" x14ac:dyDescent="0.25">
      <c r="B41" s="145"/>
      <c r="C41" s="247"/>
      <c r="D41" s="247"/>
      <c r="E41" s="247"/>
      <c r="F41" s="46"/>
      <c r="G41" s="93"/>
      <c r="H41" s="260"/>
      <c r="I41" s="286"/>
      <c r="J41" s="307">
        <f t="shared" si="9"/>
        <v>0</v>
      </c>
      <c r="K41" s="308">
        <f t="shared" si="10"/>
        <v>0</v>
      </c>
      <c r="L41" s="260"/>
      <c r="M41" s="248"/>
      <c r="N41" s="248"/>
      <c r="O41" s="248"/>
      <c r="P41" s="248"/>
      <c r="Q41" s="248"/>
      <c r="R41" s="248"/>
      <c r="S41" s="99">
        <f t="shared" si="5"/>
        <v>0</v>
      </c>
      <c r="T41" s="96"/>
      <c r="U41" s="260"/>
      <c r="V41" s="286"/>
      <c r="W41" s="307">
        <f t="shared" si="8"/>
        <v>0</v>
      </c>
      <c r="X41" s="308">
        <f t="shared" si="6"/>
        <v>0</v>
      </c>
      <c r="Y41" s="273"/>
      <c r="Z41" s="248"/>
      <c r="AA41" s="248"/>
      <c r="AB41" s="248"/>
      <c r="AC41" s="248"/>
      <c r="AD41" s="248"/>
      <c r="AE41" s="248"/>
      <c r="AF41" s="248"/>
      <c r="AG41" s="248"/>
      <c r="AH41" s="248"/>
      <c r="AI41" s="248"/>
      <c r="AJ41" s="248"/>
      <c r="AK41" s="248"/>
      <c r="AL41" s="248"/>
      <c r="AM41" s="248"/>
      <c r="AN41" s="248"/>
      <c r="AO41" s="248"/>
      <c r="AP41" s="248"/>
      <c r="AQ41" s="248"/>
      <c r="AR41" s="248"/>
      <c r="AS41" s="99">
        <f t="shared" si="7"/>
        <v>0</v>
      </c>
      <c r="AT41" s="96"/>
      <c r="AU41" s="100">
        <f t="shared" si="11"/>
        <v>0</v>
      </c>
      <c r="AV41" s="245"/>
    </row>
    <row r="42" spans="2:48" ht="15.75" customHeight="1" x14ac:dyDescent="0.25">
      <c r="B42" s="145"/>
      <c r="C42" s="247"/>
      <c r="D42" s="247"/>
      <c r="E42" s="247"/>
      <c r="F42" s="46"/>
      <c r="G42" s="93"/>
      <c r="H42" s="260"/>
      <c r="I42" s="286"/>
      <c r="J42" s="307">
        <f t="shared" si="9"/>
        <v>0</v>
      </c>
      <c r="K42" s="308">
        <f t="shared" si="10"/>
        <v>0</v>
      </c>
      <c r="L42" s="260"/>
      <c r="M42" s="248"/>
      <c r="N42" s="248"/>
      <c r="O42" s="248"/>
      <c r="P42" s="248"/>
      <c r="Q42" s="248"/>
      <c r="R42" s="248"/>
      <c r="S42" s="99">
        <f t="shared" si="5"/>
        <v>0</v>
      </c>
      <c r="T42" s="96"/>
      <c r="U42" s="260"/>
      <c r="V42" s="286"/>
      <c r="W42" s="307">
        <f t="shared" si="8"/>
        <v>0</v>
      </c>
      <c r="X42" s="308">
        <f t="shared" si="6"/>
        <v>0</v>
      </c>
      <c r="Y42" s="273"/>
      <c r="Z42" s="248"/>
      <c r="AA42" s="248"/>
      <c r="AB42" s="248"/>
      <c r="AC42" s="248"/>
      <c r="AD42" s="248"/>
      <c r="AE42" s="248"/>
      <c r="AF42" s="248"/>
      <c r="AG42" s="248"/>
      <c r="AH42" s="248"/>
      <c r="AI42" s="248"/>
      <c r="AJ42" s="248"/>
      <c r="AK42" s="248"/>
      <c r="AL42" s="248"/>
      <c r="AM42" s="248"/>
      <c r="AN42" s="248"/>
      <c r="AO42" s="248"/>
      <c r="AP42" s="248"/>
      <c r="AQ42" s="248"/>
      <c r="AR42" s="248"/>
      <c r="AS42" s="99">
        <f t="shared" si="7"/>
        <v>0</v>
      </c>
      <c r="AT42" s="96"/>
      <c r="AU42" s="100">
        <f t="shared" si="11"/>
        <v>0</v>
      </c>
      <c r="AV42" s="245"/>
    </row>
    <row r="43" spans="2:48" ht="15.75" customHeight="1" x14ac:dyDescent="0.25">
      <c r="B43" s="145"/>
      <c r="C43" s="247"/>
      <c r="D43" s="247"/>
      <c r="E43" s="247"/>
      <c r="F43" s="46"/>
      <c r="G43" s="93"/>
      <c r="H43" s="260"/>
      <c r="I43" s="286"/>
      <c r="J43" s="307">
        <f t="shared" si="9"/>
        <v>0</v>
      </c>
      <c r="K43" s="308">
        <f t="shared" si="10"/>
        <v>0</v>
      </c>
      <c r="L43" s="260"/>
      <c r="M43" s="248"/>
      <c r="N43" s="248"/>
      <c r="O43" s="248"/>
      <c r="P43" s="248"/>
      <c r="Q43" s="248"/>
      <c r="R43" s="248"/>
      <c r="S43" s="99">
        <f t="shared" si="5"/>
        <v>0</v>
      </c>
      <c r="T43" s="96"/>
      <c r="U43" s="260"/>
      <c r="V43" s="286"/>
      <c r="W43" s="307">
        <f t="shared" si="8"/>
        <v>0</v>
      </c>
      <c r="X43" s="308">
        <f t="shared" si="6"/>
        <v>0</v>
      </c>
      <c r="Y43" s="273"/>
      <c r="Z43" s="248"/>
      <c r="AA43" s="248"/>
      <c r="AB43" s="248"/>
      <c r="AC43" s="248"/>
      <c r="AD43" s="248"/>
      <c r="AE43" s="248"/>
      <c r="AF43" s="248"/>
      <c r="AG43" s="248"/>
      <c r="AH43" s="248"/>
      <c r="AI43" s="248"/>
      <c r="AJ43" s="248"/>
      <c r="AK43" s="248"/>
      <c r="AL43" s="248"/>
      <c r="AM43" s="248"/>
      <c r="AN43" s="248"/>
      <c r="AO43" s="248"/>
      <c r="AP43" s="248"/>
      <c r="AQ43" s="248"/>
      <c r="AR43" s="248"/>
      <c r="AS43" s="99">
        <f t="shared" si="7"/>
        <v>0</v>
      </c>
      <c r="AT43" s="96"/>
      <c r="AU43" s="100">
        <f t="shared" si="11"/>
        <v>0</v>
      </c>
      <c r="AV43" s="245"/>
    </row>
    <row r="44" spans="2:48" ht="15.75" customHeight="1" x14ac:dyDescent="0.25">
      <c r="B44" s="145"/>
      <c r="C44" s="247"/>
      <c r="D44" s="247"/>
      <c r="E44" s="247"/>
      <c r="F44" s="46"/>
      <c r="G44" s="93"/>
      <c r="H44" s="260"/>
      <c r="I44" s="286"/>
      <c r="J44" s="307">
        <f t="shared" si="9"/>
        <v>0</v>
      </c>
      <c r="K44" s="308">
        <f t="shared" si="10"/>
        <v>0</v>
      </c>
      <c r="L44" s="260"/>
      <c r="M44" s="248"/>
      <c r="N44" s="248"/>
      <c r="O44" s="248"/>
      <c r="P44" s="248"/>
      <c r="Q44" s="248"/>
      <c r="R44" s="248"/>
      <c r="S44" s="99">
        <f t="shared" si="5"/>
        <v>0</v>
      </c>
      <c r="T44" s="96"/>
      <c r="U44" s="260"/>
      <c r="V44" s="286"/>
      <c r="W44" s="307">
        <f t="shared" si="8"/>
        <v>0</v>
      </c>
      <c r="X44" s="308">
        <f t="shared" si="6"/>
        <v>0</v>
      </c>
      <c r="Y44" s="273"/>
      <c r="Z44" s="248"/>
      <c r="AA44" s="248"/>
      <c r="AB44" s="248"/>
      <c r="AC44" s="248"/>
      <c r="AD44" s="248"/>
      <c r="AE44" s="248"/>
      <c r="AF44" s="248"/>
      <c r="AG44" s="248"/>
      <c r="AH44" s="248"/>
      <c r="AI44" s="248"/>
      <c r="AJ44" s="248"/>
      <c r="AK44" s="248"/>
      <c r="AL44" s="248"/>
      <c r="AM44" s="248"/>
      <c r="AN44" s="248"/>
      <c r="AO44" s="248"/>
      <c r="AP44" s="248"/>
      <c r="AQ44" s="248"/>
      <c r="AR44" s="248"/>
      <c r="AS44" s="99">
        <f t="shared" si="7"/>
        <v>0</v>
      </c>
      <c r="AT44" s="96"/>
      <c r="AU44" s="100">
        <f t="shared" si="11"/>
        <v>0</v>
      </c>
      <c r="AV44" s="245"/>
    </row>
    <row r="45" spans="2:48" ht="15.75" customHeight="1" x14ac:dyDescent="0.25">
      <c r="B45" s="145"/>
      <c r="C45" s="247"/>
      <c r="D45" s="247"/>
      <c r="E45" s="247"/>
      <c r="F45" s="46"/>
      <c r="G45" s="93"/>
      <c r="H45" s="260"/>
      <c r="I45" s="286"/>
      <c r="J45" s="307">
        <f t="shared" si="9"/>
        <v>0</v>
      </c>
      <c r="K45" s="308">
        <f t="shared" si="10"/>
        <v>0</v>
      </c>
      <c r="L45" s="260"/>
      <c r="M45" s="248"/>
      <c r="N45" s="248"/>
      <c r="O45" s="248"/>
      <c r="P45" s="248"/>
      <c r="Q45" s="248"/>
      <c r="R45" s="248"/>
      <c r="S45" s="99">
        <f t="shared" si="5"/>
        <v>0</v>
      </c>
      <c r="T45" s="96"/>
      <c r="U45" s="260"/>
      <c r="V45" s="286"/>
      <c r="W45" s="307">
        <f t="shared" si="8"/>
        <v>0</v>
      </c>
      <c r="X45" s="308">
        <f t="shared" si="6"/>
        <v>0</v>
      </c>
      <c r="Y45" s="273"/>
      <c r="Z45" s="248"/>
      <c r="AA45" s="248"/>
      <c r="AB45" s="248"/>
      <c r="AC45" s="248"/>
      <c r="AD45" s="248"/>
      <c r="AE45" s="248"/>
      <c r="AF45" s="248"/>
      <c r="AG45" s="248"/>
      <c r="AH45" s="248"/>
      <c r="AI45" s="248"/>
      <c r="AJ45" s="248"/>
      <c r="AK45" s="248"/>
      <c r="AL45" s="248"/>
      <c r="AM45" s="248"/>
      <c r="AN45" s="248"/>
      <c r="AO45" s="248"/>
      <c r="AP45" s="248"/>
      <c r="AQ45" s="248"/>
      <c r="AR45" s="248"/>
      <c r="AS45" s="99">
        <f t="shared" si="7"/>
        <v>0</v>
      </c>
      <c r="AT45" s="96"/>
      <c r="AU45" s="100">
        <f t="shared" si="11"/>
        <v>0</v>
      </c>
      <c r="AV45" s="245"/>
    </row>
    <row r="46" spans="2:48" ht="15.75" customHeight="1" x14ac:dyDescent="0.25">
      <c r="B46" s="145"/>
      <c r="C46" s="247"/>
      <c r="D46" s="247"/>
      <c r="E46" s="247"/>
      <c r="F46" s="46"/>
      <c r="G46" s="93"/>
      <c r="H46" s="260"/>
      <c r="I46" s="286"/>
      <c r="J46" s="307">
        <f t="shared" si="9"/>
        <v>0</v>
      </c>
      <c r="K46" s="308">
        <f t="shared" si="10"/>
        <v>0</v>
      </c>
      <c r="L46" s="260"/>
      <c r="M46" s="248"/>
      <c r="N46" s="248"/>
      <c r="O46" s="248"/>
      <c r="P46" s="248"/>
      <c r="Q46" s="248"/>
      <c r="R46" s="248"/>
      <c r="S46" s="99">
        <f t="shared" si="5"/>
        <v>0</v>
      </c>
      <c r="T46" s="96"/>
      <c r="U46" s="260"/>
      <c r="V46" s="286"/>
      <c r="W46" s="307">
        <f t="shared" si="8"/>
        <v>0</v>
      </c>
      <c r="X46" s="308">
        <f t="shared" si="6"/>
        <v>0</v>
      </c>
      <c r="Y46" s="273"/>
      <c r="Z46" s="248"/>
      <c r="AA46" s="248"/>
      <c r="AB46" s="248"/>
      <c r="AC46" s="248"/>
      <c r="AD46" s="248"/>
      <c r="AE46" s="248"/>
      <c r="AF46" s="248"/>
      <c r="AG46" s="248"/>
      <c r="AH46" s="248"/>
      <c r="AI46" s="248"/>
      <c r="AJ46" s="248"/>
      <c r="AK46" s="248"/>
      <c r="AL46" s="248"/>
      <c r="AM46" s="248"/>
      <c r="AN46" s="248"/>
      <c r="AO46" s="248"/>
      <c r="AP46" s="248"/>
      <c r="AQ46" s="248"/>
      <c r="AR46" s="248"/>
      <c r="AS46" s="99">
        <f t="shared" si="7"/>
        <v>0</v>
      </c>
      <c r="AT46" s="96"/>
      <c r="AU46" s="100">
        <f t="shared" si="11"/>
        <v>0</v>
      </c>
      <c r="AV46" s="245"/>
    </row>
    <row r="47" spans="2:48" ht="15.75" customHeight="1" x14ac:dyDescent="0.25">
      <c r="B47" s="145"/>
      <c r="C47" s="247"/>
      <c r="D47" s="247"/>
      <c r="E47" s="247"/>
      <c r="F47" s="46"/>
      <c r="G47" s="93"/>
      <c r="H47" s="260"/>
      <c r="I47" s="286"/>
      <c r="J47" s="307">
        <f t="shared" si="9"/>
        <v>0</v>
      </c>
      <c r="K47" s="308">
        <f t="shared" si="10"/>
        <v>0</v>
      </c>
      <c r="L47" s="260"/>
      <c r="M47" s="248"/>
      <c r="N47" s="248"/>
      <c r="O47" s="248"/>
      <c r="P47" s="248"/>
      <c r="Q47" s="248"/>
      <c r="R47" s="248"/>
      <c r="S47" s="99">
        <f t="shared" si="5"/>
        <v>0</v>
      </c>
      <c r="T47" s="96"/>
      <c r="U47" s="260"/>
      <c r="V47" s="286"/>
      <c r="W47" s="307">
        <f t="shared" si="8"/>
        <v>0</v>
      </c>
      <c r="X47" s="308">
        <f t="shared" si="6"/>
        <v>0</v>
      </c>
      <c r="Y47" s="273"/>
      <c r="Z47" s="248"/>
      <c r="AA47" s="248"/>
      <c r="AB47" s="248"/>
      <c r="AC47" s="248"/>
      <c r="AD47" s="248"/>
      <c r="AE47" s="248"/>
      <c r="AF47" s="248"/>
      <c r="AG47" s="248"/>
      <c r="AH47" s="248"/>
      <c r="AI47" s="248"/>
      <c r="AJ47" s="248"/>
      <c r="AK47" s="248"/>
      <c r="AL47" s="248"/>
      <c r="AM47" s="248"/>
      <c r="AN47" s="248"/>
      <c r="AO47" s="248"/>
      <c r="AP47" s="248"/>
      <c r="AQ47" s="248"/>
      <c r="AR47" s="248"/>
      <c r="AS47" s="99">
        <f t="shared" si="7"/>
        <v>0</v>
      </c>
      <c r="AT47" s="96"/>
      <c r="AU47" s="100">
        <f t="shared" si="11"/>
        <v>0</v>
      </c>
      <c r="AV47" s="245"/>
    </row>
    <row r="48" spans="2:48" ht="15.75" customHeight="1" x14ac:dyDescent="0.25">
      <c r="B48" s="145"/>
      <c r="C48" s="247"/>
      <c r="D48" s="247"/>
      <c r="E48" s="247"/>
      <c r="F48" s="46"/>
      <c r="G48" s="93"/>
      <c r="H48" s="260"/>
      <c r="I48" s="286"/>
      <c r="J48" s="307">
        <f t="shared" si="9"/>
        <v>0</v>
      </c>
      <c r="K48" s="308">
        <f t="shared" si="10"/>
        <v>0</v>
      </c>
      <c r="L48" s="260"/>
      <c r="M48" s="248"/>
      <c r="N48" s="248"/>
      <c r="O48" s="248"/>
      <c r="P48" s="248"/>
      <c r="Q48" s="248"/>
      <c r="R48" s="248"/>
      <c r="S48" s="99">
        <f t="shared" si="5"/>
        <v>0</v>
      </c>
      <c r="T48" s="96"/>
      <c r="U48" s="260"/>
      <c r="V48" s="286"/>
      <c r="W48" s="307">
        <f t="shared" si="8"/>
        <v>0</v>
      </c>
      <c r="X48" s="308">
        <f t="shared" si="6"/>
        <v>0</v>
      </c>
      <c r="Y48" s="273"/>
      <c r="Z48" s="248"/>
      <c r="AA48" s="248"/>
      <c r="AB48" s="248"/>
      <c r="AC48" s="248"/>
      <c r="AD48" s="248"/>
      <c r="AE48" s="248"/>
      <c r="AF48" s="248"/>
      <c r="AG48" s="248"/>
      <c r="AH48" s="248"/>
      <c r="AI48" s="248"/>
      <c r="AJ48" s="248"/>
      <c r="AK48" s="248"/>
      <c r="AL48" s="248"/>
      <c r="AM48" s="248"/>
      <c r="AN48" s="248"/>
      <c r="AO48" s="248"/>
      <c r="AP48" s="248"/>
      <c r="AQ48" s="248"/>
      <c r="AR48" s="248"/>
      <c r="AS48" s="99">
        <f t="shared" si="7"/>
        <v>0</v>
      </c>
      <c r="AT48" s="96"/>
      <c r="AU48" s="100">
        <f t="shared" si="11"/>
        <v>0</v>
      </c>
      <c r="AV48" s="245"/>
    </row>
    <row r="49" spans="2:48" ht="15.75" customHeight="1" x14ac:dyDescent="0.25">
      <c r="B49" s="145"/>
      <c r="C49" s="247"/>
      <c r="D49" s="247"/>
      <c r="E49" s="247"/>
      <c r="F49" s="46"/>
      <c r="G49" s="93"/>
      <c r="H49" s="260"/>
      <c r="I49" s="286"/>
      <c r="J49" s="307">
        <f t="shared" si="9"/>
        <v>0</v>
      </c>
      <c r="K49" s="308">
        <f t="shared" si="10"/>
        <v>0</v>
      </c>
      <c r="L49" s="260"/>
      <c r="M49" s="248"/>
      <c r="N49" s="248"/>
      <c r="O49" s="248"/>
      <c r="P49" s="248"/>
      <c r="Q49" s="248"/>
      <c r="R49" s="248"/>
      <c r="S49" s="99">
        <f t="shared" si="5"/>
        <v>0</v>
      </c>
      <c r="T49" s="96"/>
      <c r="U49" s="260"/>
      <c r="V49" s="286"/>
      <c r="W49" s="307">
        <f t="shared" si="8"/>
        <v>0</v>
      </c>
      <c r="X49" s="308">
        <f t="shared" si="6"/>
        <v>0</v>
      </c>
      <c r="Y49" s="273"/>
      <c r="Z49" s="248"/>
      <c r="AA49" s="248"/>
      <c r="AB49" s="248"/>
      <c r="AC49" s="248"/>
      <c r="AD49" s="248"/>
      <c r="AE49" s="248"/>
      <c r="AF49" s="248"/>
      <c r="AG49" s="248"/>
      <c r="AH49" s="248"/>
      <c r="AI49" s="248"/>
      <c r="AJ49" s="248"/>
      <c r="AK49" s="248"/>
      <c r="AL49" s="248"/>
      <c r="AM49" s="248"/>
      <c r="AN49" s="248"/>
      <c r="AO49" s="248"/>
      <c r="AP49" s="248"/>
      <c r="AQ49" s="248"/>
      <c r="AR49" s="248"/>
      <c r="AS49" s="99">
        <f t="shared" si="7"/>
        <v>0</v>
      </c>
      <c r="AT49" s="96"/>
      <c r="AU49" s="100">
        <f t="shared" si="11"/>
        <v>0</v>
      </c>
      <c r="AV49" s="245"/>
    </row>
    <row r="50" spans="2:48" ht="15.75" customHeight="1" x14ac:dyDescent="0.25">
      <c r="B50" s="145"/>
      <c r="C50" s="247"/>
      <c r="D50" s="247"/>
      <c r="E50" s="247"/>
      <c r="F50" s="46"/>
      <c r="G50" s="93"/>
      <c r="H50" s="260"/>
      <c r="I50" s="286"/>
      <c r="J50" s="307">
        <f t="shared" si="9"/>
        <v>0</v>
      </c>
      <c r="K50" s="308">
        <f t="shared" si="10"/>
        <v>0</v>
      </c>
      <c r="L50" s="260"/>
      <c r="M50" s="248"/>
      <c r="N50" s="248"/>
      <c r="O50" s="248"/>
      <c r="P50" s="248"/>
      <c r="Q50" s="248"/>
      <c r="R50" s="248"/>
      <c r="S50" s="99">
        <f t="shared" si="5"/>
        <v>0</v>
      </c>
      <c r="T50" s="96"/>
      <c r="U50" s="260"/>
      <c r="V50" s="286"/>
      <c r="W50" s="307">
        <f t="shared" si="8"/>
        <v>0</v>
      </c>
      <c r="X50" s="308">
        <f t="shared" si="6"/>
        <v>0</v>
      </c>
      <c r="Y50" s="273"/>
      <c r="Z50" s="248"/>
      <c r="AA50" s="248"/>
      <c r="AB50" s="248"/>
      <c r="AC50" s="248"/>
      <c r="AD50" s="248"/>
      <c r="AE50" s="248"/>
      <c r="AF50" s="248"/>
      <c r="AG50" s="248"/>
      <c r="AH50" s="248"/>
      <c r="AI50" s="248"/>
      <c r="AJ50" s="248"/>
      <c r="AK50" s="248"/>
      <c r="AL50" s="248"/>
      <c r="AM50" s="248"/>
      <c r="AN50" s="248"/>
      <c r="AO50" s="248"/>
      <c r="AP50" s="248"/>
      <c r="AQ50" s="248"/>
      <c r="AR50" s="248"/>
      <c r="AS50" s="99">
        <f t="shared" si="7"/>
        <v>0</v>
      </c>
      <c r="AT50" s="96"/>
      <c r="AU50" s="100">
        <f t="shared" si="11"/>
        <v>0</v>
      </c>
      <c r="AV50" s="245"/>
    </row>
    <row r="51" spans="2:48" ht="15.75" customHeight="1" x14ac:dyDescent="0.25">
      <c r="B51" s="145"/>
      <c r="C51" s="247"/>
      <c r="D51" s="247"/>
      <c r="E51" s="247"/>
      <c r="F51" s="46"/>
      <c r="G51" s="93"/>
      <c r="H51" s="260"/>
      <c r="I51" s="286"/>
      <c r="J51" s="307">
        <f t="shared" si="9"/>
        <v>0</v>
      </c>
      <c r="K51" s="308">
        <f t="shared" si="10"/>
        <v>0</v>
      </c>
      <c r="L51" s="260"/>
      <c r="M51" s="248"/>
      <c r="N51" s="248"/>
      <c r="O51" s="248"/>
      <c r="P51" s="248"/>
      <c r="Q51" s="248"/>
      <c r="R51" s="248"/>
      <c r="S51" s="99">
        <f t="shared" si="5"/>
        <v>0</v>
      </c>
      <c r="T51" s="96"/>
      <c r="U51" s="260"/>
      <c r="V51" s="286"/>
      <c r="W51" s="307">
        <f t="shared" si="8"/>
        <v>0</v>
      </c>
      <c r="X51" s="308">
        <f t="shared" si="6"/>
        <v>0</v>
      </c>
      <c r="Y51" s="273"/>
      <c r="Z51" s="248"/>
      <c r="AA51" s="248"/>
      <c r="AB51" s="248"/>
      <c r="AC51" s="248"/>
      <c r="AD51" s="248"/>
      <c r="AE51" s="248"/>
      <c r="AF51" s="248"/>
      <c r="AG51" s="248"/>
      <c r="AH51" s="248"/>
      <c r="AI51" s="248"/>
      <c r="AJ51" s="248"/>
      <c r="AK51" s="248"/>
      <c r="AL51" s="248"/>
      <c r="AM51" s="248"/>
      <c r="AN51" s="248"/>
      <c r="AO51" s="248"/>
      <c r="AP51" s="248"/>
      <c r="AQ51" s="248"/>
      <c r="AR51" s="248"/>
      <c r="AS51" s="99">
        <f t="shared" si="7"/>
        <v>0</v>
      </c>
      <c r="AT51" s="96"/>
      <c r="AU51" s="100">
        <f t="shared" si="11"/>
        <v>0</v>
      </c>
      <c r="AV51" s="245"/>
    </row>
    <row r="52" spans="2:48" ht="15.75" customHeight="1" x14ac:dyDescent="0.25">
      <c r="B52" s="145"/>
      <c r="C52" s="247"/>
      <c r="D52" s="247"/>
      <c r="E52" s="247"/>
      <c r="F52" s="46"/>
      <c r="G52" s="93"/>
      <c r="H52" s="260"/>
      <c r="I52" s="286"/>
      <c r="J52" s="307">
        <f t="shared" si="9"/>
        <v>0</v>
      </c>
      <c r="K52" s="308">
        <f t="shared" si="10"/>
        <v>0</v>
      </c>
      <c r="L52" s="260"/>
      <c r="M52" s="248"/>
      <c r="N52" s="248"/>
      <c r="O52" s="248"/>
      <c r="P52" s="248"/>
      <c r="Q52" s="248"/>
      <c r="R52" s="248"/>
      <c r="S52" s="99">
        <f t="shared" si="5"/>
        <v>0</v>
      </c>
      <c r="T52" s="96"/>
      <c r="U52" s="260"/>
      <c r="V52" s="286"/>
      <c r="W52" s="307">
        <f t="shared" si="8"/>
        <v>0</v>
      </c>
      <c r="X52" s="308">
        <f t="shared" si="6"/>
        <v>0</v>
      </c>
      <c r="Y52" s="273"/>
      <c r="Z52" s="248"/>
      <c r="AA52" s="248"/>
      <c r="AB52" s="248"/>
      <c r="AC52" s="248"/>
      <c r="AD52" s="248"/>
      <c r="AE52" s="248"/>
      <c r="AF52" s="248"/>
      <c r="AG52" s="248"/>
      <c r="AH52" s="248"/>
      <c r="AI52" s="248"/>
      <c r="AJ52" s="248"/>
      <c r="AK52" s="248"/>
      <c r="AL52" s="248"/>
      <c r="AM52" s="248"/>
      <c r="AN52" s="248"/>
      <c r="AO52" s="248"/>
      <c r="AP52" s="248"/>
      <c r="AQ52" s="248"/>
      <c r="AR52" s="248"/>
      <c r="AS52" s="99">
        <f t="shared" si="7"/>
        <v>0</v>
      </c>
      <c r="AT52" s="96"/>
      <c r="AU52" s="100">
        <f t="shared" si="11"/>
        <v>0</v>
      </c>
      <c r="AV52" s="245"/>
    </row>
    <row r="53" spans="2:48" ht="15.75" customHeight="1" x14ac:dyDescent="0.25">
      <c r="B53" s="145"/>
      <c r="C53" s="247"/>
      <c r="D53" s="247"/>
      <c r="E53" s="247"/>
      <c r="F53" s="46"/>
      <c r="G53" s="93"/>
      <c r="H53" s="260"/>
      <c r="I53" s="286"/>
      <c r="J53" s="307">
        <f t="shared" si="9"/>
        <v>0</v>
      </c>
      <c r="K53" s="308">
        <f t="shared" si="10"/>
        <v>0</v>
      </c>
      <c r="L53" s="260"/>
      <c r="M53" s="248"/>
      <c r="N53" s="248"/>
      <c r="O53" s="248"/>
      <c r="P53" s="248"/>
      <c r="Q53" s="248"/>
      <c r="R53" s="248"/>
      <c r="S53" s="99">
        <f t="shared" si="5"/>
        <v>0</v>
      </c>
      <c r="T53" s="96"/>
      <c r="U53" s="260"/>
      <c r="V53" s="286"/>
      <c r="W53" s="307">
        <f t="shared" si="8"/>
        <v>0</v>
      </c>
      <c r="X53" s="308">
        <f t="shared" si="6"/>
        <v>0</v>
      </c>
      <c r="Y53" s="273"/>
      <c r="Z53" s="248"/>
      <c r="AA53" s="248"/>
      <c r="AB53" s="248"/>
      <c r="AC53" s="248"/>
      <c r="AD53" s="248"/>
      <c r="AE53" s="248"/>
      <c r="AF53" s="248"/>
      <c r="AG53" s="248"/>
      <c r="AH53" s="248"/>
      <c r="AI53" s="248"/>
      <c r="AJ53" s="248"/>
      <c r="AK53" s="248"/>
      <c r="AL53" s="248"/>
      <c r="AM53" s="248"/>
      <c r="AN53" s="248"/>
      <c r="AO53" s="248"/>
      <c r="AP53" s="248"/>
      <c r="AQ53" s="248"/>
      <c r="AR53" s="248"/>
      <c r="AS53" s="99">
        <f t="shared" si="7"/>
        <v>0</v>
      </c>
      <c r="AT53" s="96"/>
      <c r="AU53" s="100">
        <f t="shared" si="11"/>
        <v>0</v>
      </c>
      <c r="AV53" s="245"/>
    </row>
    <row r="54" spans="2:48" ht="15.75" customHeight="1" x14ac:dyDescent="0.25">
      <c r="B54" s="145"/>
      <c r="C54" s="247"/>
      <c r="D54" s="247"/>
      <c r="E54" s="247"/>
      <c r="F54" s="46"/>
      <c r="G54" s="93"/>
      <c r="H54" s="260"/>
      <c r="I54" s="286"/>
      <c r="J54" s="307">
        <f t="shared" si="9"/>
        <v>0</v>
      </c>
      <c r="K54" s="308">
        <f t="shared" si="10"/>
        <v>0</v>
      </c>
      <c r="L54" s="260"/>
      <c r="M54" s="248"/>
      <c r="N54" s="248"/>
      <c r="O54" s="248"/>
      <c r="P54" s="248"/>
      <c r="Q54" s="248"/>
      <c r="R54" s="248"/>
      <c r="S54" s="99">
        <f t="shared" si="5"/>
        <v>0</v>
      </c>
      <c r="T54" s="96"/>
      <c r="U54" s="260"/>
      <c r="V54" s="286"/>
      <c r="W54" s="307">
        <f t="shared" si="8"/>
        <v>0</v>
      </c>
      <c r="X54" s="308">
        <f t="shared" si="6"/>
        <v>0</v>
      </c>
      <c r="Y54" s="273"/>
      <c r="Z54" s="248"/>
      <c r="AA54" s="248"/>
      <c r="AB54" s="248"/>
      <c r="AC54" s="248"/>
      <c r="AD54" s="248"/>
      <c r="AE54" s="248"/>
      <c r="AF54" s="248"/>
      <c r="AG54" s="248"/>
      <c r="AH54" s="248"/>
      <c r="AI54" s="248"/>
      <c r="AJ54" s="248"/>
      <c r="AK54" s="248"/>
      <c r="AL54" s="248"/>
      <c r="AM54" s="248"/>
      <c r="AN54" s="248"/>
      <c r="AO54" s="248"/>
      <c r="AP54" s="248"/>
      <c r="AQ54" s="248"/>
      <c r="AR54" s="248"/>
      <c r="AS54" s="99">
        <f t="shared" si="7"/>
        <v>0</v>
      </c>
      <c r="AT54" s="96"/>
      <c r="AU54" s="100">
        <f t="shared" si="11"/>
        <v>0</v>
      </c>
      <c r="AV54" s="245"/>
    </row>
    <row r="55" spans="2:48" ht="15.75" customHeight="1" x14ac:dyDescent="0.25">
      <c r="B55" s="145"/>
      <c r="C55" s="247"/>
      <c r="D55" s="247"/>
      <c r="E55" s="247"/>
      <c r="F55" s="46"/>
      <c r="G55" s="93"/>
      <c r="H55" s="260"/>
      <c r="I55" s="286"/>
      <c r="J55" s="307">
        <f t="shared" si="9"/>
        <v>0</v>
      </c>
      <c r="K55" s="308">
        <f t="shared" si="10"/>
        <v>0</v>
      </c>
      <c r="L55" s="260"/>
      <c r="M55" s="248"/>
      <c r="N55" s="248"/>
      <c r="O55" s="248"/>
      <c r="P55" s="248"/>
      <c r="Q55" s="248"/>
      <c r="R55" s="248"/>
      <c r="S55" s="99">
        <f t="shared" si="5"/>
        <v>0</v>
      </c>
      <c r="T55" s="96"/>
      <c r="U55" s="260"/>
      <c r="V55" s="286"/>
      <c r="W55" s="307">
        <f t="shared" si="8"/>
        <v>0</v>
      </c>
      <c r="X55" s="308">
        <f t="shared" si="6"/>
        <v>0</v>
      </c>
      <c r="Y55" s="273"/>
      <c r="Z55" s="248"/>
      <c r="AA55" s="248"/>
      <c r="AB55" s="248"/>
      <c r="AC55" s="248"/>
      <c r="AD55" s="248"/>
      <c r="AE55" s="248"/>
      <c r="AF55" s="248"/>
      <c r="AG55" s="248"/>
      <c r="AH55" s="248"/>
      <c r="AI55" s="248"/>
      <c r="AJ55" s="248"/>
      <c r="AK55" s="248"/>
      <c r="AL55" s="248"/>
      <c r="AM55" s="248"/>
      <c r="AN55" s="248"/>
      <c r="AO55" s="248"/>
      <c r="AP55" s="248"/>
      <c r="AQ55" s="248"/>
      <c r="AR55" s="248"/>
      <c r="AS55" s="99">
        <f t="shared" si="7"/>
        <v>0</v>
      </c>
      <c r="AT55" s="96"/>
      <c r="AU55" s="100">
        <f t="shared" si="11"/>
        <v>0</v>
      </c>
      <c r="AV55" s="245"/>
    </row>
    <row r="56" spans="2:48" ht="15.75" customHeight="1" x14ac:dyDescent="0.25">
      <c r="B56" s="145"/>
      <c r="C56" s="247"/>
      <c r="D56" s="247"/>
      <c r="E56" s="247"/>
      <c r="F56" s="46"/>
      <c r="G56" s="93"/>
      <c r="H56" s="260"/>
      <c r="I56" s="286"/>
      <c r="J56" s="307">
        <f t="shared" si="9"/>
        <v>0</v>
      </c>
      <c r="K56" s="308">
        <f t="shared" si="10"/>
        <v>0</v>
      </c>
      <c r="L56" s="260"/>
      <c r="M56" s="248"/>
      <c r="N56" s="248"/>
      <c r="O56" s="248"/>
      <c r="P56" s="248"/>
      <c r="Q56" s="248"/>
      <c r="R56" s="248"/>
      <c r="S56" s="99">
        <f t="shared" si="5"/>
        <v>0</v>
      </c>
      <c r="T56" s="96"/>
      <c r="U56" s="260"/>
      <c r="V56" s="286"/>
      <c r="W56" s="307">
        <f t="shared" si="8"/>
        <v>0</v>
      </c>
      <c r="X56" s="308">
        <f t="shared" si="6"/>
        <v>0</v>
      </c>
      <c r="Y56" s="273"/>
      <c r="Z56" s="248"/>
      <c r="AA56" s="248"/>
      <c r="AB56" s="248"/>
      <c r="AC56" s="248"/>
      <c r="AD56" s="248"/>
      <c r="AE56" s="248"/>
      <c r="AF56" s="248"/>
      <c r="AG56" s="248"/>
      <c r="AH56" s="248"/>
      <c r="AI56" s="248"/>
      <c r="AJ56" s="248"/>
      <c r="AK56" s="248"/>
      <c r="AL56" s="248"/>
      <c r="AM56" s="248"/>
      <c r="AN56" s="248"/>
      <c r="AO56" s="248"/>
      <c r="AP56" s="248"/>
      <c r="AQ56" s="248"/>
      <c r="AR56" s="248"/>
      <c r="AS56" s="99">
        <f t="shared" si="7"/>
        <v>0</v>
      </c>
      <c r="AT56" s="96"/>
      <c r="AU56" s="100">
        <f t="shared" si="11"/>
        <v>0</v>
      </c>
      <c r="AV56" s="245"/>
    </row>
    <row r="57" spans="2:48" ht="15.75" customHeight="1" x14ac:dyDescent="0.25">
      <c r="B57" s="145"/>
      <c r="C57" s="247"/>
      <c r="D57" s="247"/>
      <c r="E57" s="247"/>
      <c r="F57" s="46"/>
      <c r="G57" s="93"/>
      <c r="H57" s="260"/>
      <c r="I57" s="286"/>
      <c r="J57" s="307">
        <f t="shared" si="9"/>
        <v>0</v>
      </c>
      <c r="K57" s="308">
        <f t="shared" si="10"/>
        <v>0</v>
      </c>
      <c r="L57" s="260"/>
      <c r="M57" s="248"/>
      <c r="N57" s="248"/>
      <c r="O57" s="248"/>
      <c r="P57" s="248"/>
      <c r="Q57" s="248"/>
      <c r="R57" s="248"/>
      <c r="S57" s="99">
        <f t="shared" si="5"/>
        <v>0</v>
      </c>
      <c r="T57" s="96"/>
      <c r="U57" s="260"/>
      <c r="V57" s="286"/>
      <c r="W57" s="307">
        <f t="shared" si="8"/>
        <v>0</v>
      </c>
      <c r="X57" s="308">
        <f t="shared" si="6"/>
        <v>0</v>
      </c>
      <c r="Y57" s="273"/>
      <c r="Z57" s="248"/>
      <c r="AA57" s="248"/>
      <c r="AB57" s="248"/>
      <c r="AC57" s="248"/>
      <c r="AD57" s="248"/>
      <c r="AE57" s="248"/>
      <c r="AF57" s="248"/>
      <c r="AG57" s="248"/>
      <c r="AH57" s="248"/>
      <c r="AI57" s="248"/>
      <c r="AJ57" s="248"/>
      <c r="AK57" s="248"/>
      <c r="AL57" s="248"/>
      <c r="AM57" s="248"/>
      <c r="AN57" s="248"/>
      <c r="AO57" s="248"/>
      <c r="AP57" s="248"/>
      <c r="AQ57" s="248"/>
      <c r="AR57" s="248"/>
      <c r="AS57" s="99">
        <f t="shared" si="7"/>
        <v>0</v>
      </c>
      <c r="AT57" s="96"/>
      <c r="AU57" s="100">
        <f t="shared" si="11"/>
        <v>0</v>
      </c>
      <c r="AV57" s="245"/>
    </row>
    <row r="58" spans="2:48" ht="15.75" customHeight="1" x14ac:dyDescent="0.25">
      <c r="B58" s="145"/>
      <c r="C58" s="247"/>
      <c r="D58" s="247"/>
      <c r="E58" s="247"/>
      <c r="F58" s="46"/>
      <c r="G58" s="93"/>
      <c r="H58" s="260"/>
      <c r="I58" s="286"/>
      <c r="J58" s="307">
        <f t="shared" si="9"/>
        <v>0</v>
      </c>
      <c r="K58" s="308">
        <f t="shared" si="10"/>
        <v>0</v>
      </c>
      <c r="L58" s="260"/>
      <c r="M58" s="248"/>
      <c r="N58" s="248"/>
      <c r="O58" s="248"/>
      <c r="P58" s="248"/>
      <c r="Q58" s="248"/>
      <c r="R58" s="248"/>
      <c r="S58" s="99">
        <f t="shared" si="5"/>
        <v>0</v>
      </c>
      <c r="T58" s="96"/>
      <c r="U58" s="260"/>
      <c r="V58" s="286"/>
      <c r="W58" s="307">
        <f t="shared" si="8"/>
        <v>0</v>
      </c>
      <c r="X58" s="308">
        <f t="shared" si="6"/>
        <v>0</v>
      </c>
      <c r="Y58" s="273"/>
      <c r="Z58" s="248"/>
      <c r="AA58" s="248"/>
      <c r="AB58" s="248"/>
      <c r="AC58" s="248"/>
      <c r="AD58" s="248"/>
      <c r="AE58" s="248"/>
      <c r="AF58" s="248"/>
      <c r="AG58" s="248"/>
      <c r="AH58" s="248"/>
      <c r="AI58" s="248"/>
      <c r="AJ58" s="248"/>
      <c r="AK58" s="248"/>
      <c r="AL58" s="248"/>
      <c r="AM58" s="248"/>
      <c r="AN58" s="248"/>
      <c r="AO58" s="248"/>
      <c r="AP58" s="248"/>
      <c r="AQ58" s="248"/>
      <c r="AR58" s="248"/>
      <c r="AS58" s="99">
        <f t="shared" si="7"/>
        <v>0</v>
      </c>
      <c r="AT58" s="96"/>
      <c r="AU58" s="100">
        <f t="shared" si="11"/>
        <v>0</v>
      </c>
      <c r="AV58" s="245"/>
    </row>
    <row r="59" spans="2:48" ht="15.75" customHeight="1" x14ac:dyDescent="0.25">
      <c r="B59" s="145"/>
      <c r="C59" s="247"/>
      <c r="D59" s="247"/>
      <c r="E59" s="247"/>
      <c r="F59" s="46"/>
      <c r="G59" s="93"/>
      <c r="H59" s="260"/>
      <c r="I59" s="286"/>
      <c r="J59" s="307">
        <f t="shared" si="9"/>
        <v>0</v>
      </c>
      <c r="K59" s="308">
        <f t="shared" si="10"/>
        <v>0</v>
      </c>
      <c r="L59" s="260"/>
      <c r="M59" s="248"/>
      <c r="N59" s="248"/>
      <c r="O59" s="248"/>
      <c r="P59" s="248"/>
      <c r="Q59" s="248"/>
      <c r="R59" s="248"/>
      <c r="S59" s="99">
        <f t="shared" si="5"/>
        <v>0</v>
      </c>
      <c r="T59" s="96"/>
      <c r="U59" s="260"/>
      <c r="V59" s="286"/>
      <c r="W59" s="307">
        <f t="shared" si="8"/>
        <v>0</v>
      </c>
      <c r="X59" s="308">
        <f t="shared" si="6"/>
        <v>0</v>
      </c>
      <c r="Y59" s="273"/>
      <c r="Z59" s="248"/>
      <c r="AA59" s="248"/>
      <c r="AB59" s="248"/>
      <c r="AC59" s="248"/>
      <c r="AD59" s="248"/>
      <c r="AE59" s="248"/>
      <c r="AF59" s="248"/>
      <c r="AG59" s="248"/>
      <c r="AH59" s="248"/>
      <c r="AI59" s="248"/>
      <c r="AJ59" s="248"/>
      <c r="AK59" s="248"/>
      <c r="AL59" s="248"/>
      <c r="AM59" s="248"/>
      <c r="AN59" s="248"/>
      <c r="AO59" s="248"/>
      <c r="AP59" s="248"/>
      <c r="AQ59" s="248"/>
      <c r="AR59" s="248"/>
      <c r="AS59" s="99">
        <f t="shared" si="7"/>
        <v>0</v>
      </c>
      <c r="AT59" s="96"/>
      <c r="AU59" s="100">
        <f t="shared" si="11"/>
        <v>0</v>
      </c>
      <c r="AV59" s="245"/>
    </row>
    <row r="60" spans="2:48" ht="15.75" customHeight="1" x14ac:dyDescent="0.25">
      <c r="B60" s="145"/>
      <c r="C60" s="247"/>
      <c r="D60" s="247"/>
      <c r="E60" s="247"/>
      <c r="F60" s="46"/>
      <c r="G60" s="93"/>
      <c r="H60" s="260"/>
      <c r="I60" s="286"/>
      <c r="J60" s="307">
        <f t="shared" si="9"/>
        <v>0</v>
      </c>
      <c r="K60" s="308">
        <f t="shared" si="10"/>
        <v>0</v>
      </c>
      <c r="L60" s="260"/>
      <c r="M60" s="248"/>
      <c r="N60" s="248"/>
      <c r="O60" s="248"/>
      <c r="P60" s="248"/>
      <c r="Q60" s="248"/>
      <c r="R60" s="248"/>
      <c r="S60" s="99">
        <f t="shared" si="5"/>
        <v>0</v>
      </c>
      <c r="T60" s="96"/>
      <c r="U60" s="260"/>
      <c r="V60" s="286"/>
      <c r="W60" s="307">
        <f t="shared" si="8"/>
        <v>0</v>
      </c>
      <c r="X60" s="308">
        <f t="shared" si="6"/>
        <v>0</v>
      </c>
      <c r="Y60" s="273"/>
      <c r="Z60" s="248"/>
      <c r="AA60" s="248"/>
      <c r="AB60" s="248"/>
      <c r="AC60" s="248"/>
      <c r="AD60" s="248"/>
      <c r="AE60" s="248"/>
      <c r="AF60" s="248"/>
      <c r="AG60" s="248"/>
      <c r="AH60" s="248"/>
      <c r="AI60" s="248"/>
      <c r="AJ60" s="248"/>
      <c r="AK60" s="248"/>
      <c r="AL60" s="248"/>
      <c r="AM60" s="248"/>
      <c r="AN60" s="248"/>
      <c r="AO60" s="248"/>
      <c r="AP60" s="248"/>
      <c r="AQ60" s="248"/>
      <c r="AR60" s="248"/>
      <c r="AS60" s="99">
        <f t="shared" si="7"/>
        <v>0</v>
      </c>
      <c r="AT60" s="96"/>
      <c r="AU60" s="100">
        <f t="shared" si="11"/>
        <v>0</v>
      </c>
      <c r="AV60" s="245"/>
    </row>
    <row r="61" spans="2:48" ht="15.75" customHeight="1" x14ac:dyDescent="0.25">
      <c r="B61" s="145"/>
      <c r="C61" s="247"/>
      <c r="D61" s="247"/>
      <c r="E61" s="247"/>
      <c r="F61" s="46"/>
      <c r="G61" s="93"/>
      <c r="H61" s="260"/>
      <c r="I61" s="286"/>
      <c r="J61" s="307">
        <f t="shared" si="9"/>
        <v>0</v>
      </c>
      <c r="K61" s="308">
        <f t="shared" si="10"/>
        <v>0</v>
      </c>
      <c r="L61" s="260"/>
      <c r="M61" s="248"/>
      <c r="N61" s="248"/>
      <c r="O61" s="248"/>
      <c r="P61" s="248"/>
      <c r="Q61" s="248"/>
      <c r="R61" s="248"/>
      <c r="S61" s="99">
        <f t="shared" si="5"/>
        <v>0</v>
      </c>
      <c r="T61" s="96"/>
      <c r="U61" s="260"/>
      <c r="V61" s="286"/>
      <c r="W61" s="307">
        <f t="shared" si="8"/>
        <v>0</v>
      </c>
      <c r="X61" s="308">
        <f t="shared" si="6"/>
        <v>0</v>
      </c>
      <c r="Y61" s="273"/>
      <c r="Z61" s="248"/>
      <c r="AA61" s="248"/>
      <c r="AB61" s="248"/>
      <c r="AC61" s="248"/>
      <c r="AD61" s="248"/>
      <c r="AE61" s="248"/>
      <c r="AF61" s="248"/>
      <c r="AG61" s="248"/>
      <c r="AH61" s="248"/>
      <c r="AI61" s="248"/>
      <c r="AJ61" s="248"/>
      <c r="AK61" s="248"/>
      <c r="AL61" s="248"/>
      <c r="AM61" s="248"/>
      <c r="AN61" s="248"/>
      <c r="AO61" s="248"/>
      <c r="AP61" s="248"/>
      <c r="AQ61" s="248"/>
      <c r="AR61" s="248"/>
      <c r="AS61" s="99">
        <f t="shared" si="7"/>
        <v>0</v>
      </c>
      <c r="AT61" s="96"/>
      <c r="AU61" s="100">
        <f t="shared" si="11"/>
        <v>0</v>
      </c>
      <c r="AV61" s="245"/>
    </row>
    <row r="62" spans="2:48" ht="15.75" customHeight="1" x14ac:dyDescent="0.25">
      <c r="B62" s="145"/>
      <c r="C62" s="247"/>
      <c r="D62" s="247"/>
      <c r="E62" s="247"/>
      <c r="F62" s="46"/>
      <c r="G62" s="93"/>
      <c r="H62" s="260"/>
      <c r="I62" s="286"/>
      <c r="J62" s="307">
        <f t="shared" si="9"/>
        <v>0</v>
      </c>
      <c r="K62" s="308">
        <f t="shared" si="10"/>
        <v>0</v>
      </c>
      <c r="L62" s="260"/>
      <c r="M62" s="248"/>
      <c r="N62" s="248"/>
      <c r="O62" s="248"/>
      <c r="P62" s="248"/>
      <c r="Q62" s="248"/>
      <c r="R62" s="248"/>
      <c r="S62" s="99">
        <f t="shared" si="5"/>
        <v>0</v>
      </c>
      <c r="T62" s="96"/>
      <c r="U62" s="260"/>
      <c r="V62" s="286"/>
      <c r="W62" s="307">
        <f t="shared" si="8"/>
        <v>0</v>
      </c>
      <c r="X62" s="308">
        <f t="shared" si="6"/>
        <v>0</v>
      </c>
      <c r="Y62" s="273"/>
      <c r="Z62" s="248"/>
      <c r="AA62" s="248"/>
      <c r="AB62" s="248"/>
      <c r="AC62" s="248"/>
      <c r="AD62" s="248"/>
      <c r="AE62" s="248"/>
      <c r="AF62" s="248"/>
      <c r="AG62" s="248"/>
      <c r="AH62" s="248"/>
      <c r="AI62" s="248"/>
      <c r="AJ62" s="248"/>
      <c r="AK62" s="248"/>
      <c r="AL62" s="248"/>
      <c r="AM62" s="248"/>
      <c r="AN62" s="248"/>
      <c r="AO62" s="248"/>
      <c r="AP62" s="248"/>
      <c r="AQ62" s="248"/>
      <c r="AR62" s="248"/>
      <c r="AS62" s="99">
        <f t="shared" si="7"/>
        <v>0</v>
      </c>
      <c r="AT62" s="96"/>
      <c r="AU62" s="100">
        <f t="shared" si="11"/>
        <v>0</v>
      </c>
      <c r="AV62" s="245"/>
    </row>
    <row r="63" spans="2:48" ht="15.75" customHeight="1" x14ac:dyDescent="0.25">
      <c r="B63" s="145"/>
      <c r="C63" s="247"/>
      <c r="D63" s="247"/>
      <c r="E63" s="247"/>
      <c r="F63" s="46"/>
      <c r="G63" s="93"/>
      <c r="H63" s="260"/>
      <c r="I63" s="286"/>
      <c r="J63" s="307">
        <f t="shared" si="9"/>
        <v>0</v>
      </c>
      <c r="K63" s="308">
        <f t="shared" si="10"/>
        <v>0</v>
      </c>
      <c r="L63" s="260"/>
      <c r="M63" s="248"/>
      <c r="N63" s="248"/>
      <c r="O63" s="248"/>
      <c r="P63" s="248"/>
      <c r="Q63" s="248"/>
      <c r="R63" s="248"/>
      <c r="S63" s="99">
        <f t="shared" si="5"/>
        <v>0</v>
      </c>
      <c r="T63" s="96"/>
      <c r="U63" s="260"/>
      <c r="V63" s="286"/>
      <c r="W63" s="307">
        <f t="shared" si="8"/>
        <v>0</v>
      </c>
      <c r="X63" s="308">
        <f t="shared" si="6"/>
        <v>0</v>
      </c>
      <c r="Y63" s="273"/>
      <c r="Z63" s="248"/>
      <c r="AA63" s="248"/>
      <c r="AB63" s="248"/>
      <c r="AC63" s="248"/>
      <c r="AD63" s="248"/>
      <c r="AE63" s="248"/>
      <c r="AF63" s="248"/>
      <c r="AG63" s="248"/>
      <c r="AH63" s="248"/>
      <c r="AI63" s="248"/>
      <c r="AJ63" s="248"/>
      <c r="AK63" s="248"/>
      <c r="AL63" s="248"/>
      <c r="AM63" s="248"/>
      <c r="AN63" s="248"/>
      <c r="AO63" s="248"/>
      <c r="AP63" s="248"/>
      <c r="AQ63" s="248"/>
      <c r="AR63" s="248"/>
      <c r="AS63" s="99">
        <f t="shared" si="7"/>
        <v>0</v>
      </c>
      <c r="AT63" s="96"/>
      <c r="AU63" s="100">
        <f t="shared" si="11"/>
        <v>0</v>
      </c>
      <c r="AV63" s="245"/>
    </row>
    <row r="64" spans="2:48" ht="15.75" customHeight="1" x14ac:dyDescent="0.25">
      <c r="B64" s="145"/>
      <c r="C64" s="247"/>
      <c r="D64" s="247"/>
      <c r="E64" s="247"/>
      <c r="F64" s="46"/>
      <c r="G64" s="93"/>
      <c r="H64" s="260"/>
      <c r="I64" s="286"/>
      <c r="J64" s="307">
        <f t="shared" si="9"/>
        <v>0</v>
      </c>
      <c r="K64" s="308">
        <f t="shared" si="10"/>
        <v>0</v>
      </c>
      <c r="L64" s="260"/>
      <c r="M64" s="248"/>
      <c r="N64" s="248"/>
      <c r="O64" s="248"/>
      <c r="P64" s="248"/>
      <c r="Q64" s="248"/>
      <c r="R64" s="248"/>
      <c r="S64" s="99">
        <f t="shared" si="5"/>
        <v>0</v>
      </c>
      <c r="T64" s="96"/>
      <c r="U64" s="260"/>
      <c r="V64" s="286"/>
      <c r="W64" s="307">
        <f t="shared" si="8"/>
        <v>0</v>
      </c>
      <c r="X64" s="308">
        <f t="shared" si="6"/>
        <v>0</v>
      </c>
      <c r="Y64" s="273"/>
      <c r="Z64" s="248"/>
      <c r="AA64" s="248"/>
      <c r="AB64" s="248"/>
      <c r="AC64" s="248"/>
      <c r="AD64" s="248"/>
      <c r="AE64" s="248"/>
      <c r="AF64" s="248"/>
      <c r="AG64" s="248"/>
      <c r="AH64" s="248"/>
      <c r="AI64" s="248"/>
      <c r="AJ64" s="248"/>
      <c r="AK64" s="248"/>
      <c r="AL64" s="248"/>
      <c r="AM64" s="248"/>
      <c r="AN64" s="248"/>
      <c r="AO64" s="248"/>
      <c r="AP64" s="248"/>
      <c r="AQ64" s="248"/>
      <c r="AR64" s="248"/>
      <c r="AS64" s="99">
        <f t="shared" si="7"/>
        <v>0</v>
      </c>
      <c r="AT64" s="96"/>
      <c r="AU64" s="100">
        <f t="shared" si="11"/>
        <v>0</v>
      </c>
      <c r="AV64" s="245"/>
    </row>
    <row r="65" spans="2:48" ht="15.75" customHeight="1" x14ac:dyDescent="0.25">
      <c r="B65" s="145"/>
      <c r="C65" s="247"/>
      <c r="D65" s="247"/>
      <c r="E65" s="247"/>
      <c r="F65" s="46"/>
      <c r="G65" s="93"/>
      <c r="H65" s="260"/>
      <c r="I65" s="286"/>
      <c r="J65" s="307">
        <f t="shared" si="9"/>
        <v>0</v>
      </c>
      <c r="K65" s="308">
        <f t="shared" si="10"/>
        <v>0</v>
      </c>
      <c r="L65" s="260"/>
      <c r="M65" s="248"/>
      <c r="N65" s="248"/>
      <c r="O65" s="248"/>
      <c r="P65" s="248"/>
      <c r="Q65" s="248"/>
      <c r="R65" s="248"/>
      <c r="S65" s="99">
        <f t="shared" si="5"/>
        <v>0</v>
      </c>
      <c r="T65" s="96"/>
      <c r="U65" s="260"/>
      <c r="V65" s="286"/>
      <c r="W65" s="307">
        <f t="shared" si="8"/>
        <v>0</v>
      </c>
      <c r="X65" s="308">
        <f t="shared" si="6"/>
        <v>0</v>
      </c>
      <c r="Y65" s="273"/>
      <c r="Z65" s="248"/>
      <c r="AA65" s="248"/>
      <c r="AB65" s="248"/>
      <c r="AC65" s="248"/>
      <c r="AD65" s="248"/>
      <c r="AE65" s="248"/>
      <c r="AF65" s="248"/>
      <c r="AG65" s="248"/>
      <c r="AH65" s="248"/>
      <c r="AI65" s="248"/>
      <c r="AJ65" s="248"/>
      <c r="AK65" s="248"/>
      <c r="AL65" s="248"/>
      <c r="AM65" s="248"/>
      <c r="AN65" s="248"/>
      <c r="AO65" s="248"/>
      <c r="AP65" s="248"/>
      <c r="AQ65" s="248"/>
      <c r="AR65" s="248"/>
      <c r="AS65" s="99">
        <f t="shared" si="7"/>
        <v>0</v>
      </c>
      <c r="AT65" s="96"/>
      <c r="AU65" s="100">
        <f t="shared" si="11"/>
        <v>0</v>
      </c>
      <c r="AV65" s="245"/>
    </row>
    <row r="66" spans="2:48" ht="15.75" customHeight="1" x14ac:dyDescent="0.25">
      <c r="B66" s="145"/>
      <c r="C66" s="247"/>
      <c r="D66" s="247"/>
      <c r="E66" s="247"/>
      <c r="F66" s="46"/>
      <c r="G66" s="93"/>
      <c r="H66" s="260"/>
      <c r="I66" s="286"/>
      <c r="J66" s="307">
        <f t="shared" si="9"/>
        <v>0</v>
      </c>
      <c r="K66" s="308">
        <f t="shared" si="10"/>
        <v>0</v>
      </c>
      <c r="L66" s="260"/>
      <c r="M66" s="248"/>
      <c r="N66" s="248"/>
      <c r="O66" s="248"/>
      <c r="P66" s="248"/>
      <c r="Q66" s="248"/>
      <c r="R66" s="248"/>
      <c r="S66" s="99">
        <f t="shared" si="5"/>
        <v>0</v>
      </c>
      <c r="T66" s="96"/>
      <c r="U66" s="260"/>
      <c r="V66" s="286"/>
      <c r="W66" s="307">
        <f t="shared" si="8"/>
        <v>0</v>
      </c>
      <c r="X66" s="308">
        <f t="shared" si="6"/>
        <v>0</v>
      </c>
      <c r="Y66" s="273"/>
      <c r="Z66" s="248"/>
      <c r="AA66" s="248"/>
      <c r="AB66" s="248"/>
      <c r="AC66" s="248"/>
      <c r="AD66" s="248"/>
      <c r="AE66" s="248"/>
      <c r="AF66" s="248"/>
      <c r="AG66" s="248"/>
      <c r="AH66" s="248"/>
      <c r="AI66" s="248"/>
      <c r="AJ66" s="248"/>
      <c r="AK66" s="248"/>
      <c r="AL66" s="248"/>
      <c r="AM66" s="248"/>
      <c r="AN66" s="248"/>
      <c r="AO66" s="248"/>
      <c r="AP66" s="248"/>
      <c r="AQ66" s="248"/>
      <c r="AR66" s="248"/>
      <c r="AS66" s="99">
        <f t="shared" si="7"/>
        <v>0</v>
      </c>
      <c r="AT66" s="96"/>
      <c r="AU66" s="100">
        <f t="shared" si="11"/>
        <v>0</v>
      </c>
      <c r="AV66" s="245"/>
    </row>
    <row r="67" spans="2:48" ht="15.75" customHeight="1" x14ac:dyDescent="0.25">
      <c r="B67" s="145"/>
      <c r="C67" s="247"/>
      <c r="D67" s="247"/>
      <c r="E67" s="247"/>
      <c r="F67" s="46"/>
      <c r="G67" s="93"/>
      <c r="H67" s="260"/>
      <c r="I67" s="286"/>
      <c r="J67" s="307">
        <f t="shared" si="9"/>
        <v>0</v>
      </c>
      <c r="K67" s="308">
        <f t="shared" si="10"/>
        <v>0</v>
      </c>
      <c r="L67" s="260"/>
      <c r="M67" s="248"/>
      <c r="N67" s="248"/>
      <c r="O67" s="248"/>
      <c r="P67" s="248"/>
      <c r="Q67" s="248"/>
      <c r="R67" s="248"/>
      <c r="S67" s="99">
        <f t="shared" si="5"/>
        <v>0</v>
      </c>
      <c r="T67" s="96"/>
      <c r="U67" s="260"/>
      <c r="V67" s="286"/>
      <c r="W67" s="307">
        <f t="shared" si="8"/>
        <v>0</v>
      </c>
      <c r="X67" s="308">
        <f t="shared" si="6"/>
        <v>0</v>
      </c>
      <c r="Y67" s="273"/>
      <c r="Z67" s="248"/>
      <c r="AA67" s="248"/>
      <c r="AB67" s="248"/>
      <c r="AC67" s="248"/>
      <c r="AD67" s="248"/>
      <c r="AE67" s="248"/>
      <c r="AF67" s="248"/>
      <c r="AG67" s="248"/>
      <c r="AH67" s="248"/>
      <c r="AI67" s="248"/>
      <c r="AJ67" s="248"/>
      <c r="AK67" s="248"/>
      <c r="AL67" s="248"/>
      <c r="AM67" s="248"/>
      <c r="AN67" s="248"/>
      <c r="AO67" s="248"/>
      <c r="AP67" s="248"/>
      <c r="AQ67" s="248"/>
      <c r="AR67" s="248"/>
      <c r="AS67" s="99">
        <f t="shared" si="7"/>
        <v>0</v>
      </c>
      <c r="AT67" s="96"/>
      <c r="AU67" s="100">
        <f t="shared" si="11"/>
        <v>0</v>
      </c>
      <c r="AV67" s="245"/>
    </row>
    <row r="68" spans="2:48" ht="15.75" customHeight="1" x14ac:dyDescent="0.25">
      <c r="B68" s="145"/>
      <c r="C68" s="247"/>
      <c r="D68" s="247"/>
      <c r="E68" s="247"/>
      <c r="F68" s="46"/>
      <c r="G68" s="93"/>
      <c r="H68" s="260"/>
      <c r="I68" s="286"/>
      <c r="J68" s="307">
        <f t="shared" si="9"/>
        <v>0</v>
      </c>
      <c r="K68" s="308">
        <f t="shared" si="10"/>
        <v>0</v>
      </c>
      <c r="L68" s="260"/>
      <c r="M68" s="248"/>
      <c r="N68" s="248"/>
      <c r="O68" s="248"/>
      <c r="P68" s="248"/>
      <c r="Q68" s="248"/>
      <c r="R68" s="248"/>
      <c r="S68" s="99">
        <f t="shared" si="5"/>
        <v>0</v>
      </c>
      <c r="T68" s="96"/>
      <c r="U68" s="260"/>
      <c r="V68" s="286"/>
      <c r="W68" s="307">
        <f t="shared" si="8"/>
        <v>0</v>
      </c>
      <c r="X68" s="308">
        <f t="shared" si="6"/>
        <v>0</v>
      </c>
      <c r="Y68" s="273"/>
      <c r="Z68" s="248"/>
      <c r="AA68" s="248"/>
      <c r="AB68" s="248"/>
      <c r="AC68" s="248"/>
      <c r="AD68" s="248"/>
      <c r="AE68" s="248"/>
      <c r="AF68" s="248"/>
      <c r="AG68" s="248"/>
      <c r="AH68" s="248"/>
      <c r="AI68" s="248"/>
      <c r="AJ68" s="248"/>
      <c r="AK68" s="248"/>
      <c r="AL68" s="248"/>
      <c r="AM68" s="248"/>
      <c r="AN68" s="248"/>
      <c r="AO68" s="248"/>
      <c r="AP68" s="248"/>
      <c r="AQ68" s="248"/>
      <c r="AR68" s="248"/>
      <c r="AS68" s="99">
        <f t="shared" si="7"/>
        <v>0</v>
      </c>
      <c r="AT68" s="96"/>
      <c r="AU68" s="100">
        <f t="shared" si="11"/>
        <v>0</v>
      </c>
      <c r="AV68" s="245"/>
    </row>
    <row r="69" spans="2:48" ht="15.75" customHeight="1" x14ac:dyDescent="0.25">
      <c r="B69" s="145"/>
      <c r="C69" s="247"/>
      <c r="D69" s="247"/>
      <c r="E69" s="247"/>
      <c r="F69" s="46"/>
      <c r="G69" s="93"/>
      <c r="H69" s="260"/>
      <c r="I69" s="286"/>
      <c r="J69" s="307">
        <f t="shared" si="9"/>
        <v>0</v>
      </c>
      <c r="K69" s="308">
        <f t="shared" si="10"/>
        <v>0</v>
      </c>
      <c r="L69" s="260"/>
      <c r="M69" s="248"/>
      <c r="N69" s="248"/>
      <c r="O69" s="248"/>
      <c r="P69" s="248"/>
      <c r="Q69" s="248"/>
      <c r="R69" s="248"/>
      <c r="S69" s="99">
        <f t="shared" si="5"/>
        <v>0</v>
      </c>
      <c r="T69" s="96"/>
      <c r="U69" s="260"/>
      <c r="V69" s="286"/>
      <c r="W69" s="307">
        <f t="shared" si="8"/>
        <v>0</v>
      </c>
      <c r="X69" s="308">
        <f t="shared" si="6"/>
        <v>0</v>
      </c>
      <c r="Y69" s="273"/>
      <c r="Z69" s="248"/>
      <c r="AA69" s="248"/>
      <c r="AB69" s="248"/>
      <c r="AC69" s="248"/>
      <c r="AD69" s="248"/>
      <c r="AE69" s="248"/>
      <c r="AF69" s="248"/>
      <c r="AG69" s="248"/>
      <c r="AH69" s="248"/>
      <c r="AI69" s="248"/>
      <c r="AJ69" s="248"/>
      <c r="AK69" s="248"/>
      <c r="AL69" s="248"/>
      <c r="AM69" s="248"/>
      <c r="AN69" s="248"/>
      <c r="AO69" s="248"/>
      <c r="AP69" s="248"/>
      <c r="AQ69" s="248"/>
      <c r="AR69" s="248"/>
      <c r="AS69" s="99">
        <f t="shared" si="7"/>
        <v>0</v>
      </c>
      <c r="AT69" s="96"/>
      <c r="AU69" s="100">
        <f t="shared" si="11"/>
        <v>0</v>
      </c>
      <c r="AV69" s="245"/>
    </row>
    <row r="70" spans="2:48" ht="15.75" customHeight="1" x14ac:dyDescent="0.25">
      <c r="B70" s="145"/>
      <c r="C70" s="247"/>
      <c r="D70" s="247"/>
      <c r="E70" s="247"/>
      <c r="F70" s="46"/>
      <c r="G70" s="93"/>
      <c r="H70" s="260"/>
      <c r="I70" s="286"/>
      <c r="J70" s="307">
        <f t="shared" si="9"/>
        <v>0</v>
      </c>
      <c r="K70" s="308">
        <f t="shared" si="10"/>
        <v>0</v>
      </c>
      <c r="L70" s="260"/>
      <c r="M70" s="248"/>
      <c r="N70" s="248"/>
      <c r="O70" s="248"/>
      <c r="P70" s="248"/>
      <c r="Q70" s="248"/>
      <c r="R70" s="248"/>
      <c r="S70" s="99">
        <f t="shared" si="5"/>
        <v>0</v>
      </c>
      <c r="T70" s="96"/>
      <c r="U70" s="260"/>
      <c r="V70" s="286"/>
      <c r="W70" s="307">
        <f t="shared" si="8"/>
        <v>0</v>
      </c>
      <c r="X70" s="308">
        <f t="shared" ref="X70:X124" si="12">ROUND(SUM(U70/(V70+1)),2)</f>
        <v>0</v>
      </c>
      <c r="Y70" s="273"/>
      <c r="Z70" s="248"/>
      <c r="AA70" s="248"/>
      <c r="AB70" s="248"/>
      <c r="AC70" s="248"/>
      <c r="AD70" s="248"/>
      <c r="AE70" s="248"/>
      <c r="AF70" s="248"/>
      <c r="AG70" s="248"/>
      <c r="AH70" s="248"/>
      <c r="AI70" s="248"/>
      <c r="AJ70" s="248"/>
      <c r="AK70" s="248"/>
      <c r="AL70" s="248"/>
      <c r="AM70" s="248"/>
      <c r="AN70" s="248"/>
      <c r="AO70" s="248"/>
      <c r="AP70" s="248"/>
      <c r="AQ70" s="248"/>
      <c r="AR70" s="248"/>
      <c r="AS70" s="99">
        <f t="shared" si="7"/>
        <v>0</v>
      </c>
      <c r="AT70" s="96"/>
      <c r="AU70" s="100">
        <f t="shared" ref="AU70:AU124" si="13">AU69+S70-AS70</f>
        <v>0</v>
      </c>
      <c r="AV70" s="245"/>
    </row>
    <row r="71" spans="2:48" ht="15.75" customHeight="1" x14ac:dyDescent="0.25">
      <c r="B71" s="145"/>
      <c r="C71" s="247"/>
      <c r="D71" s="247"/>
      <c r="E71" s="247"/>
      <c r="F71" s="46"/>
      <c r="G71" s="93"/>
      <c r="H71" s="260"/>
      <c r="I71" s="286"/>
      <c r="J71" s="307">
        <f t="shared" ref="J71:J124" si="14">H71-K71</f>
        <v>0</v>
      </c>
      <c r="K71" s="308">
        <f t="shared" ref="K71:K124" si="15">ROUND(SUM(H71/(I71+1)),2)</f>
        <v>0</v>
      </c>
      <c r="L71" s="260"/>
      <c r="M71" s="248"/>
      <c r="N71" s="248"/>
      <c r="O71" s="248"/>
      <c r="P71" s="248"/>
      <c r="Q71" s="248"/>
      <c r="R71" s="248"/>
      <c r="S71" s="99">
        <f t="shared" ref="S71:S201" si="16">SUM(L71:R71)+J71</f>
        <v>0</v>
      </c>
      <c r="T71" s="96"/>
      <c r="U71" s="260"/>
      <c r="V71" s="286"/>
      <c r="W71" s="307">
        <f t="shared" si="8"/>
        <v>0</v>
      </c>
      <c r="X71" s="308">
        <f t="shared" si="12"/>
        <v>0</v>
      </c>
      <c r="Y71" s="273"/>
      <c r="Z71" s="248"/>
      <c r="AA71" s="248"/>
      <c r="AB71" s="248"/>
      <c r="AC71" s="248"/>
      <c r="AD71" s="248"/>
      <c r="AE71" s="248"/>
      <c r="AF71" s="248"/>
      <c r="AG71" s="248"/>
      <c r="AH71" s="248"/>
      <c r="AI71" s="248"/>
      <c r="AJ71" s="248"/>
      <c r="AK71" s="248"/>
      <c r="AL71" s="248"/>
      <c r="AM71" s="248"/>
      <c r="AN71" s="248"/>
      <c r="AO71" s="248"/>
      <c r="AP71" s="248"/>
      <c r="AQ71" s="248"/>
      <c r="AR71" s="248"/>
      <c r="AS71" s="99">
        <f t="shared" ref="AS71:AS124" si="17">SUM(Y71:AR71)+W71</f>
        <v>0</v>
      </c>
      <c r="AT71" s="96"/>
      <c r="AU71" s="100">
        <f t="shared" si="13"/>
        <v>0</v>
      </c>
      <c r="AV71" s="245"/>
    </row>
    <row r="72" spans="2:48" ht="15.75" customHeight="1" x14ac:dyDescent="0.25">
      <c r="B72" s="145"/>
      <c r="C72" s="247"/>
      <c r="D72" s="247"/>
      <c r="E72" s="247"/>
      <c r="F72" s="46"/>
      <c r="G72" s="93"/>
      <c r="H72" s="260"/>
      <c r="I72" s="286"/>
      <c r="J72" s="307">
        <f t="shared" si="14"/>
        <v>0</v>
      </c>
      <c r="K72" s="308">
        <f t="shared" si="15"/>
        <v>0</v>
      </c>
      <c r="L72" s="260"/>
      <c r="M72" s="248"/>
      <c r="N72" s="248"/>
      <c r="O72" s="248"/>
      <c r="P72" s="248"/>
      <c r="Q72" s="248"/>
      <c r="R72" s="248"/>
      <c r="S72" s="99">
        <f t="shared" si="16"/>
        <v>0</v>
      </c>
      <c r="T72" s="96"/>
      <c r="U72" s="260"/>
      <c r="V72" s="286"/>
      <c r="W72" s="307">
        <f t="shared" ref="W72:W124" si="18">U72-X72</f>
        <v>0</v>
      </c>
      <c r="X72" s="308">
        <f t="shared" si="12"/>
        <v>0</v>
      </c>
      <c r="Y72" s="273"/>
      <c r="Z72" s="248"/>
      <c r="AA72" s="248"/>
      <c r="AB72" s="248"/>
      <c r="AC72" s="248"/>
      <c r="AD72" s="248"/>
      <c r="AE72" s="248"/>
      <c r="AF72" s="248"/>
      <c r="AG72" s="248"/>
      <c r="AH72" s="248"/>
      <c r="AI72" s="248"/>
      <c r="AJ72" s="248"/>
      <c r="AK72" s="248"/>
      <c r="AL72" s="248"/>
      <c r="AM72" s="248"/>
      <c r="AN72" s="248"/>
      <c r="AO72" s="248"/>
      <c r="AP72" s="248"/>
      <c r="AQ72" s="248"/>
      <c r="AR72" s="248"/>
      <c r="AS72" s="99">
        <f t="shared" si="17"/>
        <v>0</v>
      </c>
      <c r="AT72" s="96"/>
      <c r="AU72" s="100">
        <f t="shared" si="13"/>
        <v>0</v>
      </c>
      <c r="AV72" s="245"/>
    </row>
    <row r="73" spans="2:48" ht="15.75" customHeight="1" x14ac:dyDescent="0.25">
      <c r="B73" s="145"/>
      <c r="C73" s="247"/>
      <c r="D73" s="247"/>
      <c r="E73" s="247"/>
      <c r="F73" s="46"/>
      <c r="G73" s="93"/>
      <c r="H73" s="260"/>
      <c r="I73" s="286"/>
      <c r="J73" s="307">
        <f t="shared" si="14"/>
        <v>0</v>
      </c>
      <c r="K73" s="308">
        <f t="shared" si="15"/>
        <v>0</v>
      </c>
      <c r="L73" s="260"/>
      <c r="M73" s="248"/>
      <c r="N73" s="248"/>
      <c r="O73" s="248"/>
      <c r="P73" s="248"/>
      <c r="Q73" s="248"/>
      <c r="R73" s="248"/>
      <c r="S73" s="99">
        <f t="shared" si="16"/>
        <v>0</v>
      </c>
      <c r="T73" s="96"/>
      <c r="U73" s="260"/>
      <c r="V73" s="286"/>
      <c r="W73" s="307">
        <f t="shared" si="18"/>
        <v>0</v>
      </c>
      <c r="X73" s="308">
        <f t="shared" si="12"/>
        <v>0</v>
      </c>
      <c r="Y73" s="273"/>
      <c r="Z73" s="248"/>
      <c r="AA73" s="248"/>
      <c r="AB73" s="248"/>
      <c r="AC73" s="248"/>
      <c r="AD73" s="248"/>
      <c r="AE73" s="248"/>
      <c r="AF73" s="248"/>
      <c r="AG73" s="248"/>
      <c r="AH73" s="248"/>
      <c r="AI73" s="248"/>
      <c r="AJ73" s="248"/>
      <c r="AK73" s="248"/>
      <c r="AL73" s="248"/>
      <c r="AM73" s="248"/>
      <c r="AN73" s="248"/>
      <c r="AO73" s="248"/>
      <c r="AP73" s="248"/>
      <c r="AQ73" s="248"/>
      <c r="AR73" s="248"/>
      <c r="AS73" s="99">
        <f t="shared" si="17"/>
        <v>0</v>
      </c>
      <c r="AT73" s="96"/>
      <c r="AU73" s="100">
        <f t="shared" si="13"/>
        <v>0</v>
      </c>
      <c r="AV73" s="245"/>
    </row>
    <row r="74" spans="2:48" ht="15.75" customHeight="1" x14ac:dyDescent="0.25">
      <c r="B74" s="145"/>
      <c r="C74" s="247"/>
      <c r="D74" s="247"/>
      <c r="E74" s="247"/>
      <c r="F74" s="46"/>
      <c r="G74" s="93"/>
      <c r="H74" s="260"/>
      <c r="I74" s="286"/>
      <c r="J74" s="307">
        <f t="shared" si="14"/>
        <v>0</v>
      </c>
      <c r="K74" s="308">
        <f t="shared" si="15"/>
        <v>0</v>
      </c>
      <c r="L74" s="260"/>
      <c r="M74" s="248"/>
      <c r="N74" s="248"/>
      <c r="O74" s="248"/>
      <c r="P74" s="248"/>
      <c r="Q74" s="248"/>
      <c r="R74" s="248"/>
      <c r="S74" s="99">
        <f t="shared" si="16"/>
        <v>0</v>
      </c>
      <c r="T74" s="96"/>
      <c r="U74" s="260"/>
      <c r="V74" s="286"/>
      <c r="W74" s="307">
        <f t="shared" si="18"/>
        <v>0</v>
      </c>
      <c r="X74" s="308">
        <f t="shared" si="12"/>
        <v>0</v>
      </c>
      <c r="Y74" s="273"/>
      <c r="Z74" s="248"/>
      <c r="AA74" s="248"/>
      <c r="AB74" s="248"/>
      <c r="AC74" s="248"/>
      <c r="AD74" s="248"/>
      <c r="AE74" s="248"/>
      <c r="AF74" s="248"/>
      <c r="AG74" s="248"/>
      <c r="AH74" s="248"/>
      <c r="AI74" s="248"/>
      <c r="AJ74" s="248"/>
      <c r="AK74" s="248"/>
      <c r="AL74" s="248"/>
      <c r="AM74" s="248"/>
      <c r="AN74" s="248"/>
      <c r="AO74" s="248"/>
      <c r="AP74" s="248"/>
      <c r="AQ74" s="248"/>
      <c r="AR74" s="248"/>
      <c r="AS74" s="99">
        <f t="shared" si="17"/>
        <v>0</v>
      </c>
      <c r="AT74" s="96"/>
      <c r="AU74" s="100">
        <f t="shared" si="13"/>
        <v>0</v>
      </c>
      <c r="AV74" s="245"/>
    </row>
    <row r="75" spans="2:48" ht="15.75" customHeight="1" x14ac:dyDescent="0.25">
      <c r="B75" s="145"/>
      <c r="C75" s="247"/>
      <c r="D75" s="247"/>
      <c r="E75" s="247"/>
      <c r="F75" s="46"/>
      <c r="G75" s="93"/>
      <c r="H75" s="260"/>
      <c r="I75" s="286"/>
      <c r="J75" s="307">
        <f t="shared" si="14"/>
        <v>0</v>
      </c>
      <c r="K75" s="308">
        <f t="shared" si="15"/>
        <v>0</v>
      </c>
      <c r="L75" s="260"/>
      <c r="M75" s="248"/>
      <c r="N75" s="248"/>
      <c r="O75" s="248"/>
      <c r="P75" s="248"/>
      <c r="Q75" s="248"/>
      <c r="R75" s="248"/>
      <c r="S75" s="99">
        <f t="shared" si="16"/>
        <v>0</v>
      </c>
      <c r="T75" s="96"/>
      <c r="U75" s="260"/>
      <c r="V75" s="286"/>
      <c r="W75" s="307">
        <f t="shared" si="18"/>
        <v>0</v>
      </c>
      <c r="X75" s="308">
        <f t="shared" si="12"/>
        <v>0</v>
      </c>
      <c r="Y75" s="273"/>
      <c r="Z75" s="248"/>
      <c r="AA75" s="248"/>
      <c r="AB75" s="248"/>
      <c r="AC75" s="248"/>
      <c r="AD75" s="248"/>
      <c r="AE75" s="248"/>
      <c r="AF75" s="248"/>
      <c r="AG75" s="248"/>
      <c r="AH75" s="248"/>
      <c r="AI75" s="248"/>
      <c r="AJ75" s="248"/>
      <c r="AK75" s="248"/>
      <c r="AL75" s="248"/>
      <c r="AM75" s="248"/>
      <c r="AN75" s="248"/>
      <c r="AO75" s="248"/>
      <c r="AP75" s="248"/>
      <c r="AQ75" s="248"/>
      <c r="AR75" s="248"/>
      <c r="AS75" s="99">
        <f t="shared" si="17"/>
        <v>0</v>
      </c>
      <c r="AT75" s="96"/>
      <c r="AU75" s="100">
        <f t="shared" si="13"/>
        <v>0</v>
      </c>
      <c r="AV75" s="245"/>
    </row>
    <row r="76" spans="2:48" ht="15.75" customHeight="1" x14ac:dyDescent="0.25">
      <c r="B76" s="145"/>
      <c r="C76" s="247"/>
      <c r="D76" s="247"/>
      <c r="E76" s="247"/>
      <c r="F76" s="46"/>
      <c r="G76" s="93"/>
      <c r="H76" s="260"/>
      <c r="I76" s="286"/>
      <c r="J76" s="307">
        <f t="shared" si="14"/>
        <v>0</v>
      </c>
      <c r="K76" s="308">
        <f t="shared" si="15"/>
        <v>0</v>
      </c>
      <c r="L76" s="260"/>
      <c r="M76" s="248"/>
      <c r="N76" s="248"/>
      <c r="O76" s="248"/>
      <c r="P76" s="248"/>
      <c r="Q76" s="248"/>
      <c r="R76" s="248"/>
      <c r="S76" s="99">
        <f t="shared" si="16"/>
        <v>0</v>
      </c>
      <c r="T76" s="96"/>
      <c r="U76" s="260"/>
      <c r="V76" s="286"/>
      <c r="W76" s="307">
        <f t="shared" si="18"/>
        <v>0</v>
      </c>
      <c r="X76" s="308">
        <f t="shared" si="12"/>
        <v>0</v>
      </c>
      <c r="Y76" s="273"/>
      <c r="Z76" s="248"/>
      <c r="AA76" s="248"/>
      <c r="AB76" s="248"/>
      <c r="AC76" s="248"/>
      <c r="AD76" s="248"/>
      <c r="AE76" s="248"/>
      <c r="AF76" s="248"/>
      <c r="AG76" s="248"/>
      <c r="AH76" s="248"/>
      <c r="AI76" s="248"/>
      <c r="AJ76" s="248"/>
      <c r="AK76" s="248"/>
      <c r="AL76" s="248"/>
      <c r="AM76" s="248"/>
      <c r="AN76" s="248"/>
      <c r="AO76" s="248"/>
      <c r="AP76" s="248"/>
      <c r="AQ76" s="248"/>
      <c r="AR76" s="248"/>
      <c r="AS76" s="99">
        <f t="shared" si="17"/>
        <v>0</v>
      </c>
      <c r="AT76" s="96"/>
      <c r="AU76" s="100">
        <f t="shared" si="13"/>
        <v>0</v>
      </c>
      <c r="AV76" s="245"/>
    </row>
    <row r="77" spans="2:48" ht="15.75" customHeight="1" x14ac:dyDescent="0.25">
      <c r="B77" s="145"/>
      <c r="C77" s="247"/>
      <c r="D77" s="247"/>
      <c r="E77" s="247"/>
      <c r="F77" s="46"/>
      <c r="G77" s="93"/>
      <c r="H77" s="260"/>
      <c r="I77" s="286"/>
      <c r="J77" s="307">
        <f t="shared" si="14"/>
        <v>0</v>
      </c>
      <c r="K77" s="308">
        <f t="shared" si="15"/>
        <v>0</v>
      </c>
      <c r="L77" s="260"/>
      <c r="M77" s="248"/>
      <c r="N77" s="248"/>
      <c r="O77" s="248"/>
      <c r="P77" s="248"/>
      <c r="Q77" s="248"/>
      <c r="R77" s="248"/>
      <c r="S77" s="99">
        <f t="shared" si="16"/>
        <v>0</v>
      </c>
      <c r="T77" s="96"/>
      <c r="U77" s="260"/>
      <c r="V77" s="286"/>
      <c r="W77" s="307">
        <f t="shared" si="18"/>
        <v>0</v>
      </c>
      <c r="X77" s="308">
        <f t="shared" si="12"/>
        <v>0</v>
      </c>
      <c r="Y77" s="273"/>
      <c r="Z77" s="248"/>
      <c r="AA77" s="248"/>
      <c r="AB77" s="248"/>
      <c r="AC77" s="248"/>
      <c r="AD77" s="248"/>
      <c r="AE77" s="248"/>
      <c r="AF77" s="248"/>
      <c r="AG77" s="248"/>
      <c r="AH77" s="248"/>
      <c r="AI77" s="248"/>
      <c r="AJ77" s="248"/>
      <c r="AK77" s="248"/>
      <c r="AL77" s="248"/>
      <c r="AM77" s="248"/>
      <c r="AN77" s="248"/>
      <c r="AO77" s="248"/>
      <c r="AP77" s="248"/>
      <c r="AQ77" s="248"/>
      <c r="AR77" s="248"/>
      <c r="AS77" s="99">
        <f t="shared" si="17"/>
        <v>0</v>
      </c>
      <c r="AT77" s="96"/>
      <c r="AU77" s="100">
        <f t="shared" si="13"/>
        <v>0</v>
      </c>
      <c r="AV77" s="245"/>
    </row>
    <row r="78" spans="2:48" ht="15.75" customHeight="1" x14ac:dyDescent="0.25">
      <c r="B78" s="145"/>
      <c r="C78" s="247"/>
      <c r="D78" s="247"/>
      <c r="E78" s="247"/>
      <c r="F78" s="46"/>
      <c r="G78" s="93"/>
      <c r="H78" s="260"/>
      <c r="I78" s="286"/>
      <c r="J78" s="307">
        <f t="shared" si="14"/>
        <v>0</v>
      </c>
      <c r="K78" s="308">
        <f t="shared" si="15"/>
        <v>0</v>
      </c>
      <c r="L78" s="260"/>
      <c r="M78" s="248"/>
      <c r="N78" s="248"/>
      <c r="O78" s="248"/>
      <c r="P78" s="248"/>
      <c r="Q78" s="248"/>
      <c r="R78" s="248"/>
      <c r="S78" s="99">
        <f t="shared" si="16"/>
        <v>0</v>
      </c>
      <c r="T78" s="96"/>
      <c r="U78" s="260"/>
      <c r="V78" s="286"/>
      <c r="W78" s="307">
        <f t="shared" si="18"/>
        <v>0</v>
      </c>
      <c r="X78" s="308">
        <f t="shared" si="12"/>
        <v>0</v>
      </c>
      <c r="Y78" s="273"/>
      <c r="Z78" s="248"/>
      <c r="AA78" s="248"/>
      <c r="AB78" s="248"/>
      <c r="AC78" s="248"/>
      <c r="AD78" s="248"/>
      <c r="AE78" s="248"/>
      <c r="AF78" s="248"/>
      <c r="AG78" s="248"/>
      <c r="AH78" s="248"/>
      <c r="AI78" s="248"/>
      <c r="AJ78" s="248"/>
      <c r="AK78" s="248"/>
      <c r="AL78" s="248"/>
      <c r="AM78" s="248"/>
      <c r="AN78" s="248"/>
      <c r="AO78" s="248"/>
      <c r="AP78" s="248"/>
      <c r="AQ78" s="248"/>
      <c r="AR78" s="248"/>
      <c r="AS78" s="99">
        <f t="shared" si="17"/>
        <v>0</v>
      </c>
      <c r="AT78" s="96"/>
      <c r="AU78" s="100">
        <f t="shared" si="13"/>
        <v>0</v>
      </c>
      <c r="AV78" s="245"/>
    </row>
    <row r="79" spans="2:48" ht="15.75" customHeight="1" x14ac:dyDescent="0.25">
      <c r="B79" s="145"/>
      <c r="C79" s="247"/>
      <c r="D79" s="247"/>
      <c r="E79" s="247"/>
      <c r="F79" s="46"/>
      <c r="G79" s="93"/>
      <c r="H79" s="260"/>
      <c r="I79" s="286"/>
      <c r="J79" s="307">
        <f t="shared" si="14"/>
        <v>0</v>
      </c>
      <c r="K79" s="308">
        <f t="shared" si="15"/>
        <v>0</v>
      </c>
      <c r="L79" s="260"/>
      <c r="M79" s="248"/>
      <c r="N79" s="248"/>
      <c r="O79" s="248"/>
      <c r="P79" s="248"/>
      <c r="Q79" s="248"/>
      <c r="R79" s="248"/>
      <c r="S79" s="99">
        <f t="shared" si="16"/>
        <v>0</v>
      </c>
      <c r="T79" s="96"/>
      <c r="U79" s="260"/>
      <c r="V79" s="286"/>
      <c r="W79" s="307">
        <f t="shared" si="18"/>
        <v>0</v>
      </c>
      <c r="X79" s="308">
        <f t="shared" si="12"/>
        <v>0</v>
      </c>
      <c r="Y79" s="273"/>
      <c r="Z79" s="248"/>
      <c r="AA79" s="248"/>
      <c r="AB79" s="248"/>
      <c r="AC79" s="248"/>
      <c r="AD79" s="248"/>
      <c r="AE79" s="248"/>
      <c r="AF79" s="248"/>
      <c r="AG79" s="248"/>
      <c r="AH79" s="248"/>
      <c r="AI79" s="248"/>
      <c r="AJ79" s="248"/>
      <c r="AK79" s="248"/>
      <c r="AL79" s="248"/>
      <c r="AM79" s="248"/>
      <c r="AN79" s="248"/>
      <c r="AO79" s="248"/>
      <c r="AP79" s="248"/>
      <c r="AQ79" s="248"/>
      <c r="AR79" s="248"/>
      <c r="AS79" s="99">
        <f t="shared" si="17"/>
        <v>0</v>
      </c>
      <c r="AT79" s="96"/>
      <c r="AU79" s="100">
        <f t="shared" si="13"/>
        <v>0</v>
      </c>
      <c r="AV79" s="245"/>
    </row>
    <row r="80" spans="2:48" ht="15.75" customHeight="1" x14ac:dyDescent="0.25">
      <c r="B80" s="145"/>
      <c r="C80" s="247"/>
      <c r="D80" s="247"/>
      <c r="E80" s="247"/>
      <c r="F80" s="46"/>
      <c r="G80" s="93"/>
      <c r="H80" s="260"/>
      <c r="I80" s="286"/>
      <c r="J80" s="307">
        <f t="shared" si="14"/>
        <v>0</v>
      </c>
      <c r="K80" s="308">
        <f t="shared" si="15"/>
        <v>0</v>
      </c>
      <c r="L80" s="260"/>
      <c r="M80" s="248"/>
      <c r="N80" s="248"/>
      <c r="O80" s="248"/>
      <c r="P80" s="248"/>
      <c r="Q80" s="248"/>
      <c r="R80" s="248"/>
      <c r="S80" s="99">
        <f t="shared" si="16"/>
        <v>0</v>
      </c>
      <c r="T80" s="96"/>
      <c r="U80" s="260"/>
      <c r="V80" s="286"/>
      <c r="W80" s="307">
        <f t="shared" si="18"/>
        <v>0</v>
      </c>
      <c r="X80" s="308">
        <f t="shared" si="12"/>
        <v>0</v>
      </c>
      <c r="Y80" s="273"/>
      <c r="Z80" s="248"/>
      <c r="AA80" s="248"/>
      <c r="AB80" s="248"/>
      <c r="AC80" s="248"/>
      <c r="AD80" s="248"/>
      <c r="AE80" s="248"/>
      <c r="AF80" s="248"/>
      <c r="AG80" s="248"/>
      <c r="AH80" s="248"/>
      <c r="AI80" s="248"/>
      <c r="AJ80" s="248"/>
      <c r="AK80" s="248"/>
      <c r="AL80" s="248"/>
      <c r="AM80" s="248"/>
      <c r="AN80" s="248"/>
      <c r="AO80" s="248"/>
      <c r="AP80" s="248"/>
      <c r="AQ80" s="248"/>
      <c r="AR80" s="248"/>
      <c r="AS80" s="99">
        <f t="shared" si="17"/>
        <v>0</v>
      </c>
      <c r="AT80" s="96"/>
      <c r="AU80" s="100">
        <f t="shared" si="13"/>
        <v>0</v>
      </c>
      <c r="AV80" s="245"/>
    </row>
    <row r="81" spans="2:48" ht="15.75" customHeight="1" x14ac:dyDescent="0.25">
      <c r="B81" s="145"/>
      <c r="C81" s="247"/>
      <c r="D81" s="247"/>
      <c r="E81" s="247"/>
      <c r="F81" s="46"/>
      <c r="G81" s="93"/>
      <c r="H81" s="260"/>
      <c r="I81" s="286"/>
      <c r="J81" s="307">
        <f t="shared" si="14"/>
        <v>0</v>
      </c>
      <c r="K81" s="308">
        <f t="shared" si="15"/>
        <v>0</v>
      </c>
      <c r="L81" s="260"/>
      <c r="M81" s="248"/>
      <c r="N81" s="248"/>
      <c r="O81" s="248"/>
      <c r="P81" s="248"/>
      <c r="Q81" s="248"/>
      <c r="R81" s="248"/>
      <c r="S81" s="99">
        <f t="shared" si="16"/>
        <v>0</v>
      </c>
      <c r="T81" s="96"/>
      <c r="U81" s="260"/>
      <c r="V81" s="286"/>
      <c r="W81" s="307">
        <f t="shared" si="18"/>
        <v>0</v>
      </c>
      <c r="X81" s="308">
        <f t="shared" si="12"/>
        <v>0</v>
      </c>
      <c r="Y81" s="273"/>
      <c r="Z81" s="248"/>
      <c r="AA81" s="248"/>
      <c r="AB81" s="248"/>
      <c r="AC81" s="248"/>
      <c r="AD81" s="248"/>
      <c r="AE81" s="248"/>
      <c r="AF81" s="248"/>
      <c r="AG81" s="248"/>
      <c r="AH81" s="248"/>
      <c r="AI81" s="248"/>
      <c r="AJ81" s="248"/>
      <c r="AK81" s="248"/>
      <c r="AL81" s="248"/>
      <c r="AM81" s="248"/>
      <c r="AN81" s="248"/>
      <c r="AO81" s="248"/>
      <c r="AP81" s="248"/>
      <c r="AQ81" s="248"/>
      <c r="AR81" s="248"/>
      <c r="AS81" s="99">
        <f t="shared" si="17"/>
        <v>0</v>
      </c>
      <c r="AT81" s="96"/>
      <c r="AU81" s="100">
        <f t="shared" si="13"/>
        <v>0</v>
      </c>
      <c r="AV81" s="245"/>
    </row>
    <row r="82" spans="2:48" ht="15.75" customHeight="1" x14ac:dyDescent="0.25">
      <c r="B82" s="145"/>
      <c r="C82" s="247"/>
      <c r="D82" s="247"/>
      <c r="E82" s="247"/>
      <c r="F82" s="46"/>
      <c r="G82" s="93"/>
      <c r="H82" s="260"/>
      <c r="I82" s="286"/>
      <c r="J82" s="307">
        <f t="shared" si="14"/>
        <v>0</v>
      </c>
      <c r="K82" s="308">
        <f t="shared" si="15"/>
        <v>0</v>
      </c>
      <c r="L82" s="260"/>
      <c r="M82" s="248"/>
      <c r="N82" s="248"/>
      <c r="O82" s="248"/>
      <c r="P82" s="248"/>
      <c r="Q82" s="248"/>
      <c r="R82" s="248"/>
      <c r="S82" s="99">
        <f t="shared" si="16"/>
        <v>0</v>
      </c>
      <c r="T82" s="96"/>
      <c r="U82" s="260"/>
      <c r="V82" s="286"/>
      <c r="W82" s="307">
        <f t="shared" si="18"/>
        <v>0</v>
      </c>
      <c r="X82" s="308">
        <f t="shared" si="12"/>
        <v>0</v>
      </c>
      <c r="Y82" s="273"/>
      <c r="Z82" s="248"/>
      <c r="AA82" s="248"/>
      <c r="AB82" s="248"/>
      <c r="AC82" s="248"/>
      <c r="AD82" s="248"/>
      <c r="AE82" s="248"/>
      <c r="AF82" s="248"/>
      <c r="AG82" s="248"/>
      <c r="AH82" s="248"/>
      <c r="AI82" s="248"/>
      <c r="AJ82" s="248"/>
      <c r="AK82" s="248"/>
      <c r="AL82" s="248"/>
      <c r="AM82" s="248"/>
      <c r="AN82" s="248"/>
      <c r="AO82" s="248"/>
      <c r="AP82" s="248"/>
      <c r="AQ82" s="248"/>
      <c r="AR82" s="248"/>
      <c r="AS82" s="99">
        <f t="shared" si="17"/>
        <v>0</v>
      </c>
      <c r="AT82" s="96"/>
      <c r="AU82" s="100">
        <f t="shared" si="13"/>
        <v>0</v>
      </c>
      <c r="AV82" s="245"/>
    </row>
    <row r="83" spans="2:48" ht="15.75" customHeight="1" x14ac:dyDescent="0.25">
      <c r="B83" s="145"/>
      <c r="C83" s="247"/>
      <c r="D83" s="247"/>
      <c r="E83" s="247"/>
      <c r="F83" s="46"/>
      <c r="G83" s="93"/>
      <c r="H83" s="260"/>
      <c r="I83" s="286"/>
      <c r="J83" s="307">
        <f t="shared" si="14"/>
        <v>0</v>
      </c>
      <c r="K83" s="308">
        <f t="shared" si="15"/>
        <v>0</v>
      </c>
      <c r="L83" s="260"/>
      <c r="M83" s="248"/>
      <c r="N83" s="248"/>
      <c r="O83" s="248"/>
      <c r="P83" s="248"/>
      <c r="Q83" s="248"/>
      <c r="R83" s="248"/>
      <c r="S83" s="99">
        <f t="shared" si="16"/>
        <v>0</v>
      </c>
      <c r="T83" s="96"/>
      <c r="U83" s="260"/>
      <c r="V83" s="286"/>
      <c r="W83" s="307">
        <f t="shared" si="18"/>
        <v>0</v>
      </c>
      <c r="X83" s="308">
        <f t="shared" si="12"/>
        <v>0</v>
      </c>
      <c r="Y83" s="273"/>
      <c r="Z83" s="248"/>
      <c r="AA83" s="248"/>
      <c r="AB83" s="248"/>
      <c r="AC83" s="248"/>
      <c r="AD83" s="248"/>
      <c r="AE83" s="248"/>
      <c r="AF83" s="248"/>
      <c r="AG83" s="248"/>
      <c r="AH83" s="248"/>
      <c r="AI83" s="248"/>
      <c r="AJ83" s="248"/>
      <c r="AK83" s="248"/>
      <c r="AL83" s="248"/>
      <c r="AM83" s="248"/>
      <c r="AN83" s="248"/>
      <c r="AO83" s="248"/>
      <c r="AP83" s="248"/>
      <c r="AQ83" s="248"/>
      <c r="AR83" s="248"/>
      <c r="AS83" s="99">
        <f t="shared" si="17"/>
        <v>0</v>
      </c>
      <c r="AT83" s="96"/>
      <c r="AU83" s="100">
        <f t="shared" si="13"/>
        <v>0</v>
      </c>
      <c r="AV83" s="245"/>
    </row>
    <row r="84" spans="2:48" ht="15.75" customHeight="1" x14ac:dyDescent="0.25">
      <c r="B84" s="145"/>
      <c r="C84" s="247"/>
      <c r="D84" s="247"/>
      <c r="E84" s="247"/>
      <c r="F84" s="46"/>
      <c r="G84" s="93"/>
      <c r="H84" s="260"/>
      <c r="I84" s="286"/>
      <c r="J84" s="307">
        <f t="shared" si="14"/>
        <v>0</v>
      </c>
      <c r="K84" s="308">
        <f t="shared" si="15"/>
        <v>0</v>
      </c>
      <c r="L84" s="260"/>
      <c r="M84" s="248"/>
      <c r="N84" s="248"/>
      <c r="O84" s="248"/>
      <c r="P84" s="248"/>
      <c r="Q84" s="248"/>
      <c r="R84" s="248"/>
      <c r="S84" s="99">
        <f t="shared" si="16"/>
        <v>0</v>
      </c>
      <c r="T84" s="96"/>
      <c r="U84" s="260"/>
      <c r="V84" s="286"/>
      <c r="W84" s="307">
        <f t="shared" si="18"/>
        <v>0</v>
      </c>
      <c r="X84" s="308">
        <f t="shared" si="12"/>
        <v>0</v>
      </c>
      <c r="Y84" s="273"/>
      <c r="Z84" s="248"/>
      <c r="AA84" s="248"/>
      <c r="AB84" s="248"/>
      <c r="AC84" s="248"/>
      <c r="AD84" s="248"/>
      <c r="AE84" s="248"/>
      <c r="AF84" s="248"/>
      <c r="AG84" s="248"/>
      <c r="AH84" s="248"/>
      <c r="AI84" s="248"/>
      <c r="AJ84" s="248"/>
      <c r="AK84" s="248"/>
      <c r="AL84" s="248"/>
      <c r="AM84" s="248"/>
      <c r="AN84" s="248"/>
      <c r="AO84" s="248"/>
      <c r="AP84" s="248"/>
      <c r="AQ84" s="248"/>
      <c r="AR84" s="248"/>
      <c r="AS84" s="99">
        <f t="shared" si="17"/>
        <v>0</v>
      </c>
      <c r="AT84" s="96"/>
      <c r="AU84" s="100">
        <f t="shared" si="13"/>
        <v>0</v>
      </c>
      <c r="AV84" s="245"/>
    </row>
    <row r="85" spans="2:48" ht="15.75" customHeight="1" x14ac:dyDescent="0.25">
      <c r="B85" s="145"/>
      <c r="C85" s="247"/>
      <c r="D85" s="247"/>
      <c r="E85" s="247"/>
      <c r="F85" s="46"/>
      <c r="G85" s="93"/>
      <c r="H85" s="260"/>
      <c r="I85" s="286"/>
      <c r="J85" s="307">
        <f t="shared" si="14"/>
        <v>0</v>
      </c>
      <c r="K85" s="308">
        <f t="shared" si="15"/>
        <v>0</v>
      </c>
      <c r="L85" s="260"/>
      <c r="M85" s="248"/>
      <c r="N85" s="248"/>
      <c r="O85" s="248"/>
      <c r="P85" s="248"/>
      <c r="Q85" s="248"/>
      <c r="R85" s="248"/>
      <c r="S85" s="99">
        <f t="shared" si="16"/>
        <v>0</v>
      </c>
      <c r="T85" s="96"/>
      <c r="U85" s="260"/>
      <c r="V85" s="286"/>
      <c r="W85" s="307">
        <f t="shared" si="18"/>
        <v>0</v>
      </c>
      <c r="X85" s="308">
        <f t="shared" si="12"/>
        <v>0</v>
      </c>
      <c r="Y85" s="273"/>
      <c r="Z85" s="248"/>
      <c r="AA85" s="248"/>
      <c r="AB85" s="248"/>
      <c r="AC85" s="248"/>
      <c r="AD85" s="248"/>
      <c r="AE85" s="248"/>
      <c r="AF85" s="248"/>
      <c r="AG85" s="248"/>
      <c r="AH85" s="248"/>
      <c r="AI85" s="248"/>
      <c r="AJ85" s="248"/>
      <c r="AK85" s="248"/>
      <c r="AL85" s="248"/>
      <c r="AM85" s="248"/>
      <c r="AN85" s="248"/>
      <c r="AO85" s="248"/>
      <c r="AP85" s="248"/>
      <c r="AQ85" s="248"/>
      <c r="AR85" s="248"/>
      <c r="AS85" s="99">
        <f t="shared" si="17"/>
        <v>0</v>
      </c>
      <c r="AT85" s="96"/>
      <c r="AU85" s="100">
        <f t="shared" si="13"/>
        <v>0</v>
      </c>
      <c r="AV85" s="245"/>
    </row>
    <row r="86" spans="2:48" ht="15.75" customHeight="1" x14ac:dyDescent="0.25">
      <c r="B86" s="145"/>
      <c r="C86" s="247"/>
      <c r="D86" s="247"/>
      <c r="E86" s="247"/>
      <c r="F86" s="46"/>
      <c r="G86" s="93"/>
      <c r="H86" s="260"/>
      <c r="I86" s="286"/>
      <c r="J86" s="307">
        <f t="shared" si="14"/>
        <v>0</v>
      </c>
      <c r="K86" s="308">
        <f t="shared" si="15"/>
        <v>0</v>
      </c>
      <c r="L86" s="260"/>
      <c r="M86" s="248"/>
      <c r="N86" s="248"/>
      <c r="O86" s="248"/>
      <c r="P86" s="248"/>
      <c r="Q86" s="248"/>
      <c r="R86" s="248"/>
      <c r="S86" s="99">
        <f t="shared" si="16"/>
        <v>0</v>
      </c>
      <c r="T86" s="96"/>
      <c r="U86" s="260"/>
      <c r="V86" s="286"/>
      <c r="W86" s="307">
        <f t="shared" si="18"/>
        <v>0</v>
      </c>
      <c r="X86" s="308">
        <f t="shared" si="12"/>
        <v>0</v>
      </c>
      <c r="Y86" s="273"/>
      <c r="Z86" s="248"/>
      <c r="AA86" s="248"/>
      <c r="AB86" s="248"/>
      <c r="AC86" s="248"/>
      <c r="AD86" s="248"/>
      <c r="AE86" s="248"/>
      <c r="AF86" s="248"/>
      <c r="AG86" s="248"/>
      <c r="AH86" s="248"/>
      <c r="AI86" s="248"/>
      <c r="AJ86" s="248"/>
      <c r="AK86" s="248"/>
      <c r="AL86" s="248"/>
      <c r="AM86" s="248"/>
      <c r="AN86" s="248"/>
      <c r="AO86" s="248"/>
      <c r="AP86" s="248"/>
      <c r="AQ86" s="248"/>
      <c r="AR86" s="248"/>
      <c r="AS86" s="99">
        <f t="shared" si="17"/>
        <v>0</v>
      </c>
      <c r="AT86" s="96"/>
      <c r="AU86" s="100">
        <f t="shared" si="13"/>
        <v>0</v>
      </c>
      <c r="AV86" s="245"/>
    </row>
    <row r="87" spans="2:48" ht="15.75" customHeight="1" x14ac:dyDescent="0.25">
      <c r="B87" s="145"/>
      <c r="C87" s="247"/>
      <c r="D87" s="247"/>
      <c r="E87" s="247"/>
      <c r="F87" s="46"/>
      <c r="G87" s="93"/>
      <c r="H87" s="260"/>
      <c r="I87" s="286"/>
      <c r="J87" s="307">
        <f t="shared" si="14"/>
        <v>0</v>
      </c>
      <c r="K87" s="308">
        <f t="shared" si="15"/>
        <v>0</v>
      </c>
      <c r="L87" s="260"/>
      <c r="M87" s="248"/>
      <c r="N87" s="248"/>
      <c r="O87" s="248"/>
      <c r="P87" s="248"/>
      <c r="Q87" s="248"/>
      <c r="R87" s="248"/>
      <c r="S87" s="99">
        <f t="shared" si="16"/>
        <v>0</v>
      </c>
      <c r="T87" s="96"/>
      <c r="U87" s="260"/>
      <c r="V87" s="286"/>
      <c r="W87" s="307">
        <f t="shared" si="18"/>
        <v>0</v>
      </c>
      <c r="X87" s="308">
        <f t="shared" si="12"/>
        <v>0</v>
      </c>
      <c r="Y87" s="273"/>
      <c r="Z87" s="248"/>
      <c r="AA87" s="248"/>
      <c r="AB87" s="248"/>
      <c r="AC87" s="248"/>
      <c r="AD87" s="248"/>
      <c r="AE87" s="248"/>
      <c r="AF87" s="248"/>
      <c r="AG87" s="248"/>
      <c r="AH87" s="248"/>
      <c r="AI87" s="248"/>
      <c r="AJ87" s="248"/>
      <c r="AK87" s="248"/>
      <c r="AL87" s="248"/>
      <c r="AM87" s="248"/>
      <c r="AN87" s="248"/>
      <c r="AO87" s="248"/>
      <c r="AP87" s="248"/>
      <c r="AQ87" s="248"/>
      <c r="AR87" s="248"/>
      <c r="AS87" s="99">
        <f t="shared" si="17"/>
        <v>0</v>
      </c>
      <c r="AT87" s="96"/>
      <c r="AU87" s="100">
        <f t="shared" si="13"/>
        <v>0</v>
      </c>
      <c r="AV87" s="245"/>
    </row>
    <row r="88" spans="2:48" ht="15.75" customHeight="1" x14ac:dyDescent="0.25">
      <c r="B88" s="145"/>
      <c r="C88" s="247"/>
      <c r="D88" s="247"/>
      <c r="E88" s="247"/>
      <c r="F88" s="46"/>
      <c r="G88" s="93"/>
      <c r="H88" s="260"/>
      <c r="I88" s="286"/>
      <c r="J88" s="307">
        <f t="shared" si="14"/>
        <v>0</v>
      </c>
      <c r="K88" s="308">
        <f t="shared" si="15"/>
        <v>0</v>
      </c>
      <c r="L88" s="260"/>
      <c r="M88" s="248"/>
      <c r="N88" s="248"/>
      <c r="O88" s="248"/>
      <c r="P88" s="248"/>
      <c r="Q88" s="248"/>
      <c r="R88" s="248"/>
      <c r="S88" s="99">
        <f t="shared" si="16"/>
        <v>0</v>
      </c>
      <c r="T88" s="96"/>
      <c r="U88" s="260"/>
      <c r="V88" s="286"/>
      <c r="W88" s="307">
        <f t="shared" si="18"/>
        <v>0</v>
      </c>
      <c r="X88" s="308">
        <f t="shared" si="12"/>
        <v>0</v>
      </c>
      <c r="Y88" s="273"/>
      <c r="Z88" s="248"/>
      <c r="AA88" s="248"/>
      <c r="AB88" s="248"/>
      <c r="AC88" s="248"/>
      <c r="AD88" s="248"/>
      <c r="AE88" s="248"/>
      <c r="AF88" s="248"/>
      <c r="AG88" s="248"/>
      <c r="AH88" s="248"/>
      <c r="AI88" s="248"/>
      <c r="AJ88" s="248"/>
      <c r="AK88" s="248"/>
      <c r="AL88" s="248"/>
      <c r="AM88" s="248"/>
      <c r="AN88" s="248"/>
      <c r="AO88" s="248"/>
      <c r="AP88" s="248"/>
      <c r="AQ88" s="248"/>
      <c r="AR88" s="248"/>
      <c r="AS88" s="99">
        <f t="shared" si="17"/>
        <v>0</v>
      </c>
      <c r="AT88" s="96"/>
      <c r="AU88" s="100">
        <f t="shared" si="13"/>
        <v>0</v>
      </c>
      <c r="AV88" s="245"/>
    </row>
    <row r="89" spans="2:48" ht="15.75" customHeight="1" x14ac:dyDescent="0.25">
      <c r="B89" s="145"/>
      <c r="C89" s="247"/>
      <c r="D89" s="247"/>
      <c r="E89" s="247"/>
      <c r="F89" s="46"/>
      <c r="G89" s="93"/>
      <c r="H89" s="260"/>
      <c r="I89" s="286"/>
      <c r="J89" s="307">
        <f t="shared" si="14"/>
        <v>0</v>
      </c>
      <c r="K89" s="308">
        <f t="shared" si="15"/>
        <v>0</v>
      </c>
      <c r="L89" s="260"/>
      <c r="M89" s="248"/>
      <c r="N89" s="248"/>
      <c r="O89" s="248"/>
      <c r="P89" s="248"/>
      <c r="Q89" s="248"/>
      <c r="R89" s="248"/>
      <c r="S89" s="99">
        <f t="shared" si="16"/>
        <v>0</v>
      </c>
      <c r="T89" s="96"/>
      <c r="U89" s="260"/>
      <c r="V89" s="286"/>
      <c r="W89" s="307">
        <f t="shared" si="18"/>
        <v>0</v>
      </c>
      <c r="X89" s="308">
        <f t="shared" si="12"/>
        <v>0</v>
      </c>
      <c r="Y89" s="273"/>
      <c r="Z89" s="248"/>
      <c r="AA89" s="248"/>
      <c r="AB89" s="248"/>
      <c r="AC89" s="248"/>
      <c r="AD89" s="248"/>
      <c r="AE89" s="248"/>
      <c r="AF89" s="248"/>
      <c r="AG89" s="248"/>
      <c r="AH89" s="248"/>
      <c r="AI89" s="248"/>
      <c r="AJ89" s="248"/>
      <c r="AK89" s="248"/>
      <c r="AL89" s="248"/>
      <c r="AM89" s="248"/>
      <c r="AN89" s="248"/>
      <c r="AO89" s="248"/>
      <c r="AP89" s="248"/>
      <c r="AQ89" s="248"/>
      <c r="AR89" s="248"/>
      <c r="AS89" s="99">
        <f t="shared" si="17"/>
        <v>0</v>
      </c>
      <c r="AT89" s="96"/>
      <c r="AU89" s="100">
        <f t="shared" si="13"/>
        <v>0</v>
      </c>
      <c r="AV89" s="245"/>
    </row>
    <row r="90" spans="2:48" ht="15.75" customHeight="1" x14ac:dyDescent="0.25">
      <c r="B90" s="145"/>
      <c r="C90" s="247"/>
      <c r="D90" s="247"/>
      <c r="E90" s="247"/>
      <c r="F90" s="46"/>
      <c r="G90" s="93"/>
      <c r="H90" s="260"/>
      <c r="I90" s="286"/>
      <c r="J90" s="307">
        <f t="shared" si="14"/>
        <v>0</v>
      </c>
      <c r="K90" s="308">
        <f t="shared" si="15"/>
        <v>0</v>
      </c>
      <c r="L90" s="260"/>
      <c r="M90" s="248"/>
      <c r="N90" s="248"/>
      <c r="O90" s="248"/>
      <c r="P90" s="248"/>
      <c r="Q90" s="248"/>
      <c r="R90" s="248"/>
      <c r="S90" s="99">
        <f t="shared" si="16"/>
        <v>0</v>
      </c>
      <c r="T90" s="96"/>
      <c r="U90" s="260"/>
      <c r="V90" s="286"/>
      <c r="W90" s="307">
        <f t="shared" si="18"/>
        <v>0</v>
      </c>
      <c r="X90" s="308">
        <f t="shared" si="12"/>
        <v>0</v>
      </c>
      <c r="Y90" s="273"/>
      <c r="Z90" s="248"/>
      <c r="AA90" s="248"/>
      <c r="AB90" s="248"/>
      <c r="AC90" s="248"/>
      <c r="AD90" s="248"/>
      <c r="AE90" s="248"/>
      <c r="AF90" s="248"/>
      <c r="AG90" s="248"/>
      <c r="AH90" s="248"/>
      <c r="AI90" s="248"/>
      <c r="AJ90" s="248"/>
      <c r="AK90" s="248"/>
      <c r="AL90" s="248"/>
      <c r="AM90" s="248"/>
      <c r="AN90" s="248"/>
      <c r="AO90" s="248"/>
      <c r="AP90" s="248"/>
      <c r="AQ90" s="248"/>
      <c r="AR90" s="248"/>
      <c r="AS90" s="99">
        <f t="shared" si="17"/>
        <v>0</v>
      </c>
      <c r="AT90" s="96"/>
      <c r="AU90" s="100">
        <f t="shared" si="13"/>
        <v>0</v>
      </c>
      <c r="AV90" s="245"/>
    </row>
    <row r="91" spans="2:48" ht="15.75" customHeight="1" x14ac:dyDescent="0.25">
      <c r="B91" s="145"/>
      <c r="C91" s="247"/>
      <c r="D91" s="247"/>
      <c r="E91" s="247"/>
      <c r="F91" s="46"/>
      <c r="G91" s="93"/>
      <c r="H91" s="260"/>
      <c r="I91" s="286"/>
      <c r="J91" s="307">
        <f t="shared" si="14"/>
        <v>0</v>
      </c>
      <c r="K91" s="308">
        <f t="shared" si="15"/>
        <v>0</v>
      </c>
      <c r="L91" s="260"/>
      <c r="M91" s="248"/>
      <c r="N91" s="248"/>
      <c r="O91" s="248"/>
      <c r="P91" s="248"/>
      <c r="Q91" s="248"/>
      <c r="R91" s="248"/>
      <c r="S91" s="99">
        <f t="shared" si="16"/>
        <v>0</v>
      </c>
      <c r="T91" s="96"/>
      <c r="U91" s="260"/>
      <c r="V91" s="286"/>
      <c r="W91" s="307">
        <f t="shared" si="18"/>
        <v>0</v>
      </c>
      <c r="X91" s="308">
        <f t="shared" si="12"/>
        <v>0</v>
      </c>
      <c r="Y91" s="273"/>
      <c r="Z91" s="248"/>
      <c r="AA91" s="248"/>
      <c r="AB91" s="248"/>
      <c r="AC91" s="248"/>
      <c r="AD91" s="248"/>
      <c r="AE91" s="248"/>
      <c r="AF91" s="248"/>
      <c r="AG91" s="248"/>
      <c r="AH91" s="248"/>
      <c r="AI91" s="248"/>
      <c r="AJ91" s="248"/>
      <c r="AK91" s="248"/>
      <c r="AL91" s="248"/>
      <c r="AM91" s="248"/>
      <c r="AN91" s="248"/>
      <c r="AO91" s="248"/>
      <c r="AP91" s="248"/>
      <c r="AQ91" s="248"/>
      <c r="AR91" s="248"/>
      <c r="AS91" s="99">
        <f t="shared" si="17"/>
        <v>0</v>
      </c>
      <c r="AT91" s="96"/>
      <c r="AU91" s="100">
        <f t="shared" si="13"/>
        <v>0</v>
      </c>
      <c r="AV91" s="245"/>
    </row>
    <row r="92" spans="2:48" ht="15.75" customHeight="1" x14ac:dyDescent="0.25">
      <c r="B92" s="145"/>
      <c r="C92" s="247"/>
      <c r="D92" s="247"/>
      <c r="E92" s="247"/>
      <c r="F92" s="46"/>
      <c r="G92" s="93"/>
      <c r="H92" s="260"/>
      <c r="I92" s="286"/>
      <c r="J92" s="307">
        <f t="shared" si="14"/>
        <v>0</v>
      </c>
      <c r="K92" s="308">
        <f t="shared" si="15"/>
        <v>0</v>
      </c>
      <c r="L92" s="260"/>
      <c r="M92" s="248"/>
      <c r="N92" s="248"/>
      <c r="O92" s="248"/>
      <c r="P92" s="248"/>
      <c r="Q92" s="248"/>
      <c r="R92" s="248"/>
      <c r="S92" s="99">
        <f t="shared" si="16"/>
        <v>0</v>
      </c>
      <c r="T92" s="96"/>
      <c r="U92" s="260"/>
      <c r="V92" s="286"/>
      <c r="W92" s="307">
        <f t="shared" si="18"/>
        <v>0</v>
      </c>
      <c r="X92" s="308">
        <f t="shared" si="12"/>
        <v>0</v>
      </c>
      <c r="Y92" s="273"/>
      <c r="Z92" s="248"/>
      <c r="AA92" s="248"/>
      <c r="AB92" s="248"/>
      <c r="AC92" s="248"/>
      <c r="AD92" s="248"/>
      <c r="AE92" s="248"/>
      <c r="AF92" s="248"/>
      <c r="AG92" s="248"/>
      <c r="AH92" s="248"/>
      <c r="AI92" s="248"/>
      <c r="AJ92" s="248"/>
      <c r="AK92" s="248"/>
      <c r="AL92" s="248"/>
      <c r="AM92" s="248"/>
      <c r="AN92" s="248"/>
      <c r="AO92" s="248"/>
      <c r="AP92" s="248"/>
      <c r="AQ92" s="248"/>
      <c r="AR92" s="248"/>
      <c r="AS92" s="99">
        <f t="shared" si="17"/>
        <v>0</v>
      </c>
      <c r="AT92" s="96"/>
      <c r="AU92" s="100">
        <f t="shared" si="13"/>
        <v>0</v>
      </c>
      <c r="AV92" s="245"/>
    </row>
    <row r="93" spans="2:48" ht="15.75" customHeight="1" x14ac:dyDescent="0.25">
      <c r="B93" s="145"/>
      <c r="C93" s="247"/>
      <c r="D93" s="247"/>
      <c r="E93" s="247"/>
      <c r="F93" s="46"/>
      <c r="G93" s="93"/>
      <c r="H93" s="260"/>
      <c r="I93" s="286"/>
      <c r="J93" s="307">
        <f t="shared" si="14"/>
        <v>0</v>
      </c>
      <c r="K93" s="308">
        <f t="shared" si="15"/>
        <v>0</v>
      </c>
      <c r="L93" s="260"/>
      <c r="M93" s="248"/>
      <c r="N93" s="248"/>
      <c r="O93" s="248"/>
      <c r="P93" s="248"/>
      <c r="Q93" s="248"/>
      <c r="R93" s="248"/>
      <c r="S93" s="99">
        <f t="shared" si="16"/>
        <v>0</v>
      </c>
      <c r="T93" s="96"/>
      <c r="U93" s="260"/>
      <c r="V93" s="286"/>
      <c r="W93" s="307">
        <f t="shared" si="18"/>
        <v>0</v>
      </c>
      <c r="X93" s="308">
        <f t="shared" si="12"/>
        <v>0</v>
      </c>
      <c r="Y93" s="273"/>
      <c r="Z93" s="248"/>
      <c r="AA93" s="248"/>
      <c r="AB93" s="248"/>
      <c r="AC93" s="248"/>
      <c r="AD93" s="248"/>
      <c r="AE93" s="248"/>
      <c r="AF93" s="248"/>
      <c r="AG93" s="248"/>
      <c r="AH93" s="248"/>
      <c r="AI93" s="248"/>
      <c r="AJ93" s="248"/>
      <c r="AK93" s="248"/>
      <c r="AL93" s="248"/>
      <c r="AM93" s="248"/>
      <c r="AN93" s="248"/>
      <c r="AO93" s="248"/>
      <c r="AP93" s="248"/>
      <c r="AQ93" s="248"/>
      <c r="AR93" s="248"/>
      <c r="AS93" s="99">
        <f t="shared" si="17"/>
        <v>0</v>
      </c>
      <c r="AT93" s="96"/>
      <c r="AU93" s="100">
        <f t="shared" si="13"/>
        <v>0</v>
      </c>
      <c r="AV93" s="245"/>
    </row>
    <row r="94" spans="2:48" ht="15.75" customHeight="1" x14ac:dyDescent="0.25">
      <c r="B94" s="145"/>
      <c r="C94" s="247"/>
      <c r="D94" s="247"/>
      <c r="E94" s="247"/>
      <c r="F94" s="46"/>
      <c r="G94" s="93"/>
      <c r="H94" s="260"/>
      <c r="I94" s="286"/>
      <c r="J94" s="307">
        <f t="shared" si="14"/>
        <v>0</v>
      </c>
      <c r="K94" s="308">
        <f t="shared" si="15"/>
        <v>0</v>
      </c>
      <c r="L94" s="260"/>
      <c r="M94" s="248"/>
      <c r="N94" s="248"/>
      <c r="O94" s="248"/>
      <c r="P94" s="248"/>
      <c r="Q94" s="248"/>
      <c r="R94" s="248"/>
      <c r="S94" s="99">
        <f t="shared" si="16"/>
        <v>0</v>
      </c>
      <c r="T94" s="96"/>
      <c r="U94" s="260"/>
      <c r="V94" s="286"/>
      <c r="W94" s="307">
        <f t="shared" si="18"/>
        <v>0</v>
      </c>
      <c r="X94" s="308">
        <f t="shared" si="12"/>
        <v>0</v>
      </c>
      <c r="Y94" s="273"/>
      <c r="Z94" s="248"/>
      <c r="AA94" s="248"/>
      <c r="AB94" s="248"/>
      <c r="AC94" s="248"/>
      <c r="AD94" s="248"/>
      <c r="AE94" s="248"/>
      <c r="AF94" s="248"/>
      <c r="AG94" s="248"/>
      <c r="AH94" s="248"/>
      <c r="AI94" s="248"/>
      <c r="AJ94" s="248"/>
      <c r="AK94" s="248"/>
      <c r="AL94" s="248"/>
      <c r="AM94" s="248"/>
      <c r="AN94" s="248"/>
      <c r="AO94" s="248"/>
      <c r="AP94" s="248"/>
      <c r="AQ94" s="248"/>
      <c r="AR94" s="248"/>
      <c r="AS94" s="99">
        <f t="shared" si="17"/>
        <v>0</v>
      </c>
      <c r="AT94" s="96"/>
      <c r="AU94" s="100">
        <f t="shared" si="13"/>
        <v>0</v>
      </c>
      <c r="AV94" s="245"/>
    </row>
    <row r="95" spans="2:48" ht="15.75" customHeight="1" x14ac:dyDescent="0.25">
      <c r="B95" s="145"/>
      <c r="C95" s="247"/>
      <c r="D95" s="247"/>
      <c r="E95" s="247"/>
      <c r="F95" s="46"/>
      <c r="G95" s="93"/>
      <c r="H95" s="260"/>
      <c r="I95" s="286"/>
      <c r="J95" s="307">
        <f t="shared" si="14"/>
        <v>0</v>
      </c>
      <c r="K95" s="308">
        <f t="shared" si="15"/>
        <v>0</v>
      </c>
      <c r="L95" s="260"/>
      <c r="M95" s="248"/>
      <c r="N95" s="248"/>
      <c r="O95" s="248"/>
      <c r="P95" s="248"/>
      <c r="Q95" s="248"/>
      <c r="R95" s="248"/>
      <c r="S95" s="99">
        <f t="shared" si="16"/>
        <v>0</v>
      </c>
      <c r="T95" s="96"/>
      <c r="U95" s="260"/>
      <c r="V95" s="286"/>
      <c r="W95" s="307">
        <f t="shared" si="18"/>
        <v>0</v>
      </c>
      <c r="X95" s="308">
        <f t="shared" si="12"/>
        <v>0</v>
      </c>
      <c r="Y95" s="273"/>
      <c r="Z95" s="248"/>
      <c r="AA95" s="248"/>
      <c r="AB95" s="248"/>
      <c r="AC95" s="248"/>
      <c r="AD95" s="248"/>
      <c r="AE95" s="248"/>
      <c r="AF95" s="248"/>
      <c r="AG95" s="248"/>
      <c r="AH95" s="248"/>
      <c r="AI95" s="248"/>
      <c r="AJ95" s="248"/>
      <c r="AK95" s="248"/>
      <c r="AL95" s="248"/>
      <c r="AM95" s="248"/>
      <c r="AN95" s="248"/>
      <c r="AO95" s="248"/>
      <c r="AP95" s="248"/>
      <c r="AQ95" s="248"/>
      <c r="AR95" s="248"/>
      <c r="AS95" s="99">
        <f t="shared" si="17"/>
        <v>0</v>
      </c>
      <c r="AT95" s="96"/>
      <c r="AU95" s="100">
        <f t="shared" si="13"/>
        <v>0</v>
      </c>
      <c r="AV95" s="245"/>
    </row>
    <row r="96" spans="2:48" ht="15.75" customHeight="1" x14ac:dyDescent="0.25">
      <c r="B96" s="145"/>
      <c r="C96" s="247"/>
      <c r="D96" s="247"/>
      <c r="E96" s="247"/>
      <c r="F96" s="46"/>
      <c r="G96" s="93"/>
      <c r="H96" s="260"/>
      <c r="I96" s="286"/>
      <c r="J96" s="307">
        <f t="shared" si="14"/>
        <v>0</v>
      </c>
      <c r="K96" s="308">
        <f t="shared" si="15"/>
        <v>0</v>
      </c>
      <c r="L96" s="260"/>
      <c r="M96" s="248"/>
      <c r="N96" s="248"/>
      <c r="O96" s="248"/>
      <c r="P96" s="248"/>
      <c r="Q96" s="248"/>
      <c r="R96" s="248"/>
      <c r="S96" s="99">
        <f t="shared" si="16"/>
        <v>0</v>
      </c>
      <c r="T96" s="96"/>
      <c r="U96" s="260"/>
      <c r="V96" s="286"/>
      <c r="W96" s="307">
        <f t="shared" si="18"/>
        <v>0</v>
      </c>
      <c r="X96" s="308">
        <f t="shared" si="12"/>
        <v>0</v>
      </c>
      <c r="Y96" s="273"/>
      <c r="Z96" s="248"/>
      <c r="AA96" s="248"/>
      <c r="AB96" s="248"/>
      <c r="AC96" s="248"/>
      <c r="AD96" s="248"/>
      <c r="AE96" s="248"/>
      <c r="AF96" s="248"/>
      <c r="AG96" s="248"/>
      <c r="AH96" s="248"/>
      <c r="AI96" s="248"/>
      <c r="AJ96" s="248"/>
      <c r="AK96" s="248"/>
      <c r="AL96" s="248"/>
      <c r="AM96" s="248"/>
      <c r="AN96" s="248"/>
      <c r="AO96" s="248"/>
      <c r="AP96" s="248"/>
      <c r="AQ96" s="248"/>
      <c r="AR96" s="248"/>
      <c r="AS96" s="99">
        <f t="shared" si="17"/>
        <v>0</v>
      </c>
      <c r="AT96" s="96"/>
      <c r="AU96" s="100">
        <f t="shared" si="13"/>
        <v>0</v>
      </c>
      <c r="AV96" s="245"/>
    </row>
    <row r="97" spans="2:48" ht="15.75" customHeight="1" x14ac:dyDescent="0.25">
      <c r="B97" s="145"/>
      <c r="C97" s="247"/>
      <c r="D97" s="247"/>
      <c r="E97" s="247"/>
      <c r="F97" s="46"/>
      <c r="G97" s="93"/>
      <c r="H97" s="260"/>
      <c r="I97" s="286"/>
      <c r="J97" s="307">
        <f t="shared" si="14"/>
        <v>0</v>
      </c>
      <c r="K97" s="308">
        <f t="shared" si="15"/>
        <v>0</v>
      </c>
      <c r="L97" s="260"/>
      <c r="M97" s="248"/>
      <c r="N97" s="248"/>
      <c r="O97" s="248"/>
      <c r="P97" s="248"/>
      <c r="Q97" s="248"/>
      <c r="R97" s="248"/>
      <c r="S97" s="99">
        <f t="shared" si="16"/>
        <v>0</v>
      </c>
      <c r="T97" s="96"/>
      <c r="U97" s="260"/>
      <c r="V97" s="286"/>
      <c r="W97" s="307">
        <f t="shared" si="18"/>
        <v>0</v>
      </c>
      <c r="X97" s="308">
        <f t="shared" si="12"/>
        <v>0</v>
      </c>
      <c r="Y97" s="273"/>
      <c r="Z97" s="248"/>
      <c r="AA97" s="248"/>
      <c r="AB97" s="248"/>
      <c r="AC97" s="248"/>
      <c r="AD97" s="248"/>
      <c r="AE97" s="248"/>
      <c r="AF97" s="248"/>
      <c r="AG97" s="248"/>
      <c r="AH97" s="248"/>
      <c r="AI97" s="248"/>
      <c r="AJ97" s="248"/>
      <c r="AK97" s="248"/>
      <c r="AL97" s="248"/>
      <c r="AM97" s="248"/>
      <c r="AN97" s="248"/>
      <c r="AO97" s="248"/>
      <c r="AP97" s="248"/>
      <c r="AQ97" s="248"/>
      <c r="AR97" s="248"/>
      <c r="AS97" s="99">
        <f t="shared" si="17"/>
        <v>0</v>
      </c>
      <c r="AT97" s="96"/>
      <c r="AU97" s="100">
        <f t="shared" si="13"/>
        <v>0</v>
      </c>
      <c r="AV97" s="245"/>
    </row>
    <row r="98" spans="2:48" ht="15.75" customHeight="1" x14ac:dyDescent="0.25">
      <c r="B98" s="145"/>
      <c r="C98" s="247"/>
      <c r="D98" s="247"/>
      <c r="E98" s="247"/>
      <c r="F98" s="46"/>
      <c r="G98" s="93"/>
      <c r="H98" s="260"/>
      <c r="I98" s="286"/>
      <c r="J98" s="307">
        <f t="shared" si="14"/>
        <v>0</v>
      </c>
      <c r="K98" s="308">
        <f t="shared" si="15"/>
        <v>0</v>
      </c>
      <c r="L98" s="260"/>
      <c r="M98" s="248"/>
      <c r="N98" s="248"/>
      <c r="O98" s="248"/>
      <c r="P98" s="248"/>
      <c r="Q98" s="248"/>
      <c r="R98" s="248"/>
      <c r="S98" s="99">
        <f t="shared" si="16"/>
        <v>0</v>
      </c>
      <c r="T98" s="96"/>
      <c r="U98" s="260"/>
      <c r="V98" s="286"/>
      <c r="W98" s="307">
        <f t="shared" si="18"/>
        <v>0</v>
      </c>
      <c r="X98" s="308">
        <f t="shared" si="12"/>
        <v>0</v>
      </c>
      <c r="Y98" s="273"/>
      <c r="Z98" s="248"/>
      <c r="AA98" s="248"/>
      <c r="AB98" s="248"/>
      <c r="AC98" s="248"/>
      <c r="AD98" s="248"/>
      <c r="AE98" s="248"/>
      <c r="AF98" s="248"/>
      <c r="AG98" s="248"/>
      <c r="AH98" s="248"/>
      <c r="AI98" s="248"/>
      <c r="AJ98" s="248"/>
      <c r="AK98" s="248"/>
      <c r="AL98" s="248"/>
      <c r="AM98" s="248"/>
      <c r="AN98" s="248"/>
      <c r="AO98" s="248"/>
      <c r="AP98" s="248"/>
      <c r="AQ98" s="248"/>
      <c r="AR98" s="248"/>
      <c r="AS98" s="99">
        <f t="shared" si="17"/>
        <v>0</v>
      </c>
      <c r="AT98" s="96"/>
      <c r="AU98" s="100">
        <f t="shared" si="13"/>
        <v>0</v>
      </c>
      <c r="AV98" s="245"/>
    </row>
    <row r="99" spans="2:48" ht="15.75" customHeight="1" x14ac:dyDescent="0.25">
      <c r="B99" s="145"/>
      <c r="C99" s="247"/>
      <c r="D99" s="247"/>
      <c r="E99" s="247"/>
      <c r="F99" s="46"/>
      <c r="G99" s="93"/>
      <c r="H99" s="260"/>
      <c r="I99" s="286"/>
      <c r="J99" s="307">
        <f t="shared" si="14"/>
        <v>0</v>
      </c>
      <c r="K99" s="308">
        <f t="shared" si="15"/>
        <v>0</v>
      </c>
      <c r="L99" s="260"/>
      <c r="M99" s="248"/>
      <c r="N99" s="248"/>
      <c r="O99" s="248"/>
      <c r="P99" s="248"/>
      <c r="Q99" s="248"/>
      <c r="R99" s="248"/>
      <c r="S99" s="99">
        <f t="shared" si="16"/>
        <v>0</v>
      </c>
      <c r="T99" s="96"/>
      <c r="U99" s="260"/>
      <c r="V99" s="286"/>
      <c r="W99" s="307">
        <f t="shared" si="18"/>
        <v>0</v>
      </c>
      <c r="X99" s="308">
        <f t="shared" si="12"/>
        <v>0</v>
      </c>
      <c r="Y99" s="273"/>
      <c r="Z99" s="248"/>
      <c r="AA99" s="248"/>
      <c r="AB99" s="248"/>
      <c r="AC99" s="248"/>
      <c r="AD99" s="248"/>
      <c r="AE99" s="248"/>
      <c r="AF99" s="248"/>
      <c r="AG99" s="248"/>
      <c r="AH99" s="248"/>
      <c r="AI99" s="248"/>
      <c r="AJ99" s="248"/>
      <c r="AK99" s="248"/>
      <c r="AL99" s="248"/>
      <c r="AM99" s="248"/>
      <c r="AN99" s="248"/>
      <c r="AO99" s="248"/>
      <c r="AP99" s="248"/>
      <c r="AQ99" s="248"/>
      <c r="AR99" s="248"/>
      <c r="AS99" s="99">
        <f t="shared" si="17"/>
        <v>0</v>
      </c>
      <c r="AT99" s="96"/>
      <c r="AU99" s="100">
        <f t="shared" si="13"/>
        <v>0</v>
      </c>
      <c r="AV99" s="245"/>
    </row>
    <row r="100" spans="2:48" ht="15.75" customHeight="1" x14ac:dyDescent="0.25">
      <c r="B100" s="145"/>
      <c r="C100" s="247"/>
      <c r="D100" s="247"/>
      <c r="E100" s="247"/>
      <c r="F100" s="46"/>
      <c r="G100" s="93"/>
      <c r="H100" s="260"/>
      <c r="I100" s="286"/>
      <c r="J100" s="307">
        <f t="shared" si="14"/>
        <v>0</v>
      </c>
      <c r="K100" s="308">
        <f t="shared" si="15"/>
        <v>0</v>
      </c>
      <c r="L100" s="260"/>
      <c r="M100" s="248"/>
      <c r="N100" s="248"/>
      <c r="O100" s="248"/>
      <c r="P100" s="248"/>
      <c r="Q100" s="248"/>
      <c r="R100" s="248"/>
      <c r="S100" s="99">
        <f t="shared" si="16"/>
        <v>0</v>
      </c>
      <c r="T100" s="96"/>
      <c r="U100" s="260"/>
      <c r="V100" s="286"/>
      <c r="W100" s="307">
        <f t="shared" si="18"/>
        <v>0</v>
      </c>
      <c r="X100" s="308">
        <f t="shared" si="12"/>
        <v>0</v>
      </c>
      <c r="Y100" s="273"/>
      <c r="Z100" s="248"/>
      <c r="AA100" s="248"/>
      <c r="AB100" s="248"/>
      <c r="AC100" s="248"/>
      <c r="AD100" s="248"/>
      <c r="AE100" s="248"/>
      <c r="AF100" s="248"/>
      <c r="AG100" s="248"/>
      <c r="AH100" s="248"/>
      <c r="AI100" s="248"/>
      <c r="AJ100" s="248"/>
      <c r="AK100" s="248"/>
      <c r="AL100" s="248"/>
      <c r="AM100" s="248"/>
      <c r="AN100" s="248"/>
      <c r="AO100" s="248"/>
      <c r="AP100" s="248"/>
      <c r="AQ100" s="248"/>
      <c r="AR100" s="248"/>
      <c r="AS100" s="99">
        <f t="shared" si="17"/>
        <v>0</v>
      </c>
      <c r="AT100" s="96"/>
      <c r="AU100" s="100">
        <f t="shared" si="13"/>
        <v>0</v>
      </c>
      <c r="AV100" s="245"/>
    </row>
    <row r="101" spans="2:48" ht="15.75" customHeight="1" x14ac:dyDescent="0.25">
      <c r="B101" s="145"/>
      <c r="C101" s="247"/>
      <c r="D101" s="247"/>
      <c r="E101" s="247"/>
      <c r="F101" s="46"/>
      <c r="G101" s="93"/>
      <c r="H101" s="260"/>
      <c r="I101" s="286"/>
      <c r="J101" s="307">
        <f t="shared" si="14"/>
        <v>0</v>
      </c>
      <c r="K101" s="308">
        <f t="shared" si="15"/>
        <v>0</v>
      </c>
      <c r="L101" s="260"/>
      <c r="M101" s="248"/>
      <c r="N101" s="248"/>
      <c r="O101" s="248"/>
      <c r="P101" s="248"/>
      <c r="Q101" s="248"/>
      <c r="R101" s="248"/>
      <c r="S101" s="99">
        <f t="shared" si="16"/>
        <v>0</v>
      </c>
      <c r="T101" s="96"/>
      <c r="U101" s="260"/>
      <c r="V101" s="286"/>
      <c r="W101" s="307">
        <f t="shared" si="18"/>
        <v>0</v>
      </c>
      <c r="X101" s="308">
        <f t="shared" si="12"/>
        <v>0</v>
      </c>
      <c r="Y101" s="273"/>
      <c r="Z101" s="248"/>
      <c r="AA101" s="248"/>
      <c r="AB101" s="248"/>
      <c r="AC101" s="248"/>
      <c r="AD101" s="248"/>
      <c r="AE101" s="248"/>
      <c r="AF101" s="248"/>
      <c r="AG101" s="248"/>
      <c r="AH101" s="248"/>
      <c r="AI101" s="248"/>
      <c r="AJ101" s="248"/>
      <c r="AK101" s="248"/>
      <c r="AL101" s="248"/>
      <c r="AM101" s="248"/>
      <c r="AN101" s="248"/>
      <c r="AO101" s="248"/>
      <c r="AP101" s="248"/>
      <c r="AQ101" s="248"/>
      <c r="AR101" s="248"/>
      <c r="AS101" s="99">
        <f t="shared" si="17"/>
        <v>0</v>
      </c>
      <c r="AT101" s="96"/>
      <c r="AU101" s="100">
        <f t="shared" si="13"/>
        <v>0</v>
      </c>
      <c r="AV101" s="245"/>
    </row>
    <row r="102" spans="2:48" ht="15.75" customHeight="1" x14ac:dyDescent="0.25">
      <c r="B102" s="145"/>
      <c r="C102" s="247"/>
      <c r="D102" s="247"/>
      <c r="E102" s="247"/>
      <c r="F102" s="46"/>
      <c r="G102" s="93"/>
      <c r="H102" s="260"/>
      <c r="I102" s="286"/>
      <c r="J102" s="307">
        <f t="shared" si="14"/>
        <v>0</v>
      </c>
      <c r="K102" s="308">
        <f t="shared" si="15"/>
        <v>0</v>
      </c>
      <c r="L102" s="260"/>
      <c r="M102" s="248"/>
      <c r="N102" s="248"/>
      <c r="O102" s="248"/>
      <c r="P102" s="248"/>
      <c r="Q102" s="248"/>
      <c r="R102" s="248"/>
      <c r="S102" s="99">
        <f t="shared" si="16"/>
        <v>0</v>
      </c>
      <c r="T102" s="96"/>
      <c r="U102" s="260"/>
      <c r="V102" s="286"/>
      <c r="W102" s="307">
        <f t="shared" si="18"/>
        <v>0</v>
      </c>
      <c r="X102" s="308">
        <f t="shared" si="12"/>
        <v>0</v>
      </c>
      <c r="Y102" s="273"/>
      <c r="Z102" s="248"/>
      <c r="AA102" s="248"/>
      <c r="AB102" s="248"/>
      <c r="AC102" s="248"/>
      <c r="AD102" s="248"/>
      <c r="AE102" s="248"/>
      <c r="AF102" s="248"/>
      <c r="AG102" s="248"/>
      <c r="AH102" s="248"/>
      <c r="AI102" s="248"/>
      <c r="AJ102" s="248"/>
      <c r="AK102" s="248"/>
      <c r="AL102" s="248"/>
      <c r="AM102" s="248"/>
      <c r="AN102" s="248"/>
      <c r="AO102" s="248"/>
      <c r="AP102" s="248"/>
      <c r="AQ102" s="248"/>
      <c r="AR102" s="248"/>
      <c r="AS102" s="99">
        <f t="shared" si="17"/>
        <v>0</v>
      </c>
      <c r="AT102" s="96"/>
      <c r="AU102" s="100">
        <f t="shared" si="13"/>
        <v>0</v>
      </c>
      <c r="AV102" s="245"/>
    </row>
    <row r="103" spans="2:48" ht="15.75" customHeight="1" x14ac:dyDescent="0.25">
      <c r="B103" s="145"/>
      <c r="C103" s="247"/>
      <c r="D103" s="247"/>
      <c r="E103" s="247"/>
      <c r="F103" s="46"/>
      <c r="G103" s="93"/>
      <c r="H103" s="260"/>
      <c r="I103" s="286"/>
      <c r="J103" s="307">
        <f t="shared" si="14"/>
        <v>0</v>
      </c>
      <c r="K103" s="308">
        <f t="shared" si="15"/>
        <v>0</v>
      </c>
      <c r="L103" s="260"/>
      <c r="M103" s="248"/>
      <c r="N103" s="248"/>
      <c r="O103" s="248"/>
      <c r="P103" s="248"/>
      <c r="Q103" s="248"/>
      <c r="R103" s="248"/>
      <c r="S103" s="99">
        <f t="shared" si="16"/>
        <v>0</v>
      </c>
      <c r="T103" s="96"/>
      <c r="U103" s="260"/>
      <c r="V103" s="286"/>
      <c r="W103" s="307">
        <f t="shared" si="18"/>
        <v>0</v>
      </c>
      <c r="X103" s="308">
        <f t="shared" si="12"/>
        <v>0</v>
      </c>
      <c r="Y103" s="273"/>
      <c r="Z103" s="248"/>
      <c r="AA103" s="248"/>
      <c r="AB103" s="248"/>
      <c r="AC103" s="248"/>
      <c r="AD103" s="248"/>
      <c r="AE103" s="248"/>
      <c r="AF103" s="248"/>
      <c r="AG103" s="248"/>
      <c r="AH103" s="248"/>
      <c r="AI103" s="248"/>
      <c r="AJ103" s="248"/>
      <c r="AK103" s="248"/>
      <c r="AL103" s="248"/>
      <c r="AM103" s="248"/>
      <c r="AN103" s="248"/>
      <c r="AO103" s="248"/>
      <c r="AP103" s="248"/>
      <c r="AQ103" s="248"/>
      <c r="AR103" s="248"/>
      <c r="AS103" s="99">
        <f t="shared" si="17"/>
        <v>0</v>
      </c>
      <c r="AT103" s="96"/>
      <c r="AU103" s="100">
        <f t="shared" si="13"/>
        <v>0</v>
      </c>
      <c r="AV103" s="245"/>
    </row>
    <row r="104" spans="2:48" ht="15.75" customHeight="1" x14ac:dyDescent="0.25">
      <c r="B104" s="145"/>
      <c r="C104" s="247"/>
      <c r="D104" s="247"/>
      <c r="E104" s="247"/>
      <c r="F104" s="46"/>
      <c r="G104" s="93"/>
      <c r="H104" s="260"/>
      <c r="I104" s="286"/>
      <c r="J104" s="307">
        <f t="shared" si="14"/>
        <v>0</v>
      </c>
      <c r="K104" s="308">
        <f t="shared" si="15"/>
        <v>0</v>
      </c>
      <c r="L104" s="260"/>
      <c r="M104" s="248"/>
      <c r="N104" s="248"/>
      <c r="O104" s="248"/>
      <c r="P104" s="248"/>
      <c r="Q104" s="248"/>
      <c r="R104" s="248"/>
      <c r="S104" s="99">
        <f t="shared" si="16"/>
        <v>0</v>
      </c>
      <c r="T104" s="96"/>
      <c r="U104" s="260"/>
      <c r="V104" s="286"/>
      <c r="W104" s="307">
        <f t="shared" si="18"/>
        <v>0</v>
      </c>
      <c r="X104" s="308">
        <f t="shared" si="12"/>
        <v>0</v>
      </c>
      <c r="Y104" s="273"/>
      <c r="Z104" s="248"/>
      <c r="AA104" s="248"/>
      <c r="AB104" s="248"/>
      <c r="AC104" s="248"/>
      <c r="AD104" s="248"/>
      <c r="AE104" s="248"/>
      <c r="AF104" s="248"/>
      <c r="AG104" s="248"/>
      <c r="AH104" s="248"/>
      <c r="AI104" s="248"/>
      <c r="AJ104" s="248"/>
      <c r="AK104" s="248"/>
      <c r="AL104" s="248"/>
      <c r="AM104" s="248"/>
      <c r="AN104" s="248"/>
      <c r="AO104" s="248"/>
      <c r="AP104" s="248"/>
      <c r="AQ104" s="248"/>
      <c r="AR104" s="248"/>
      <c r="AS104" s="99">
        <f t="shared" si="17"/>
        <v>0</v>
      </c>
      <c r="AT104" s="96"/>
      <c r="AU104" s="100">
        <f t="shared" si="13"/>
        <v>0</v>
      </c>
      <c r="AV104" s="245"/>
    </row>
    <row r="105" spans="2:48" ht="15.75" customHeight="1" x14ac:dyDescent="0.25">
      <c r="B105" s="145"/>
      <c r="C105" s="247"/>
      <c r="D105" s="247"/>
      <c r="E105" s="247"/>
      <c r="F105" s="46"/>
      <c r="G105" s="93"/>
      <c r="H105" s="260"/>
      <c r="I105" s="286"/>
      <c r="J105" s="307">
        <f t="shared" si="14"/>
        <v>0</v>
      </c>
      <c r="K105" s="308">
        <f t="shared" si="15"/>
        <v>0</v>
      </c>
      <c r="L105" s="260"/>
      <c r="M105" s="248"/>
      <c r="N105" s="248"/>
      <c r="O105" s="248"/>
      <c r="P105" s="248"/>
      <c r="Q105" s="248"/>
      <c r="R105" s="248"/>
      <c r="S105" s="99">
        <f t="shared" si="16"/>
        <v>0</v>
      </c>
      <c r="T105" s="96"/>
      <c r="U105" s="260"/>
      <c r="V105" s="286"/>
      <c r="W105" s="307">
        <f t="shared" si="18"/>
        <v>0</v>
      </c>
      <c r="X105" s="308">
        <f t="shared" si="12"/>
        <v>0</v>
      </c>
      <c r="Y105" s="273"/>
      <c r="Z105" s="248"/>
      <c r="AA105" s="248"/>
      <c r="AB105" s="248"/>
      <c r="AC105" s="248"/>
      <c r="AD105" s="248"/>
      <c r="AE105" s="248"/>
      <c r="AF105" s="248"/>
      <c r="AG105" s="248"/>
      <c r="AH105" s="248"/>
      <c r="AI105" s="248"/>
      <c r="AJ105" s="248"/>
      <c r="AK105" s="248"/>
      <c r="AL105" s="248"/>
      <c r="AM105" s="248"/>
      <c r="AN105" s="248"/>
      <c r="AO105" s="248"/>
      <c r="AP105" s="248"/>
      <c r="AQ105" s="248"/>
      <c r="AR105" s="248"/>
      <c r="AS105" s="99">
        <f t="shared" si="17"/>
        <v>0</v>
      </c>
      <c r="AT105" s="96"/>
      <c r="AU105" s="100">
        <f t="shared" si="13"/>
        <v>0</v>
      </c>
      <c r="AV105" s="245"/>
    </row>
    <row r="106" spans="2:48" ht="15.75" customHeight="1" x14ac:dyDescent="0.25">
      <c r="B106" s="145"/>
      <c r="C106" s="247"/>
      <c r="D106" s="247"/>
      <c r="E106" s="247"/>
      <c r="F106" s="46"/>
      <c r="G106" s="93"/>
      <c r="H106" s="260"/>
      <c r="I106" s="286"/>
      <c r="J106" s="307">
        <f t="shared" si="14"/>
        <v>0</v>
      </c>
      <c r="K106" s="308">
        <f t="shared" si="15"/>
        <v>0</v>
      </c>
      <c r="L106" s="260"/>
      <c r="M106" s="248"/>
      <c r="N106" s="248"/>
      <c r="O106" s="248"/>
      <c r="P106" s="248"/>
      <c r="Q106" s="248"/>
      <c r="R106" s="248"/>
      <c r="S106" s="99">
        <f t="shared" si="16"/>
        <v>0</v>
      </c>
      <c r="T106" s="96"/>
      <c r="U106" s="260"/>
      <c r="V106" s="286"/>
      <c r="W106" s="307">
        <f t="shared" si="18"/>
        <v>0</v>
      </c>
      <c r="X106" s="308">
        <f t="shared" si="12"/>
        <v>0</v>
      </c>
      <c r="Y106" s="333"/>
      <c r="Z106" s="248"/>
      <c r="AA106" s="248"/>
      <c r="AB106" s="248"/>
      <c r="AC106" s="248"/>
      <c r="AD106" s="248"/>
      <c r="AE106" s="248"/>
      <c r="AF106" s="248"/>
      <c r="AG106" s="248"/>
      <c r="AH106" s="248"/>
      <c r="AI106" s="248"/>
      <c r="AJ106" s="248"/>
      <c r="AK106" s="248"/>
      <c r="AL106" s="248"/>
      <c r="AM106" s="248"/>
      <c r="AN106" s="248"/>
      <c r="AO106" s="248"/>
      <c r="AP106" s="248"/>
      <c r="AQ106" s="248"/>
      <c r="AR106" s="248"/>
      <c r="AS106" s="99">
        <f t="shared" si="17"/>
        <v>0</v>
      </c>
      <c r="AT106" s="96"/>
      <c r="AU106" s="100">
        <f t="shared" si="13"/>
        <v>0</v>
      </c>
      <c r="AV106" s="245"/>
    </row>
    <row r="107" spans="2:48" ht="15.75" customHeight="1" x14ac:dyDescent="0.25">
      <c r="B107" s="145"/>
      <c r="C107" s="247"/>
      <c r="D107" s="247"/>
      <c r="E107" s="247"/>
      <c r="F107" s="46"/>
      <c r="G107" s="93"/>
      <c r="H107" s="260"/>
      <c r="I107" s="286"/>
      <c r="J107" s="307">
        <f t="shared" si="14"/>
        <v>0</v>
      </c>
      <c r="K107" s="308">
        <f t="shared" si="15"/>
        <v>0</v>
      </c>
      <c r="L107" s="260"/>
      <c r="M107" s="248"/>
      <c r="N107" s="248"/>
      <c r="O107" s="248"/>
      <c r="P107" s="248"/>
      <c r="Q107" s="248"/>
      <c r="R107" s="248"/>
      <c r="S107" s="99">
        <f t="shared" si="16"/>
        <v>0</v>
      </c>
      <c r="T107" s="96"/>
      <c r="U107" s="260"/>
      <c r="V107" s="286"/>
      <c r="W107" s="307">
        <f t="shared" si="18"/>
        <v>0</v>
      </c>
      <c r="X107" s="308">
        <f t="shared" si="12"/>
        <v>0</v>
      </c>
      <c r="Y107" s="273"/>
      <c r="Z107" s="248"/>
      <c r="AA107" s="248"/>
      <c r="AB107" s="248"/>
      <c r="AC107" s="248"/>
      <c r="AD107" s="248"/>
      <c r="AE107" s="248"/>
      <c r="AF107" s="248"/>
      <c r="AG107" s="248"/>
      <c r="AH107" s="248"/>
      <c r="AI107" s="248"/>
      <c r="AJ107" s="248"/>
      <c r="AK107" s="248"/>
      <c r="AL107" s="248"/>
      <c r="AM107" s="248"/>
      <c r="AN107" s="248"/>
      <c r="AO107" s="248"/>
      <c r="AP107" s="248"/>
      <c r="AQ107" s="248"/>
      <c r="AR107" s="248"/>
      <c r="AS107" s="99">
        <f t="shared" si="17"/>
        <v>0</v>
      </c>
      <c r="AT107" s="96"/>
      <c r="AU107" s="100">
        <f t="shared" si="13"/>
        <v>0</v>
      </c>
      <c r="AV107" s="245"/>
    </row>
    <row r="108" spans="2:48" ht="15.75" customHeight="1" x14ac:dyDescent="0.25">
      <c r="B108" s="145"/>
      <c r="C108" s="247"/>
      <c r="D108" s="247"/>
      <c r="E108" s="247"/>
      <c r="F108" s="46"/>
      <c r="G108" s="93"/>
      <c r="H108" s="260"/>
      <c r="I108" s="286"/>
      <c r="J108" s="307">
        <f t="shared" si="14"/>
        <v>0</v>
      </c>
      <c r="K108" s="308">
        <f t="shared" si="15"/>
        <v>0</v>
      </c>
      <c r="L108" s="260"/>
      <c r="M108" s="248"/>
      <c r="N108" s="248"/>
      <c r="O108" s="248"/>
      <c r="P108" s="248"/>
      <c r="Q108" s="248"/>
      <c r="R108" s="248"/>
      <c r="S108" s="99">
        <f t="shared" si="16"/>
        <v>0</v>
      </c>
      <c r="T108" s="96"/>
      <c r="U108" s="260"/>
      <c r="V108" s="286"/>
      <c r="W108" s="307">
        <f t="shared" si="18"/>
        <v>0</v>
      </c>
      <c r="X108" s="308">
        <f t="shared" si="12"/>
        <v>0</v>
      </c>
      <c r="Y108" s="273"/>
      <c r="Z108" s="248"/>
      <c r="AA108" s="248"/>
      <c r="AB108" s="248"/>
      <c r="AC108" s="248"/>
      <c r="AD108" s="248"/>
      <c r="AE108" s="248"/>
      <c r="AF108" s="248"/>
      <c r="AG108" s="248"/>
      <c r="AH108" s="248"/>
      <c r="AI108" s="248"/>
      <c r="AJ108" s="248"/>
      <c r="AK108" s="248"/>
      <c r="AL108" s="248"/>
      <c r="AM108" s="248"/>
      <c r="AN108" s="248"/>
      <c r="AO108" s="248"/>
      <c r="AP108" s="248"/>
      <c r="AQ108" s="248"/>
      <c r="AR108" s="248"/>
      <c r="AS108" s="99">
        <f t="shared" si="17"/>
        <v>0</v>
      </c>
      <c r="AT108" s="96"/>
      <c r="AU108" s="100">
        <f t="shared" si="13"/>
        <v>0</v>
      </c>
      <c r="AV108" s="245"/>
    </row>
    <row r="109" spans="2:48" ht="15.75" customHeight="1" x14ac:dyDescent="0.25">
      <c r="B109" s="145"/>
      <c r="C109" s="247"/>
      <c r="D109" s="247"/>
      <c r="E109" s="247"/>
      <c r="F109" s="46"/>
      <c r="G109" s="93"/>
      <c r="H109" s="260"/>
      <c r="I109" s="286"/>
      <c r="J109" s="307">
        <f t="shared" si="14"/>
        <v>0</v>
      </c>
      <c r="K109" s="308">
        <f t="shared" si="15"/>
        <v>0</v>
      </c>
      <c r="L109" s="260"/>
      <c r="M109" s="248"/>
      <c r="N109" s="248"/>
      <c r="O109" s="248"/>
      <c r="P109" s="248"/>
      <c r="Q109" s="248"/>
      <c r="R109" s="248"/>
      <c r="S109" s="99">
        <f t="shared" si="16"/>
        <v>0</v>
      </c>
      <c r="T109" s="96"/>
      <c r="U109" s="260"/>
      <c r="V109" s="286"/>
      <c r="W109" s="307">
        <f t="shared" si="18"/>
        <v>0</v>
      </c>
      <c r="X109" s="308">
        <f t="shared" si="12"/>
        <v>0</v>
      </c>
      <c r="Y109" s="273"/>
      <c r="Z109" s="248"/>
      <c r="AA109" s="248"/>
      <c r="AB109" s="248"/>
      <c r="AC109" s="248"/>
      <c r="AD109" s="248"/>
      <c r="AE109" s="248"/>
      <c r="AF109" s="248"/>
      <c r="AG109" s="248"/>
      <c r="AH109" s="248"/>
      <c r="AI109" s="248"/>
      <c r="AJ109" s="248"/>
      <c r="AK109" s="248"/>
      <c r="AL109" s="248"/>
      <c r="AM109" s="248"/>
      <c r="AN109" s="248"/>
      <c r="AO109" s="248"/>
      <c r="AP109" s="248"/>
      <c r="AQ109" s="248"/>
      <c r="AR109" s="248"/>
      <c r="AS109" s="99">
        <f t="shared" si="17"/>
        <v>0</v>
      </c>
      <c r="AT109" s="96"/>
      <c r="AU109" s="100">
        <f t="shared" si="13"/>
        <v>0</v>
      </c>
      <c r="AV109" s="245"/>
    </row>
    <row r="110" spans="2:48" ht="15.75" customHeight="1" x14ac:dyDescent="0.25">
      <c r="B110" s="145"/>
      <c r="C110" s="247"/>
      <c r="D110" s="247"/>
      <c r="E110" s="247"/>
      <c r="F110" s="46"/>
      <c r="G110" s="93"/>
      <c r="H110" s="260"/>
      <c r="I110" s="286"/>
      <c r="J110" s="307">
        <f t="shared" si="14"/>
        <v>0</v>
      </c>
      <c r="K110" s="308">
        <f t="shared" si="15"/>
        <v>0</v>
      </c>
      <c r="L110" s="260"/>
      <c r="M110" s="248"/>
      <c r="N110" s="248"/>
      <c r="O110" s="248"/>
      <c r="P110" s="248"/>
      <c r="Q110" s="248"/>
      <c r="R110" s="248"/>
      <c r="S110" s="99">
        <f t="shared" si="16"/>
        <v>0</v>
      </c>
      <c r="T110" s="96"/>
      <c r="U110" s="260"/>
      <c r="V110" s="286"/>
      <c r="W110" s="307">
        <f t="shared" si="18"/>
        <v>0</v>
      </c>
      <c r="X110" s="308">
        <f t="shared" si="12"/>
        <v>0</v>
      </c>
      <c r="Y110" s="273"/>
      <c r="Z110" s="248"/>
      <c r="AA110" s="248"/>
      <c r="AB110" s="248"/>
      <c r="AC110" s="248"/>
      <c r="AD110" s="248"/>
      <c r="AE110" s="248"/>
      <c r="AF110" s="248"/>
      <c r="AG110" s="248"/>
      <c r="AH110" s="248"/>
      <c r="AI110" s="248"/>
      <c r="AJ110" s="248"/>
      <c r="AK110" s="248"/>
      <c r="AL110" s="248"/>
      <c r="AM110" s="248"/>
      <c r="AN110" s="248"/>
      <c r="AO110" s="248"/>
      <c r="AP110" s="248"/>
      <c r="AQ110" s="248"/>
      <c r="AR110" s="248"/>
      <c r="AS110" s="99">
        <f t="shared" si="17"/>
        <v>0</v>
      </c>
      <c r="AT110" s="96"/>
      <c r="AU110" s="100">
        <f t="shared" si="13"/>
        <v>0</v>
      </c>
      <c r="AV110" s="245"/>
    </row>
    <row r="111" spans="2:48" ht="15.75" customHeight="1" x14ac:dyDescent="0.25">
      <c r="B111" s="145"/>
      <c r="C111" s="247"/>
      <c r="D111" s="247"/>
      <c r="E111" s="247"/>
      <c r="F111" s="46"/>
      <c r="G111" s="93"/>
      <c r="H111" s="260"/>
      <c r="I111" s="286"/>
      <c r="J111" s="307">
        <f t="shared" si="14"/>
        <v>0</v>
      </c>
      <c r="K111" s="308">
        <f t="shared" si="15"/>
        <v>0</v>
      </c>
      <c r="L111" s="260"/>
      <c r="M111" s="248"/>
      <c r="N111" s="248"/>
      <c r="O111" s="248"/>
      <c r="P111" s="248"/>
      <c r="Q111" s="248"/>
      <c r="R111" s="248"/>
      <c r="S111" s="99">
        <f t="shared" si="16"/>
        <v>0</v>
      </c>
      <c r="T111" s="96"/>
      <c r="U111" s="260"/>
      <c r="V111" s="286"/>
      <c r="W111" s="307">
        <f t="shared" si="18"/>
        <v>0</v>
      </c>
      <c r="X111" s="308">
        <f t="shared" si="12"/>
        <v>0</v>
      </c>
      <c r="Y111" s="273"/>
      <c r="Z111" s="248"/>
      <c r="AA111" s="248"/>
      <c r="AB111" s="248"/>
      <c r="AC111" s="248"/>
      <c r="AD111" s="248"/>
      <c r="AE111" s="248"/>
      <c r="AF111" s="248"/>
      <c r="AG111" s="248"/>
      <c r="AH111" s="248"/>
      <c r="AI111" s="248"/>
      <c r="AJ111" s="248"/>
      <c r="AK111" s="248"/>
      <c r="AL111" s="248"/>
      <c r="AM111" s="248"/>
      <c r="AN111" s="248"/>
      <c r="AO111" s="248"/>
      <c r="AP111" s="248"/>
      <c r="AQ111" s="248"/>
      <c r="AR111" s="248"/>
      <c r="AS111" s="99">
        <f t="shared" si="17"/>
        <v>0</v>
      </c>
      <c r="AT111" s="96"/>
      <c r="AU111" s="100">
        <f t="shared" si="13"/>
        <v>0</v>
      </c>
      <c r="AV111" s="245"/>
    </row>
    <row r="112" spans="2:48" ht="15.75" customHeight="1" x14ac:dyDescent="0.25">
      <c r="B112" s="145"/>
      <c r="C112" s="247"/>
      <c r="D112" s="247"/>
      <c r="E112" s="247"/>
      <c r="F112" s="46"/>
      <c r="G112" s="93"/>
      <c r="H112" s="260"/>
      <c r="I112" s="286"/>
      <c r="J112" s="307">
        <f t="shared" si="14"/>
        <v>0</v>
      </c>
      <c r="K112" s="308">
        <f t="shared" si="15"/>
        <v>0</v>
      </c>
      <c r="L112" s="260"/>
      <c r="M112" s="248"/>
      <c r="N112" s="248"/>
      <c r="O112" s="248"/>
      <c r="P112" s="248"/>
      <c r="Q112" s="248"/>
      <c r="R112" s="248"/>
      <c r="S112" s="99">
        <f t="shared" si="16"/>
        <v>0</v>
      </c>
      <c r="T112" s="96"/>
      <c r="U112" s="260"/>
      <c r="V112" s="286"/>
      <c r="W112" s="307">
        <f t="shared" si="18"/>
        <v>0</v>
      </c>
      <c r="X112" s="308">
        <f t="shared" si="12"/>
        <v>0</v>
      </c>
      <c r="Y112" s="273"/>
      <c r="Z112" s="248"/>
      <c r="AA112" s="248"/>
      <c r="AB112" s="248"/>
      <c r="AC112" s="248"/>
      <c r="AD112" s="248"/>
      <c r="AE112" s="248"/>
      <c r="AF112" s="248"/>
      <c r="AG112" s="248"/>
      <c r="AH112" s="248"/>
      <c r="AI112" s="248"/>
      <c r="AJ112" s="248"/>
      <c r="AK112" s="248"/>
      <c r="AL112" s="248"/>
      <c r="AM112" s="248"/>
      <c r="AN112" s="248"/>
      <c r="AO112" s="248"/>
      <c r="AP112" s="248"/>
      <c r="AQ112" s="248"/>
      <c r="AR112" s="248"/>
      <c r="AS112" s="99">
        <f t="shared" si="17"/>
        <v>0</v>
      </c>
      <c r="AT112" s="96"/>
      <c r="AU112" s="100">
        <f t="shared" si="13"/>
        <v>0</v>
      </c>
      <c r="AV112" s="245"/>
    </row>
    <row r="113" spans="2:48" ht="15.75" customHeight="1" x14ac:dyDescent="0.25">
      <c r="B113" s="145"/>
      <c r="C113" s="247"/>
      <c r="D113" s="247"/>
      <c r="E113" s="247"/>
      <c r="F113" s="46"/>
      <c r="G113" s="93"/>
      <c r="H113" s="260"/>
      <c r="I113" s="286"/>
      <c r="J113" s="307">
        <f t="shared" si="14"/>
        <v>0</v>
      </c>
      <c r="K113" s="308">
        <f t="shared" si="15"/>
        <v>0</v>
      </c>
      <c r="L113" s="260"/>
      <c r="M113" s="248"/>
      <c r="N113" s="248"/>
      <c r="O113" s="248"/>
      <c r="P113" s="248"/>
      <c r="Q113" s="248"/>
      <c r="R113" s="248"/>
      <c r="S113" s="99">
        <f t="shared" si="16"/>
        <v>0</v>
      </c>
      <c r="T113" s="96"/>
      <c r="U113" s="260"/>
      <c r="V113" s="286"/>
      <c r="W113" s="307">
        <f t="shared" si="18"/>
        <v>0</v>
      </c>
      <c r="X113" s="308">
        <f t="shared" si="12"/>
        <v>0</v>
      </c>
      <c r="Y113" s="273"/>
      <c r="Z113" s="248"/>
      <c r="AA113" s="248"/>
      <c r="AB113" s="248"/>
      <c r="AC113" s="248"/>
      <c r="AD113" s="248"/>
      <c r="AE113" s="248"/>
      <c r="AF113" s="248"/>
      <c r="AG113" s="248"/>
      <c r="AH113" s="248"/>
      <c r="AI113" s="248"/>
      <c r="AJ113" s="248"/>
      <c r="AK113" s="248"/>
      <c r="AL113" s="248"/>
      <c r="AM113" s="248"/>
      <c r="AN113" s="248"/>
      <c r="AO113" s="248"/>
      <c r="AP113" s="248"/>
      <c r="AQ113" s="248"/>
      <c r="AR113" s="248"/>
      <c r="AS113" s="99">
        <f t="shared" si="17"/>
        <v>0</v>
      </c>
      <c r="AT113" s="96"/>
      <c r="AU113" s="100">
        <f t="shared" si="13"/>
        <v>0</v>
      </c>
      <c r="AV113" s="245"/>
    </row>
    <row r="114" spans="2:48" ht="15.75" customHeight="1" x14ac:dyDescent="0.25">
      <c r="B114" s="145"/>
      <c r="C114" s="247"/>
      <c r="D114" s="247"/>
      <c r="E114" s="247"/>
      <c r="F114" s="46"/>
      <c r="G114" s="93"/>
      <c r="H114" s="260"/>
      <c r="I114" s="286"/>
      <c r="J114" s="307">
        <f t="shared" si="14"/>
        <v>0</v>
      </c>
      <c r="K114" s="308">
        <f t="shared" si="15"/>
        <v>0</v>
      </c>
      <c r="L114" s="260"/>
      <c r="M114" s="248"/>
      <c r="N114" s="248"/>
      <c r="O114" s="248"/>
      <c r="P114" s="248"/>
      <c r="Q114" s="248"/>
      <c r="R114" s="248"/>
      <c r="S114" s="99">
        <f t="shared" si="16"/>
        <v>0</v>
      </c>
      <c r="T114" s="96"/>
      <c r="U114" s="260"/>
      <c r="V114" s="286"/>
      <c r="W114" s="307">
        <f t="shared" si="18"/>
        <v>0</v>
      </c>
      <c r="X114" s="308">
        <f t="shared" si="12"/>
        <v>0</v>
      </c>
      <c r="Y114" s="273"/>
      <c r="Z114" s="248"/>
      <c r="AA114" s="248"/>
      <c r="AB114" s="248"/>
      <c r="AC114" s="248"/>
      <c r="AD114" s="248"/>
      <c r="AE114" s="248"/>
      <c r="AF114" s="248"/>
      <c r="AG114" s="248"/>
      <c r="AH114" s="248"/>
      <c r="AI114" s="248"/>
      <c r="AJ114" s="248"/>
      <c r="AK114" s="248"/>
      <c r="AL114" s="248"/>
      <c r="AM114" s="248"/>
      <c r="AN114" s="248"/>
      <c r="AO114" s="248"/>
      <c r="AP114" s="248"/>
      <c r="AQ114" s="248"/>
      <c r="AR114" s="248"/>
      <c r="AS114" s="99">
        <f t="shared" si="17"/>
        <v>0</v>
      </c>
      <c r="AT114" s="96"/>
      <c r="AU114" s="100">
        <f t="shared" si="13"/>
        <v>0</v>
      </c>
      <c r="AV114" s="245"/>
    </row>
    <row r="115" spans="2:48" ht="15.75" customHeight="1" x14ac:dyDescent="0.25">
      <c r="B115" s="145"/>
      <c r="C115" s="247"/>
      <c r="D115" s="247"/>
      <c r="E115" s="247"/>
      <c r="F115" s="46"/>
      <c r="G115" s="93"/>
      <c r="H115" s="260"/>
      <c r="I115" s="286"/>
      <c r="J115" s="307">
        <f t="shared" si="14"/>
        <v>0</v>
      </c>
      <c r="K115" s="308">
        <f t="shared" si="15"/>
        <v>0</v>
      </c>
      <c r="L115" s="260"/>
      <c r="M115" s="248"/>
      <c r="N115" s="248"/>
      <c r="O115" s="248"/>
      <c r="P115" s="248"/>
      <c r="Q115" s="248"/>
      <c r="R115" s="248"/>
      <c r="S115" s="99">
        <f t="shared" si="16"/>
        <v>0</v>
      </c>
      <c r="T115" s="96"/>
      <c r="U115" s="260"/>
      <c r="V115" s="286"/>
      <c r="W115" s="307">
        <f t="shared" si="18"/>
        <v>0</v>
      </c>
      <c r="X115" s="308">
        <f t="shared" si="12"/>
        <v>0</v>
      </c>
      <c r="Y115" s="273"/>
      <c r="Z115" s="248"/>
      <c r="AA115" s="248"/>
      <c r="AB115" s="248"/>
      <c r="AC115" s="248"/>
      <c r="AD115" s="248"/>
      <c r="AE115" s="248"/>
      <c r="AF115" s="248"/>
      <c r="AG115" s="248"/>
      <c r="AH115" s="248"/>
      <c r="AI115" s="248"/>
      <c r="AJ115" s="248"/>
      <c r="AK115" s="248"/>
      <c r="AL115" s="248"/>
      <c r="AM115" s="248"/>
      <c r="AN115" s="248"/>
      <c r="AO115" s="248"/>
      <c r="AP115" s="248"/>
      <c r="AQ115" s="248"/>
      <c r="AR115" s="248"/>
      <c r="AS115" s="99">
        <f t="shared" si="17"/>
        <v>0</v>
      </c>
      <c r="AT115" s="96"/>
      <c r="AU115" s="100">
        <f t="shared" si="13"/>
        <v>0</v>
      </c>
      <c r="AV115" s="245"/>
    </row>
    <row r="116" spans="2:48" ht="15.75" customHeight="1" x14ac:dyDescent="0.25">
      <c r="B116" s="145"/>
      <c r="C116" s="247"/>
      <c r="D116" s="247"/>
      <c r="E116" s="247"/>
      <c r="F116" s="46"/>
      <c r="G116" s="93"/>
      <c r="H116" s="260"/>
      <c r="I116" s="286"/>
      <c r="J116" s="307">
        <f t="shared" si="14"/>
        <v>0</v>
      </c>
      <c r="K116" s="308">
        <f t="shared" si="15"/>
        <v>0</v>
      </c>
      <c r="L116" s="260"/>
      <c r="M116" s="248"/>
      <c r="N116" s="248"/>
      <c r="O116" s="248"/>
      <c r="P116" s="248"/>
      <c r="Q116" s="248"/>
      <c r="R116" s="248"/>
      <c r="S116" s="99">
        <f t="shared" si="16"/>
        <v>0</v>
      </c>
      <c r="T116" s="96"/>
      <c r="U116" s="260"/>
      <c r="V116" s="286"/>
      <c r="W116" s="307">
        <f t="shared" si="18"/>
        <v>0</v>
      </c>
      <c r="X116" s="308">
        <f t="shared" si="12"/>
        <v>0</v>
      </c>
      <c r="Y116" s="273"/>
      <c r="Z116" s="248"/>
      <c r="AA116" s="248"/>
      <c r="AB116" s="248"/>
      <c r="AC116" s="248"/>
      <c r="AD116" s="248"/>
      <c r="AE116" s="248"/>
      <c r="AF116" s="248"/>
      <c r="AG116" s="248"/>
      <c r="AH116" s="248"/>
      <c r="AI116" s="248"/>
      <c r="AJ116" s="248"/>
      <c r="AK116" s="248"/>
      <c r="AL116" s="248"/>
      <c r="AM116" s="248"/>
      <c r="AN116" s="248"/>
      <c r="AO116" s="248"/>
      <c r="AP116" s="248"/>
      <c r="AQ116" s="248"/>
      <c r="AR116" s="248"/>
      <c r="AS116" s="99">
        <f t="shared" si="17"/>
        <v>0</v>
      </c>
      <c r="AT116" s="96"/>
      <c r="AU116" s="100">
        <f t="shared" si="13"/>
        <v>0</v>
      </c>
      <c r="AV116" s="245"/>
    </row>
    <row r="117" spans="2:48" ht="15.75" customHeight="1" x14ac:dyDescent="0.25">
      <c r="B117" s="145"/>
      <c r="C117" s="247"/>
      <c r="D117" s="247"/>
      <c r="E117" s="247"/>
      <c r="F117" s="46"/>
      <c r="G117" s="93"/>
      <c r="H117" s="260"/>
      <c r="I117" s="286"/>
      <c r="J117" s="307">
        <f t="shared" si="14"/>
        <v>0</v>
      </c>
      <c r="K117" s="308">
        <f t="shared" si="15"/>
        <v>0</v>
      </c>
      <c r="L117" s="260"/>
      <c r="M117" s="248"/>
      <c r="N117" s="248"/>
      <c r="O117" s="248"/>
      <c r="P117" s="248"/>
      <c r="Q117" s="248"/>
      <c r="R117" s="248"/>
      <c r="S117" s="99">
        <f t="shared" si="16"/>
        <v>0</v>
      </c>
      <c r="T117" s="96"/>
      <c r="U117" s="260"/>
      <c r="V117" s="286"/>
      <c r="W117" s="307">
        <f t="shared" si="18"/>
        <v>0</v>
      </c>
      <c r="X117" s="308">
        <f t="shared" si="12"/>
        <v>0</v>
      </c>
      <c r="Y117" s="273"/>
      <c r="Z117" s="248"/>
      <c r="AA117" s="248"/>
      <c r="AB117" s="248"/>
      <c r="AC117" s="248"/>
      <c r="AD117" s="248"/>
      <c r="AE117" s="248"/>
      <c r="AF117" s="248"/>
      <c r="AG117" s="248"/>
      <c r="AH117" s="248"/>
      <c r="AI117" s="248"/>
      <c r="AJ117" s="248"/>
      <c r="AK117" s="248"/>
      <c r="AL117" s="248"/>
      <c r="AM117" s="248"/>
      <c r="AN117" s="248"/>
      <c r="AO117" s="248"/>
      <c r="AP117" s="248"/>
      <c r="AQ117" s="248"/>
      <c r="AR117" s="248"/>
      <c r="AS117" s="99">
        <f t="shared" si="17"/>
        <v>0</v>
      </c>
      <c r="AT117" s="96"/>
      <c r="AU117" s="100">
        <f t="shared" si="13"/>
        <v>0</v>
      </c>
      <c r="AV117" s="245"/>
    </row>
    <row r="118" spans="2:48" ht="15.75" customHeight="1" x14ac:dyDescent="0.25">
      <c r="B118" s="145"/>
      <c r="C118" s="247"/>
      <c r="D118" s="247"/>
      <c r="E118" s="247"/>
      <c r="F118" s="46"/>
      <c r="G118" s="93"/>
      <c r="H118" s="260"/>
      <c r="I118" s="286"/>
      <c r="J118" s="307">
        <f t="shared" si="14"/>
        <v>0</v>
      </c>
      <c r="K118" s="308">
        <f t="shared" si="15"/>
        <v>0</v>
      </c>
      <c r="L118" s="260"/>
      <c r="M118" s="248"/>
      <c r="N118" s="248"/>
      <c r="O118" s="248"/>
      <c r="P118" s="248"/>
      <c r="Q118" s="248"/>
      <c r="R118" s="248"/>
      <c r="S118" s="99">
        <f t="shared" si="16"/>
        <v>0</v>
      </c>
      <c r="T118" s="96"/>
      <c r="U118" s="260"/>
      <c r="V118" s="286"/>
      <c r="W118" s="307">
        <f t="shared" si="18"/>
        <v>0</v>
      </c>
      <c r="X118" s="308">
        <f t="shared" si="12"/>
        <v>0</v>
      </c>
      <c r="Y118" s="273"/>
      <c r="Z118" s="248"/>
      <c r="AA118" s="248"/>
      <c r="AB118" s="248"/>
      <c r="AC118" s="248"/>
      <c r="AD118" s="248"/>
      <c r="AE118" s="248"/>
      <c r="AF118" s="248"/>
      <c r="AG118" s="248"/>
      <c r="AH118" s="248"/>
      <c r="AI118" s="248"/>
      <c r="AJ118" s="248"/>
      <c r="AK118" s="248"/>
      <c r="AL118" s="248"/>
      <c r="AM118" s="248"/>
      <c r="AN118" s="248"/>
      <c r="AO118" s="248"/>
      <c r="AP118" s="248"/>
      <c r="AQ118" s="248"/>
      <c r="AR118" s="248"/>
      <c r="AS118" s="99">
        <f t="shared" si="17"/>
        <v>0</v>
      </c>
      <c r="AT118" s="96"/>
      <c r="AU118" s="100">
        <f t="shared" si="13"/>
        <v>0</v>
      </c>
      <c r="AV118" s="245"/>
    </row>
    <row r="119" spans="2:48" ht="15.75" customHeight="1" x14ac:dyDescent="0.25">
      <c r="B119" s="145"/>
      <c r="C119" s="247"/>
      <c r="D119" s="247"/>
      <c r="E119" s="247"/>
      <c r="F119" s="46"/>
      <c r="G119" s="93"/>
      <c r="H119" s="260"/>
      <c r="I119" s="286"/>
      <c r="J119" s="307">
        <f t="shared" si="14"/>
        <v>0</v>
      </c>
      <c r="K119" s="308">
        <f t="shared" si="15"/>
        <v>0</v>
      </c>
      <c r="L119" s="260"/>
      <c r="M119" s="248"/>
      <c r="N119" s="248"/>
      <c r="O119" s="248"/>
      <c r="P119" s="248"/>
      <c r="Q119" s="248"/>
      <c r="R119" s="248"/>
      <c r="S119" s="99">
        <f t="shared" si="16"/>
        <v>0</v>
      </c>
      <c r="T119" s="96"/>
      <c r="U119" s="260"/>
      <c r="V119" s="286"/>
      <c r="W119" s="307">
        <f t="shared" si="18"/>
        <v>0</v>
      </c>
      <c r="X119" s="308">
        <f t="shared" si="12"/>
        <v>0</v>
      </c>
      <c r="Y119" s="273"/>
      <c r="Z119" s="248"/>
      <c r="AA119" s="248"/>
      <c r="AB119" s="248"/>
      <c r="AC119" s="248"/>
      <c r="AD119" s="248"/>
      <c r="AE119" s="248"/>
      <c r="AF119" s="248"/>
      <c r="AG119" s="248"/>
      <c r="AH119" s="248"/>
      <c r="AI119" s="248"/>
      <c r="AJ119" s="248"/>
      <c r="AK119" s="248"/>
      <c r="AL119" s="248"/>
      <c r="AM119" s="248"/>
      <c r="AN119" s="248"/>
      <c r="AO119" s="248"/>
      <c r="AP119" s="248"/>
      <c r="AQ119" s="248"/>
      <c r="AR119" s="248"/>
      <c r="AS119" s="99">
        <f t="shared" si="17"/>
        <v>0</v>
      </c>
      <c r="AT119" s="96"/>
      <c r="AU119" s="100">
        <f t="shared" si="13"/>
        <v>0</v>
      </c>
      <c r="AV119" s="245"/>
    </row>
    <row r="120" spans="2:48" ht="15.75" customHeight="1" x14ac:dyDescent="0.25">
      <c r="B120" s="145"/>
      <c r="C120" s="247"/>
      <c r="D120" s="247"/>
      <c r="E120" s="247"/>
      <c r="F120" s="46"/>
      <c r="G120" s="93"/>
      <c r="H120" s="260"/>
      <c r="I120" s="286"/>
      <c r="J120" s="307">
        <f t="shared" si="14"/>
        <v>0</v>
      </c>
      <c r="K120" s="308">
        <f t="shared" si="15"/>
        <v>0</v>
      </c>
      <c r="L120" s="260"/>
      <c r="M120" s="248"/>
      <c r="N120" s="248"/>
      <c r="O120" s="248"/>
      <c r="P120" s="248"/>
      <c r="Q120" s="248"/>
      <c r="R120" s="248"/>
      <c r="S120" s="99">
        <f t="shared" si="16"/>
        <v>0</v>
      </c>
      <c r="T120" s="96"/>
      <c r="U120" s="260"/>
      <c r="V120" s="286"/>
      <c r="W120" s="307">
        <f t="shared" si="18"/>
        <v>0</v>
      </c>
      <c r="X120" s="308">
        <f t="shared" si="12"/>
        <v>0</v>
      </c>
      <c r="Y120" s="273"/>
      <c r="Z120" s="248"/>
      <c r="AA120" s="248"/>
      <c r="AB120" s="248"/>
      <c r="AC120" s="248"/>
      <c r="AD120" s="248"/>
      <c r="AE120" s="248"/>
      <c r="AF120" s="248"/>
      <c r="AG120" s="248"/>
      <c r="AH120" s="248"/>
      <c r="AI120" s="248"/>
      <c r="AJ120" s="248"/>
      <c r="AK120" s="248"/>
      <c r="AL120" s="248"/>
      <c r="AM120" s="248"/>
      <c r="AN120" s="248"/>
      <c r="AO120" s="248"/>
      <c r="AP120" s="248"/>
      <c r="AQ120" s="248"/>
      <c r="AR120" s="248"/>
      <c r="AS120" s="99">
        <f t="shared" si="17"/>
        <v>0</v>
      </c>
      <c r="AT120" s="96"/>
      <c r="AU120" s="100">
        <f t="shared" si="13"/>
        <v>0</v>
      </c>
      <c r="AV120" s="245"/>
    </row>
    <row r="121" spans="2:48" ht="15.75" customHeight="1" x14ac:dyDescent="0.25">
      <c r="B121" s="145"/>
      <c r="C121" s="247"/>
      <c r="D121" s="247"/>
      <c r="E121" s="247"/>
      <c r="F121" s="46"/>
      <c r="G121" s="93"/>
      <c r="H121" s="260"/>
      <c r="I121" s="286"/>
      <c r="J121" s="307">
        <f t="shared" si="14"/>
        <v>0</v>
      </c>
      <c r="K121" s="308">
        <f t="shared" si="15"/>
        <v>0</v>
      </c>
      <c r="L121" s="260"/>
      <c r="M121" s="248"/>
      <c r="N121" s="248"/>
      <c r="O121" s="248"/>
      <c r="P121" s="248"/>
      <c r="Q121" s="248"/>
      <c r="R121" s="248"/>
      <c r="S121" s="99">
        <f t="shared" si="16"/>
        <v>0</v>
      </c>
      <c r="T121" s="96"/>
      <c r="U121" s="260"/>
      <c r="V121" s="286"/>
      <c r="W121" s="307">
        <f t="shared" si="18"/>
        <v>0</v>
      </c>
      <c r="X121" s="308">
        <f t="shared" si="12"/>
        <v>0</v>
      </c>
      <c r="Y121" s="273"/>
      <c r="Z121" s="248"/>
      <c r="AA121" s="248"/>
      <c r="AB121" s="248"/>
      <c r="AC121" s="248"/>
      <c r="AD121" s="248"/>
      <c r="AE121" s="248"/>
      <c r="AF121" s="248"/>
      <c r="AG121" s="248"/>
      <c r="AH121" s="248"/>
      <c r="AI121" s="248"/>
      <c r="AJ121" s="248"/>
      <c r="AK121" s="248"/>
      <c r="AL121" s="248"/>
      <c r="AM121" s="248"/>
      <c r="AN121" s="248"/>
      <c r="AO121" s="248"/>
      <c r="AP121" s="248"/>
      <c r="AQ121" s="248"/>
      <c r="AR121" s="248"/>
      <c r="AS121" s="99">
        <f t="shared" si="17"/>
        <v>0</v>
      </c>
      <c r="AT121" s="96"/>
      <c r="AU121" s="100">
        <f t="shared" si="13"/>
        <v>0</v>
      </c>
      <c r="AV121" s="245"/>
    </row>
    <row r="122" spans="2:48" ht="15.75" customHeight="1" x14ac:dyDescent="0.25">
      <c r="B122" s="145"/>
      <c r="C122" s="247"/>
      <c r="D122" s="247"/>
      <c r="E122" s="247"/>
      <c r="F122" s="46"/>
      <c r="G122" s="93"/>
      <c r="H122" s="260"/>
      <c r="I122" s="286"/>
      <c r="J122" s="307">
        <f t="shared" si="14"/>
        <v>0</v>
      </c>
      <c r="K122" s="308">
        <f t="shared" si="15"/>
        <v>0</v>
      </c>
      <c r="L122" s="260"/>
      <c r="M122" s="248"/>
      <c r="N122" s="248"/>
      <c r="O122" s="248"/>
      <c r="P122" s="248"/>
      <c r="Q122" s="248"/>
      <c r="R122" s="248"/>
      <c r="S122" s="99">
        <f t="shared" si="16"/>
        <v>0</v>
      </c>
      <c r="T122" s="96"/>
      <c r="U122" s="260"/>
      <c r="V122" s="286"/>
      <c r="W122" s="307">
        <f t="shared" si="18"/>
        <v>0</v>
      </c>
      <c r="X122" s="308">
        <f t="shared" si="12"/>
        <v>0</v>
      </c>
      <c r="Y122" s="273"/>
      <c r="Z122" s="248"/>
      <c r="AA122" s="248"/>
      <c r="AB122" s="248"/>
      <c r="AC122" s="248"/>
      <c r="AD122" s="248"/>
      <c r="AE122" s="248"/>
      <c r="AF122" s="248"/>
      <c r="AG122" s="248"/>
      <c r="AH122" s="248"/>
      <c r="AI122" s="248"/>
      <c r="AJ122" s="248"/>
      <c r="AK122" s="248"/>
      <c r="AL122" s="248"/>
      <c r="AM122" s="248"/>
      <c r="AN122" s="248"/>
      <c r="AO122" s="248"/>
      <c r="AP122" s="248"/>
      <c r="AQ122" s="248"/>
      <c r="AR122" s="248"/>
      <c r="AS122" s="99">
        <f t="shared" si="17"/>
        <v>0</v>
      </c>
      <c r="AT122" s="96"/>
      <c r="AU122" s="100">
        <f t="shared" si="13"/>
        <v>0</v>
      </c>
      <c r="AV122" s="245"/>
    </row>
    <row r="123" spans="2:48" ht="15.75" customHeight="1" x14ac:dyDescent="0.25">
      <c r="B123" s="145"/>
      <c r="C123" s="247"/>
      <c r="D123" s="247"/>
      <c r="E123" s="247"/>
      <c r="F123" s="46"/>
      <c r="G123" s="93"/>
      <c r="H123" s="260"/>
      <c r="I123" s="286"/>
      <c r="J123" s="307">
        <f t="shared" si="14"/>
        <v>0</v>
      </c>
      <c r="K123" s="308">
        <f t="shared" si="15"/>
        <v>0</v>
      </c>
      <c r="L123" s="260"/>
      <c r="M123" s="248"/>
      <c r="N123" s="248"/>
      <c r="O123" s="248"/>
      <c r="P123" s="248"/>
      <c r="Q123" s="248"/>
      <c r="R123" s="248"/>
      <c r="S123" s="99">
        <f t="shared" si="16"/>
        <v>0</v>
      </c>
      <c r="T123" s="96"/>
      <c r="U123" s="260"/>
      <c r="V123" s="286"/>
      <c r="W123" s="307">
        <f t="shared" si="18"/>
        <v>0</v>
      </c>
      <c r="X123" s="308">
        <f t="shared" si="12"/>
        <v>0</v>
      </c>
      <c r="Y123" s="273"/>
      <c r="Z123" s="248"/>
      <c r="AA123" s="248"/>
      <c r="AB123" s="248"/>
      <c r="AC123" s="248"/>
      <c r="AD123" s="248"/>
      <c r="AE123" s="248"/>
      <c r="AF123" s="248"/>
      <c r="AG123" s="248"/>
      <c r="AH123" s="248"/>
      <c r="AI123" s="248"/>
      <c r="AJ123" s="248"/>
      <c r="AK123" s="248"/>
      <c r="AL123" s="248"/>
      <c r="AM123" s="248"/>
      <c r="AN123" s="248"/>
      <c r="AO123" s="248"/>
      <c r="AP123" s="248"/>
      <c r="AQ123" s="248"/>
      <c r="AR123" s="248"/>
      <c r="AS123" s="99">
        <f t="shared" si="17"/>
        <v>0</v>
      </c>
      <c r="AT123" s="96"/>
      <c r="AU123" s="100">
        <f t="shared" si="13"/>
        <v>0</v>
      </c>
      <c r="AV123" s="245"/>
    </row>
    <row r="124" spans="2:48" ht="15.75" customHeight="1" x14ac:dyDescent="0.25">
      <c r="B124" s="145"/>
      <c r="C124" s="247"/>
      <c r="D124" s="247"/>
      <c r="E124" s="247"/>
      <c r="F124" s="46"/>
      <c r="G124" s="93"/>
      <c r="H124" s="260"/>
      <c r="I124" s="286"/>
      <c r="J124" s="307">
        <f t="shared" si="14"/>
        <v>0</v>
      </c>
      <c r="K124" s="308">
        <f t="shared" si="15"/>
        <v>0</v>
      </c>
      <c r="L124" s="260"/>
      <c r="M124" s="248"/>
      <c r="N124" s="248"/>
      <c r="O124" s="248"/>
      <c r="P124" s="248"/>
      <c r="Q124" s="248"/>
      <c r="R124" s="248"/>
      <c r="S124" s="99">
        <f t="shared" si="16"/>
        <v>0</v>
      </c>
      <c r="T124" s="96"/>
      <c r="U124" s="260"/>
      <c r="V124" s="286"/>
      <c r="W124" s="307">
        <f t="shared" si="18"/>
        <v>0</v>
      </c>
      <c r="X124" s="308">
        <f t="shared" si="12"/>
        <v>0</v>
      </c>
      <c r="Y124" s="273"/>
      <c r="Z124" s="248"/>
      <c r="AA124" s="248"/>
      <c r="AB124" s="248"/>
      <c r="AC124" s="248"/>
      <c r="AD124" s="248"/>
      <c r="AE124" s="248"/>
      <c r="AF124" s="248"/>
      <c r="AG124" s="248"/>
      <c r="AH124" s="248"/>
      <c r="AI124" s="248"/>
      <c r="AJ124" s="248"/>
      <c r="AK124" s="248"/>
      <c r="AL124" s="248"/>
      <c r="AM124" s="248"/>
      <c r="AN124" s="248"/>
      <c r="AO124" s="248"/>
      <c r="AP124" s="248"/>
      <c r="AQ124" s="248"/>
      <c r="AR124" s="248"/>
      <c r="AS124" s="99">
        <f t="shared" si="17"/>
        <v>0</v>
      </c>
      <c r="AT124" s="96"/>
      <c r="AU124" s="100">
        <f t="shared" si="13"/>
        <v>0</v>
      </c>
      <c r="AV124" s="245"/>
    </row>
    <row r="125" spans="2:48" ht="15.75" customHeight="1" x14ac:dyDescent="0.25">
      <c r="B125" s="145"/>
      <c r="C125" s="247"/>
      <c r="D125" s="247"/>
      <c r="E125" s="247"/>
      <c r="F125" s="46"/>
      <c r="G125" s="93"/>
      <c r="H125" s="260"/>
      <c r="I125" s="286"/>
      <c r="J125" s="307">
        <f t="shared" ref="J125:J188" si="19">H125-K125</f>
        <v>0</v>
      </c>
      <c r="K125" s="308">
        <f t="shared" ref="K125:K188" si="20">ROUND(SUM(H125/(I125+1)),2)</f>
        <v>0</v>
      </c>
      <c r="L125" s="260"/>
      <c r="M125" s="248"/>
      <c r="N125" s="248"/>
      <c r="O125" s="248"/>
      <c r="P125" s="248"/>
      <c r="Q125" s="248"/>
      <c r="R125" s="248"/>
      <c r="S125" s="99">
        <f t="shared" si="16"/>
        <v>0</v>
      </c>
      <c r="T125" s="96"/>
      <c r="U125" s="260"/>
      <c r="V125" s="286"/>
      <c r="W125" s="307">
        <f t="shared" ref="W125:W188" si="21">U125-X125</f>
        <v>0</v>
      </c>
      <c r="X125" s="308">
        <f t="shared" ref="X125:X188" si="22">ROUND(SUM(U125/(V125+1)),2)</f>
        <v>0</v>
      </c>
      <c r="Y125" s="273"/>
      <c r="Z125" s="248"/>
      <c r="AA125" s="248"/>
      <c r="AB125" s="248"/>
      <c r="AC125" s="248"/>
      <c r="AD125" s="248"/>
      <c r="AE125" s="248"/>
      <c r="AF125" s="248"/>
      <c r="AG125" s="248"/>
      <c r="AH125" s="248"/>
      <c r="AI125" s="248"/>
      <c r="AJ125" s="248"/>
      <c r="AK125" s="248"/>
      <c r="AL125" s="248"/>
      <c r="AM125" s="248"/>
      <c r="AN125" s="248"/>
      <c r="AO125" s="248"/>
      <c r="AP125" s="248"/>
      <c r="AQ125" s="248"/>
      <c r="AR125" s="248"/>
      <c r="AS125" s="99">
        <f t="shared" ref="AS125:AS188" si="23">SUM(Y125:AR125)+W125</f>
        <v>0</v>
      </c>
      <c r="AT125" s="96"/>
      <c r="AU125" s="100">
        <f t="shared" ref="AU125:AU188" si="24">AU124+S125-AS125</f>
        <v>0</v>
      </c>
      <c r="AV125" s="245"/>
    </row>
    <row r="126" spans="2:48" ht="15.75" customHeight="1" x14ac:dyDescent="0.25">
      <c r="B126" s="145"/>
      <c r="C126" s="247"/>
      <c r="D126" s="247"/>
      <c r="E126" s="247"/>
      <c r="F126" s="46"/>
      <c r="G126" s="93"/>
      <c r="H126" s="260"/>
      <c r="I126" s="286"/>
      <c r="J126" s="307">
        <f t="shared" si="19"/>
        <v>0</v>
      </c>
      <c r="K126" s="308">
        <f t="shared" si="20"/>
        <v>0</v>
      </c>
      <c r="L126" s="260"/>
      <c r="M126" s="248"/>
      <c r="N126" s="248"/>
      <c r="O126" s="248"/>
      <c r="P126" s="248"/>
      <c r="Q126" s="248"/>
      <c r="R126" s="248"/>
      <c r="S126" s="99">
        <f t="shared" si="16"/>
        <v>0</v>
      </c>
      <c r="T126" s="96"/>
      <c r="U126" s="260"/>
      <c r="V126" s="286"/>
      <c r="W126" s="307">
        <f t="shared" si="21"/>
        <v>0</v>
      </c>
      <c r="X126" s="308">
        <f t="shared" si="22"/>
        <v>0</v>
      </c>
      <c r="Y126" s="273"/>
      <c r="Z126" s="248"/>
      <c r="AA126" s="248"/>
      <c r="AB126" s="248"/>
      <c r="AC126" s="248"/>
      <c r="AD126" s="248"/>
      <c r="AE126" s="248"/>
      <c r="AF126" s="248"/>
      <c r="AG126" s="248"/>
      <c r="AH126" s="248"/>
      <c r="AI126" s="248"/>
      <c r="AJ126" s="248"/>
      <c r="AK126" s="248"/>
      <c r="AL126" s="248"/>
      <c r="AM126" s="248"/>
      <c r="AN126" s="248"/>
      <c r="AO126" s="248"/>
      <c r="AP126" s="248"/>
      <c r="AQ126" s="248"/>
      <c r="AR126" s="248"/>
      <c r="AS126" s="99">
        <f t="shared" si="23"/>
        <v>0</v>
      </c>
      <c r="AT126" s="96"/>
      <c r="AU126" s="100">
        <f t="shared" si="24"/>
        <v>0</v>
      </c>
      <c r="AV126" s="245"/>
    </row>
    <row r="127" spans="2:48" ht="15.75" customHeight="1" x14ac:dyDescent="0.25">
      <c r="B127" s="145"/>
      <c r="C127" s="247"/>
      <c r="D127" s="247"/>
      <c r="E127" s="247"/>
      <c r="F127" s="46"/>
      <c r="G127" s="93"/>
      <c r="H127" s="260"/>
      <c r="I127" s="286"/>
      <c r="J127" s="307">
        <f t="shared" si="19"/>
        <v>0</v>
      </c>
      <c r="K127" s="308">
        <f t="shared" si="20"/>
        <v>0</v>
      </c>
      <c r="L127" s="260"/>
      <c r="M127" s="248"/>
      <c r="N127" s="248"/>
      <c r="O127" s="248"/>
      <c r="P127" s="248"/>
      <c r="Q127" s="248"/>
      <c r="R127" s="248"/>
      <c r="S127" s="99">
        <f t="shared" si="16"/>
        <v>0</v>
      </c>
      <c r="T127" s="96"/>
      <c r="U127" s="260"/>
      <c r="V127" s="286"/>
      <c r="W127" s="307">
        <f t="shared" si="21"/>
        <v>0</v>
      </c>
      <c r="X127" s="308">
        <f t="shared" si="22"/>
        <v>0</v>
      </c>
      <c r="Y127" s="273"/>
      <c r="Z127" s="248"/>
      <c r="AA127" s="248"/>
      <c r="AB127" s="248"/>
      <c r="AC127" s="248"/>
      <c r="AD127" s="248"/>
      <c r="AE127" s="248"/>
      <c r="AF127" s="248"/>
      <c r="AG127" s="248"/>
      <c r="AH127" s="248"/>
      <c r="AI127" s="248"/>
      <c r="AJ127" s="248"/>
      <c r="AK127" s="248"/>
      <c r="AL127" s="248"/>
      <c r="AM127" s="248"/>
      <c r="AN127" s="248"/>
      <c r="AO127" s="248"/>
      <c r="AP127" s="248"/>
      <c r="AQ127" s="248"/>
      <c r="AR127" s="248"/>
      <c r="AS127" s="99">
        <f t="shared" si="23"/>
        <v>0</v>
      </c>
      <c r="AT127" s="96"/>
      <c r="AU127" s="100">
        <f t="shared" si="24"/>
        <v>0</v>
      </c>
      <c r="AV127" s="245"/>
    </row>
    <row r="128" spans="2:48" ht="15.75" customHeight="1" x14ac:dyDescent="0.25">
      <c r="B128" s="145"/>
      <c r="C128" s="247"/>
      <c r="D128" s="247"/>
      <c r="E128" s="247"/>
      <c r="F128" s="46"/>
      <c r="G128" s="93"/>
      <c r="H128" s="260"/>
      <c r="I128" s="286"/>
      <c r="J128" s="307">
        <f t="shared" si="19"/>
        <v>0</v>
      </c>
      <c r="K128" s="308">
        <f t="shared" si="20"/>
        <v>0</v>
      </c>
      <c r="L128" s="260"/>
      <c r="M128" s="248"/>
      <c r="N128" s="248"/>
      <c r="O128" s="248"/>
      <c r="P128" s="248"/>
      <c r="Q128" s="248"/>
      <c r="R128" s="248"/>
      <c r="S128" s="99">
        <f t="shared" si="16"/>
        <v>0</v>
      </c>
      <c r="T128" s="96"/>
      <c r="U128" s="260"/>
      <c r="V128" s="286"/>
      <c r="W128" s="307">
        <f t="shared" si="21"/>
        <v>0</v>
      </c>
      <c r="X128" s="308">
        <f t="shared" si="22"/>
        <v>0</v>
      </c>
      <c r="Y128" s="273"/>
      <c r="Z128" s="248"/>
      <c r="AA128" s="248"/>
      <c r="AB128" s="248"/>
      <c r="AC128" s="248"/>
      <c r="AD128" s="248"/>
      <c r="AE128" s="248"/>
      <c r="AF128" s="248"/>
      <c r="AG128" s="248"/>
      <c r="AH128" s="248"/>
      <c r="AI128" s="248"/>
      <c r="AJ128" s="248"/>
      <c r="AK128" s="248"/>
      <c r="AL128" s="248"/>
      <c r="AM128" s="248"/>
      <c r="AN128" s="248"/>
      <c r="AO128" s="248"/>
      <c r="AP128" s="248"/>
      <c r="AQ128" s="248"/>
      <c r="AR128" s="248"/>
      <c r="AS128" s="99">
        <f t="shared" si="23"/>
        <v>0</v>
      </c>
      <c r="AT128" s="96"/>
      <c r="AU128" s="100">
        <f t="shared" si="24"/>
        <v>0</v>
      </c>
      <c r="AV128" s="245"/>
    </row>
    <row r="129" spans="2:48" ht="15.75" customHeight="1" x14ac:dyDescent="0.25">
      <c r="B129" s="145"/>
      <c r="C129" s="247"/>
      <c r="D129" s="247"/>
      <c r="E129" s="247"/>
      <c r="F129" s="46"/>
      <c r="G129" s="93"/>
      <c r="H129" s="260"/>
      <c r="I129" s="286"/>
      <c r="J129" s="307">
        <f t="shared" si="19"/>
        <v>0</v>
      </c>
      <c r="K129" s="308">
        <f t="shared" si="20"/>
        <v>0</v>
      </c>
      <c r="L129" s="260"/>
      <c r="M129" s="248"/>
      <c r="N129" s="248"/>
      <c r="O129" s="248"/>
      <c r="P129" s="248"/>
      <c r="Q129" s="248"/>
      <c r="R129" s="248"/>
      <c r="S129" s="99">
        <f t="shared" si="16"/>
        <v>0</v>
      </c>
      <c r="T129" s="96"/>
      <c r="U129" s="260"/>
      <c r="V129" s="286"/>
      <c r="W129" s="307">
        <f t="shared" si="21"/>
        <v>0</v>
      </c>
      <c r="X129" s="308">
        <f t="shared" si="22"/>
        <v>0</v>
      </c>
      <c r="Y129" s="273"/>
      <c r="Z129" s="248"/>
      <c r="AA129" s="248"/>
      <c r="AB129" s="248"/>
      <c r="AC129" s="248"/>
      <c r="AD129" s="248"/>
      <c r="AE129" s="248"/>
      <c r="AF129" s="248"/>
      <c r="AG129" s="248"/>
      <c r="AH129" s="248"/>
      <c r="AI129" s="248"/>
      <c r="AJ129" s="248"/>
      <c r="AK129" s="248"/>
      <c r="AL129" s="248"/>
      <c r="AM129" s="248"/>
      <c r="AN129" s="248"/>
      <c r="AO129" s="248"/>
      <c r="AP129" s="248"/>
      <c r="AQ129" s="248"/>
      <c r="AR129" s="248"/>
      <c r="AS129" s="99">
        <f t="shared" si="23"/>
        <v>0</v>
      </c>
      <c r="AT129" s="96"/>
      <c r="AU129" s="100">
        <f t="shared" si="24"/>
        <v>0</v>
      </c>
      <c r="AV129" s="245"/>
    </row>
    <row r="130" spans="2:48" ht="15.75" customHeight="1" x14ac:dyDescent="0.25">
      <c r="B130" s="145"/>
      <c r="C130" s="247"/>
      <c r="D130" s="247"/>
      <c r="E130" s="247"/>
      <c r="F130" s="46"/>
      <c r="G130" s="93"/>
      <c r="H130" s="260"/>
      <c r="I130" s="286"/>
      <c r="J130" s="307">
        <f t="shared" si="19"/>
        <v>0</v>
      </c>
      <c r="K130" s="308">
        <f t="shared" si="20"/>
        <v>0</v>
      </c>
      <c r="L130" s="260"/>
      <c r="M130" s="248"/>
      <c r="N130" s="248"/>
      <c r="O130" s="248"/>
      <c r="P130" s="248"/>
      <c r="Q130" s="248"/>
      <c r="R130" s="248"/>
      <c r="S130" s="99">
        <f t="shared" si="16"/>
        <v>0</v>
      </c>
      <c r="T130" s="96"/>
      <c r="U130" s="260"/>
      <c r="V130" s="286"/>
      <c r="W130" s="307">
        <f t="shared" si="21"/>
        <v>0</v>
      </c>
      <c r="X130" s="308">
        <f t="shared" si="22"/>
        <v>0</v>
      </c>
      <c r="Y130" s="273"/>
      <c r="Z130" s="248"/>
      <c r="AA130" s="248"/>
      <c r="AB130" s="248"/>
      <c r="AC130" s="248"/>
      <c r="AD130" s="248"/>
      <c r="AE130" s="248"/>
      <c r="AF130" s="248"/>
      <c r="AG130" s="248"/>
      <c r="AH130" s="248"/>
      <c r="AI130" s="248"/>
      <c r="AJ130" s="248"/>
      <c r="AK130" s="248"/>
      <c r="AL130" s="248"/>
      <c r="AM130" s="248"/>
      <c r="AN130" s="248"/>
      <c r="AO130" s="248"/>
      <c r="AP130" s="248"/>
      <c r="AQ130" s="248"/>
      <c r="AR130" s="248"/>
      <c r="AS130" s="99">
        <f t="shared" si="23"/>
        <v>0</v>
      </c>
      <c r="AT130" s="96"/>
      <c r="AU130" s="100">
        <f t="shared" si="24"/>
        <v>0</v>
      </c>
      <c r="AV130" s="245"/>
    </row>
    <row r="131" spans="2:48" ht="15.75" customHeight="1" x14ac:dyDescent="0.25">
      <c r="B131" s="145"/>
      <c r="C131" s="247"/>
      <c r="D131" s="247"/>
      <c r="E131" s="247"/>
      <c r="F131" s="46"/>
      <c r="G131" s="93"/>
      <c r="H131" s="260"/>
      <c r="I131" s="286"/>
      <c r="J131" s="307">
        <f t="shared" si="19"/>
        <v>0</v>
      </c>
      <c r="K131" s="308">
        <f t="shared" si="20"/>
        <v>0</v>
      </c>
      <c r="L131" s="260"/>
      <c r="M131" s="248"/>
      <c r="N131" s="248"/>
      <c r="O131" s="248"/>
      <c r="P131" s="248"/>
      <c r="Q131" s="248"/>
      <c r="R131" s="248"/>
      <c r="S131" s="99">
        <f t="shared" si="16"/>
        <v>0</v>
      </c>
      <c r="T131" s="96"/>
      <c r="U131" s="260"/>
      <c r="V131" s="286"/>
      <c r="W131" s="307">
        <f t="shared" si="21"/>
        <v>0</v>
      </c>
      <c r="X131" s="308">
        <f t="shared" si="22"/>
        <v>0</v>
      </c>
      <c r="Y131" s="273"/>
      <c r="Z131" s="248"/>
      <c r="AA131" s="248"/>
      <c r="AB131" s="248"/>
      <c r="AC131" s="248"/>
      <c r="AD131" s="248"/>
      <c r="AE131" s="248"/>
      <c r="AF131" s="248"/>
      <c r="AG131" s="248"/>
      <c r="AH131" s="248"/>
      <c r="AI131" s="248"/>
      <c r="AJ131" s="248"/>
      <c r="AK131" s="248"/>
      <c r="AL131" s="248"/>
      <c r="AM131" s="248"/>
      <c r="AN131" s="248"/>
      <c r="AO131" s="248"/>
      <c r="AP131" s="248"/>
      <c r="AQ131" s="248"/>
      <c r="AR131" s="248"/>
      <c r="AS131" s="99">
        <f t="shared" si="23"/>
        <v>0</v>
      </c>
      <c r="AT131" s="96"/>
      <c r="AU131" s="100">
        <f t="shared" si="24"/>
        <v>0</v>
      </c>
      <c r="AV131" s="245"/>
    </row>
    <row r="132" spans="2:48" ht="15.75" customHeight="1" x14ac:dyDescent="0.25">
      <c r="B132" s="145"/>
      <c r="C132" s="247"/>
      <c r="D132" s="247"/>
      <c r="E132" s="247"/>
      <c r="F132" s="46"/>
      <c r="G132" s="93"/>
      <c r="H132" s="260"/>
      <c r="I132" s="286"/>
      <c r="J132" s="307">
        <f t="shared" si="19"/>
        <v>0</v>
      </c>
      <c r="K132" s="308">
        <f t="shared" si="20"/>
        <v>0</v>
      </c>
      <c r="L132" s="260"/>
      <c r="M132" s="248"/>
      <c r="N132" s="248"/>
      <c r="O132" s="248"/>
      <c r="P132" s="248"/>
      <c r="Q132" s="248"/>
      <c r="R132" s="248"/>
      <c r="S132" s="99">
        <f t="shared" si="16"/>
        <v>0</v>
      </c>
      <c r="T132" s="96"/>
      <c r="U132" s="260"/>
      <c r="V132" s="286"/>
      <c r="W132" s="307">
        <f t="shared" si="21"/>
        <v>0</v>
      </c>
      <c r="X132" s="308">
        <f t="shared" si="22"/>
        <v>0</v>
      </c>
      <c r="Y132" s="273"/>
      <c r="Z132" s="248"/>
      <c r="AA132" s="248"/>
      <c r="AB132" s="248"/>
      <c r="AC132" s="248"/>
      <c r="AD132" s="248"/>
      <c r="AE132" s="248"/>
      <c r="AF132" s="248"/>
      <c r="AG132" s="248"/>
      <c r="AH132" s="248"/>
      <c r="AI132" s="248"/>
      <c r="AJ132" s="248"/>
      <c r="AK132" s="248"/>
      <c r="AL132" s="248"/>
      <c r="AM132" s="248"/>
      <c r="AN132" s="248"/>
      <c r="AO132" s="248"/>
      <c r="AP132" s="248"/>
      <c r="AQ132" s="248"/>
      <c r="AR132" s="248"/>
      <c r="AS132" s="99">
        <f t="shared" si="23"/>
        <v>0</v>
      </c>
      <c r="AT132" s="96"/>
      <c r="AU132" s="100">
        <f t="shared" si="24"/>
        <v>0</v>
      </c>
      <c r="AV132" s="245"/>
    </row>
    <row r="133" spans="2:48" ht="15.75" customHeight="1" x14ac:dyDescent="0.25">
      <c r="B133" s="145"/>
      <c r="C133" s="247"/>
      <c r="D133" s="247"/>
      <c r="E133" s="247"/>
      <c r="F133" s="46"/>
      <c r="G133" s="93"/>
      <c r="H133" s="260"/>
      <c r="I133" s="286"/>
      <c r="J133" s="307">
        <f t="shared" si="19"/>
        <v>0</v>
      </c>
      <c r="K133" s="308">
        <f t="shared" si="20"/>
        <v>0</v>
      </c>
      <c r="L133" s="260"/>
      <c r="M133" s="248"/>
      <c r="N133" s="248"/>
      <c r="O133" s="248"/>
      <c r="P133" s="248"/>
      <c r="Q133" s="248"/>
      <c r="R133" s="248"/>
      <c r="S133" s="99">
        <f t="shared" si="16"/>
        <v>0</v>
      </c>
      <c r="T133" s="96"/>
      <c r="U133" s="260"/>
      <c r="V133" s="286"/>
      <c r="W133" s="307">
        <f t="shared" si="21"/>
        <v>0</v>
      </c>
      <c r="X133" s="308">
        <f t="shared" si="22"/>
        <v>0</v>
      </c>
      <c r="Y133" s="273"/>
      <c r="Z133" s="248"/>
      <c r="AA133" s="248"/>
      <c r="AB133" s="248"/>
      <c r="AC133" s="248"/>
      <c r="AD133" s="248"/>
      <c r="AE133" s="248"/>
      <c r="AF133" s="248"/>
      <c r="AG133" s="248"/>
      <c r="AH133" s="248"/>
      <c r="AI133" s="248"/>
      <c r="AJ133" s="248"/>
      <c r="AK133" s="248"/>
      <c r="AL133" s="248"/>
      <c r="AM133" s="248"/>
      <c r="AN133" s="248"/>
      <c r="AO133" s="248"/>
      <c r="AP133" s="248"/>
      <c r="AQ133" s="248"/>
      <c r="AR133" s="248"/>
      <c r="AS133" s="99">
        <f t="shared" si="23"/>
        <v>0</v>
      </c>
      <c r="AT133" s="96"/>
      <c r="AU133" s="100">
        <f t="shared" si="24"/>
        <v>0</v>
      </c>
      <c r="AV133" s="245"/>
    </row>
    <row r="134" spans="2:48" ht="15.75" customHeight="1" x14ac:dyDescent="0.25">
      <c r="B134" s="145"/>
      <c r="C134" s="247"/>
      <c r="D134" s="247"/>
      <c r="E134" s="247"/>
      <c r="F134" s="46"/>
      <c r="G134" s="93"/>
      <c r="H134" s="260"/>
      <c r="I134" s="286"/>
      <c r="J134" s="307">
        <f t="shared" si="19"/>
        <v>0</v>
      </c>
      <c r="K134" s="308">
        <f t="shared" si="20"/>
        <v>0</v>
      </c>
      <c r="L134" s="260"/>
      <c r="M134" s="248"/>
      <c r="N134" s="248"/>
      <c r="O134" s="248"/>
      <c r="P134" s="248"/>
      <c r="Q134" s="248"/>
      <c r="R134" s="248"/>
      <c r="S134" s="99">
        <f t="shared" si="16"/>
        <v>0</v>
      </c>
      <c r="T134" s="96"/>
      <c r="U134" s="260"/>
      <c r="V134" s="286"/>
      <c r="W134" s="307">
        <f t="shared" si="21"/>
        <v>0</v>
      </c>
      <c r="X134" s="308">
        <f t="shared" si="22"/>
        <v>0</v>
      </c>
      <c r="Y134" s="273"/>
      <c r="Z134" s="248"/>
      <c r="AA134" s="248"/>
      <c r="AB134" s="248"/>
      <c r="AC134" s="248"/>
      <c r="AD134" s="248"/>
      <c r="AE134" s="248"/>
      <c r="AF134" s="248"/>
      <c r="AG134" s="248"/>
      <c r="AH134" s="248"/>
      <c r="AI134" s="248"/>
      <c r="AJ134" s="248"/>
      <c r="AK134" s="248"/>
      <c r="AL134" s="248"/>
      <c r="AM134" s="248"/>
      <c r="AN134" s="248"/>
      <c r="AO134" s="248"/>
      <c r="AP134" s="248"/>
      <c r="AQ134" s="248"/>
      <c r="AR134" s="248"/>
      <c r="AS134" s="99">
        <f t="shared" si="23"/>
        <v>0</v>
      </c>
      <c r="AT134" s="96"/>
      <c r="AU134" s="100">
        <f t="shared" si="24"/>
        <v>0</v>
      </c>
      <c r="AV134" s="245"/>
    </row>
    <row r="135" spans="2:48" ht="15.75" customHeight="1" x14ac:dyDescent="0.25">
      <c r="B135" s="145"/>
      <c r="C135" s="247"/>
      <c r="D135" s="247"/>
      <c r="E135" s="247"/>
      <c r="F135" s="46"/>
      <c r="G135" s="93"/>
      <c r="H135" s="260"/>
      <c r="I135" s="286"/>
      <c r="J135" s="307">
        <f t="shared" si="19"/>
        <v>0</v>
      </c>
      <c r="K135" s="308">
        <f t="shared" si="20"/>
        <v>0</v>
      </c>
      <c r="L135" s="260"/>
      <c r="M135" s="248"/>
      <c r="N135" s="248"/>
      <c r="O135" s="248"/>
      <c r="P135" s="248"/>
      <c r="Q135" s="248"/>
      <c r="R135" s="248"/>
      <c r="S135" s="99">
        <f t="shared" si="16"/>
        <v>0</v>
      </c>
      <c r="T135" s="96"/>
      <c r="U135" s="260"/>
      <c r="V135" s="286"/>
      <c r="W135" s="307">
        <f t="shared" si="21"/>
        <v>0</v>
      </c>
      <c r="X135" s="308">
        <f t="shared" si="22"/>
        <v>0</v>
      </c>
      <c r="Y135" s="273"/>
      <c r="Z135" s="248"/>
      <c r="AA135" s="248"/>
      <c r="AB135" s="248"/>
      <c r="AC135" s="248"/>
      <c r="AD135" s="248"/>
      <c r="AE135" s="248"/>
      <c r="AF135" s="248"/>
      <c r="AG135" s="248"/>
      <c r="AH135" s="248"/>
      <c r="AI135" s="248"/>
      <c r="AJ135" s="248"/>
      <c r="AK135" s="248"/>
      <c r="AL135" s="248"/>
      <c r="AM135" s="248"/>
      <c r="AN135" s="248"/>
      <c r="AO135" s="248"/>
      <c r="AP135" s="248"/>
      <c r="AQ135" s="248"/>
      <c r="AR135" s="248"/>
      <c r="AS135" s="99">
        <f t="shared" si="23"/>
        <v>0</v>
      </c>
      <c r="AT135" s="96"/>
      <c r="AU135" s="100">
        <f t="shared" si="24"/>
        <v>0</v>
      </c>
      <c r="AV135" s="245"/>
    </row>
    <row r="136" spans="2:48" ht="15.75" customHeight="1" x14ac:dyDescent="0.25">
      <c r="B136" s="145"/>
      <c r="C136" s="247"/>
      <c r="D136" s="247"/>
      <c r="E136" s="247"/>
      <c r="F136" s="46"/>
      <c r="G136" s="93"/>
      <c r="H136" s="260"/>
      <c r="I136" s="286"/>
      <c r="J136" s="307">
        <f t="shared" si="19"/>
        <v>0</v>
      </c>
      <c r="K136" s="308">
        <f t="shared" si="20"/>
        <v>0</v>
      </c>
      <c r="L136" s="260"/>
      <c r="M136" s="248"/>
      <c r="N136" s="248"/>
      <c r="O136" s="248"/>
      <c r="P136" s="248"/>
      <c r="Q136" s="248"/>
      <c r="R136" s="248"/>
      <c r="S136" s="99">
        <f t="shared" si="16"/>
        <v>0</v>
      </c>
      <c r="T136" s="96"/>
      <c r="U136" s="260"/>
      <c r="V136" s="286"/>
      <c r="W136" s="307">
        <f t="shared" si="21"/>
        <v>0</v>
      </c>
      <c r="X136" s="308">
        <f t="shared" si="22"/>
        <v>0</v>
      </c>
      <c r="Y136" s="273"/>
      <c r="Z136" s="248"/>
      <c r="AA136" s="248"/>
      <c r="AB136" s="248"/>
      <c r="AC136" s="248"/>
      <c r="AD136" s="248"/>
      <c r="AE136" s="248"/>
      <c r="AF136" s="248"/>
      <c r="AG136" s="248"/>
      <c r="AH136" s="248"/>
      <c r="AI136" s="248"/>
      <c r="AJ136" s="248"/>
      <c r="AK136" s="248"/>
      <c r="AL136" s="248"/>
      <c r="AM136" s="248"/>
      <c r="AN136" s="248"/>
      <c r="AO136" s="248"/>
      <c r="AP136" s="248"/>
      <c r="AQ136" s="248"/>
      <c r="AR136" s="248"/>
      <c r="AS136" s="99">
        <f t="shared" si="23"/>
        <v>0</v>
      </c>
      <c r="AT136" s="96"/>
      <c r="AU136" s="100">
        <f t="shared" si="24"/>
        <v>0</v>
      </c>
      <c r="AV136" s="245"/>
    </row>
    <row r="137" spans="2:48" ht="15.75" customHeight="1" x14ac:dyDescent="0.25">
      <c r="B137" s="145"/>
      <c r="C137" s="247"/>
      <c r="D137" s="247"/>
      <c r="E137" s="247"/>
      <c r="F137" s="46"/>
      <c r="G137" s="93"/>
      <c r="H137" s="260"/>
      <c r="I137" s="286"/>
      <c r="J137" s="307">
        <f t="shared" si="19"/>
        <v>0</v>
      </c>
      <c r="K137" s="308">
        <f t="shared" si="20"/>
        <v>0</v>
      </c>
      <c r="L137" s="260"/>
      <c r="M137" s="248"/>
      <c r="N137" s="248"/>
      <c r="O137" s="248"/>
      <c r="P137" s="248"/>
      <c r="Q137" s="248"/>
      <c r="R137" s="248"/>
      <c r="S137" s="99">
        <f t="shared" si="16"/>
        <v>0</v>
      </c>
      <c r="T137" s="96"/>
      <c r="U137" s="260"/>
      <c r="V137" s="286"/>
      <c r="W137" s="307">
        <f t="shared" si="21"/>
        <v>0</v>
      </c>
      <c r="X137" s="308">
        <f t="shared" si="22"/>
        <v>0</v>
      </c>
      <c r="Y137" s="273"/>
      <c r="Z137" s="248"/>
      <c r="AA137" s="248"/>
      <c r="AB137" s="248"/>
      <c r="AC137" s="248"/>
      <c r="AD137" s="248"/>
      <c r="AE137" s="248"/>
      <c r="AF137" s="248"/>
      <c r="AG137" s="248"/>
      <c r="AH137" s="248"/>
      <c r="AI137" s="248"/>
      <c r="AJ137" s="248"/>
      <c r="AK137" s="248"/>
      <c r="AL137" s="248"/>
      <c r="AM137" s="248"/>
      <c r="AN137" s="248"/>
      <c r="AO137" s="248"/>
      <c r="AP137" s="248"/>
      <c r="AQ137" s="248"/>
      <c r="AR137" s="248"/>
      <c r="AS137" s="99">
        <f t="shared" si="23"/>
        <v>0</v>
      </c>
      <c r="AT137" s="96"/>
      <c r="AU137" s="100">
        <f t="shared" si="24"/>
        <v>0</v>
      </c>
      <c r="AV137" s="245"/>
    </row>
    <row r="138" spans="2:48" ht="15.75" customHeight="1" x14ac:dyDescent="0.25">
      <c r="B138" s="145"/>
      <c r="C138" s="247"/>
      <c r="D138" s="247"/>
      <c r="E138" s="247"/>
      <c r="F138" s="46"/>
      <c r="G138" s="93"/>
      <c r="H138" s="260"/>
      <c r="I138" s="286"/>
      <c r="J138" s="307">
        <f t="shared" si="19"/>
        <v>0</v>
      </c>
      <c r="K138" s="308">
        <f t="shared" si="20"/>
        <v>0</v>
      </c>
      <c r="L138" s="260"/>
      <c r="M138" s="248"/>
      <c r="N138" s="248"/>
      <c r="O138" s="248"/>
      <c r="P138" s="248"/>
      <c r="Q138" s="248"/>
      <c r="R138" s="248"/>
      <c r="S138" s="99">
        <f t="shared" si="16"/>
        <v>0</v>
      </c>
      <c r="T138" s="96"/>
      <c r="U138" s="260"/>
      <c r="V138" s="286"/>
      <c r="W138" s="307">
        <f t="shared" si="21"/>
        <v>0</v>
      </c>
      <c r="X138" s="308">
        <f t="shared" si="22"/>
        <v>0</v>
      </c>
      <c r="Y138" s="273"/>
      <c r="Z138" s="248"/>
      <c r="AA138" s="248"/>
      <c r="AB138" s="248"/>
      <c r="AC138" s="248"/>
      <c r="AD138" s="248"/>
      <c r="AE138" s="248"/>
      <c r="AF138" s="248"/>
      <c r="AG138" s="248"/>
      <c r="AH138" s="248"/>
      <c r="AI138" s="248"/>
      <c r="AJ138" s="248"/>
      <c r="AK138" s="248"/>
      <c r="AL138" s="248"/>
      <c r="AM138" s="248"/>
      <c r="AN138" s="248"/>
      <c r="AO138" s="248"/>
      <c r="AP138" s="248"/>
      <c r="AQ138" s="248"/>
      <c r="AR138" s="248"/>
      <c r="AS138" s="99">
        <f t="shared" si="23"/>
        <v>0</v>
      </c>
      <c r="AT138" s="96"/>
      <c r="AU138" s="100">
        <f t="shared" si="24"/>
        <v>0</v>
      </c>
      <c r="AV138" s="245"/>
    </row>
    <row r="139" spans="2:48" ht="15.75" customHeight="1" x14ac:dyDescent="0.25">
      <c r="B139" s="145"/>
      <c r="C139" s="247"/>
      <c r="D139" s="247"/>
      <c r="E139" s="247"/>
      <c r="F139" s="46"/>
      <c r="G139" s="93"/>
      <c r="H139" s="260"/>
      <c r="I139" s="286"/>
      <c r="J139" s="307">
        <f t="shared" si="19"/>
        <v>0</v>
      </c>
      <c r="K139" s="308">
        <f t="shared" si="20"/>
        <v>0</v>
      </c>
      <c r="L139" s="260"/>
      <c r="M139" s="248"/>
      <c r="N139" s="248"/>
      <c r="O139" s="248"/>
      <c r="P139" s="248"/>
      <c r="Q139" s="248"/>
      <c r="R139" s="248"/>
      <c r="S139" s="99">
        <f t="shared" si="16"/>
        <v>0</v>
      </c>
      <c r="T139" s="96"/>
      <c r="U139" s="260"/>
      <c r="V139" s="286"/>
      <c r="W139" s="307">
        <f t="shared" si="21"/>
        <v>0</v>
      </c>
      <c r="X139" s="308">
        <f t="shared" si="22"/>
        <v>0</v>
      </c>
      <c r="Y139" s="273"/>
      <c r="Z139" s="248"/>
      <c r="AA139" s="248"/>
      <c r="AB139" s="248"/>
      <c r="AC139" s="248"/>
      <c r="AD139" s="248"/>
      <c r="AE139" s="248"/>
      <c r="AF139" s="248"/>
      <c r="AG139" s="248"/>
      <c r="AH139" s="248"/>
      <c r="AI139" s="248"/>
      <c r="AJ139" s="248"/>
      <c r="AK139" s="248"/>
      <c r="AL139" s="248"/>
      <c r="AM139" s="248"/>
      <c r="AN139" s="248"/>
      <c r="AO139" s="248"/>
      <c r="AP139" s="248"/>
      <c r="AQ139" s="248"/>
      <c r="AR139" s="248"/>
      <c r="AS139" s="99">
        <f t="shared" si="23"/>
        <v>0</v>
      </c>
      <c r="AT139" s="96"/>
      <c r="AU139" s="100">
        <f t="shared" si="24"/>
        <v>0</v>
      </c>
      <c r="AV139" s="245"/>
    </row>
    <row r="140" spans="2:48" ht="15.75" customHeight="1" x14ac:dyDescent="0.25">
      <c r="B140" s="145"/>
      <c r="C140" s="247"/>
      <c r="D140" s="247"/>
      <c r="E140" s="247"/>
      <c r="F140" s="46"/>
      <c r="G140" s="93"/>
      <c r="H140" s="260"/>
      <c r="I140" s="286"/>
      <c r="J140" s="307">
        <f t="shared" si="19"/>
        <v>0</v>
      </c>
      <c r="K140" s="308">
        <f t="shared" si="20"/>
        <v>0</v>
      </c>
      <c r="L140" s="260"/>
      <c r="M140" s="248"/>
      <c r="N140" s="248"/>
      <c r="O140" s="248"/>
      <c r="P140" s="248"/>
      <c r="Q140" s="248"/>
      <c r="R140" s="248"/>
      <c r="S140" s="99">
        <f t="shared" si="16"/>
        <v>0</v>
      </c>
      <c r="T140" s="96"/>
      <c r="U140" s="260"/>
      <c r="V140" s="286"/>
      <c r="W140" s="307">
        <f t="shared" si="21"/>
        <v>0</v>
      </c>
      <c r="X140" s="308">
        <f t="shared" si="22"/>
        <v>0</v>
      </c>
      <c r="Y140" s="273"/>
      <c r="Z140" s="248"/>
      <c r="AA140" s="248"/>
      <c r="AB140" s="248"/>
      <c r="AC140" s="248"/>
      <c r="AD140" s="248"/>
      <c r="AE140" s="248"/>
      <c r="AF140" s="248"/>
      <c r="AG140" s="248"/>
      <c r="AH140" s="248"/>
      <c r="AI140" s="248"/>
      <c r="AJ140" s="248"/>
      <c r="AK140" s="248"/>
      <c r="AL140" s="248"/>
      <c r="AM140" s="248"/>
      <c r="AN140" s="248"/>
      <c r="AO140" s="248"/>
      <c r="AP140" s="248"/>
      <c r="AQ140" s="248"/>
      <c r="AR140" s="248"/>
      <c r="AS140" s="99">
        <f t="shared" si="23"/>
        <v>0</v>
      </c>
      <c r="AT140" s="96"/>
      <c r="AU140" s="100">
        <f t="shared" si="24"/>
        <v>0</v>
      </c>
      <c r="AV140" s="245"/>
    </row>
    <row r="141" spans="2:48" ht="15.75" customHeight="1" x14ac:dyDescent="0.25">
      <c r="B141" s="145"/>
      <c r="C141" s="247"/>
      <c r="D141" s="247"/>
      <c r="E141" s="247"/>
      <c r="F141" s="46"/>
      <c r="G141" s="93"/>
      <c r="H141" s="260"/>
      <c r="I141" s="286"/>
      <c r="J141" s="307">
        <f t="shared" si="19"/>
        <v>0</v>
      </c>
      <c r="K141" s="308">
        <f t="shared" si="20"/>
        <v>0</v>
      </c>
      <c r="L141" s="260"/>
      <c r="M141" s="248"/>
      <c r="N141" s="248"/>
      <c r="O141" s="248"/>
      <c r="P141" s="248"/>
      <c r="Q141" s="248"/>
      <c r="R141" s="248"/>
      <c r="S141" s="99">
        <f t="shared" si="16"/>
        <v>0</v>
      </c>
      <c r="T141" s="96"/>
      <c r="U141" s="260"/>
      <c r="V141" s="286"/>
      <c r="W141" s="307">
        <f t="shared" si="21"/>
        <v>0</v>
      </c>
      <c r="X141" s="308">
        <f t="shared" si="22"/>
        <v>0</v>
      </c>
      <c r="Y141" s="273"/>
      <c r="Z141" s="248"/>
      <c r="AA141" s="248"/>
      <c r="AB141" s="248"/>
      <c r="AC141" s="248"/>
      <c r="AD141" s="248"/>
      <c r="AE141" s="248"/>
      <c r="AF141" s="248"/>
      <c r="AG141" s="248"/>
      <c r="AH141" s="248"/>
      <c r="AI141" s="248"/>
      <c r="AJ141" s="248"/>
      <c r="AK141" s="248"/>
      <c r="AL141" s="248"/>
      <c r="AM141" s="248"/>
      <c r="AN141" s="248"/>
      <c r="AO141" s="248"/>
      <c r="AP141" s="248"/>
      <c r="AQ141" s="248"/>
      <c r="AR141" s="248"/>
      <c r="AS141" s="99">
        <f t="shared" si="23"/>
        <v>0</v>
      </c>
      <c r="AT141" s="96"/>
      <c r="AU141" s="100">
        <f t="shared" si="24"/>
        <v>0</v>
      </c>
      <c r="AV141" s="245"/>
    </row>
    <row r="142" spans="2:48" ht="15.75" customHeight="1" x14ac:dyDescent="0.25">
      <c r="B142" s="145"/>
      <c r="C142" s="247"/>
      <c r="D142" s="247"/>
      <c r="E142" s="247"/>
      <c r="F142" s="46"/>
      <c r="G142" s="93"/>
      <c r="H142" s="260"/>
      <c r="I142" s="286"/>
      <c r="J142" s="307">
        <f t="shared" si="19"/>
        <v>0</v>
      </c>
      <c r="K142" s="308">
        <f t="shared" si="20"/>
        <v>0</v>
      </c>
      <c r="L142" s="260"/>
      <c r="M142" s="248"/>
      <c r="N142" s="248"/>
      <c r="O142" s="248"/>
      <c r="P142" s="248"/>
      <c r="Q142" s="248"/>
      <c r="R142" s="248"/>
      <c r="S142" s="99">
        <f t="shared" si="16"/>
        <v>0</v>
      </c>
      <c r="T142" s="96"/>
      <c r="U142" s="260"/>
      <c r="V142" s="286"/>
      <c r="W142" s="307">
        <f t="shared" si="21"/>
        <v>0</v>
      </c>
      <c r="X142" s="308">
        <f t="shared" si="22"/>
        <v>0</v>
      </c>
      <c r="Y142" s="273"/>
      <c r="Z142" s="248"/>
      <c r="AA142" s="248"/>
      <c r="AB142" s="248"/>
      <c r="AC142" s="248"/>
      <c r="AD142" s="248"/>
      <c r="AE142" s="248"/>
      <c r="AF142" s="248"/>
      <c r="AG142" s="248"/>
      <c r="AH142" s="248"/>
      <c r="AI142" s="248"/>
      <c r="AJ142" s="248"/>
      <c r="AK142" s="248"/>
      <c r="AL142" s="248"/>
      <c r="AM142" s="248"/>
      <c r="AN142" s="248"/>
      <c r="AO142" s="248"/>
      <c r="AP142" s="248"/>
      <c r="AQ142" s="248"/>
      <c r="AR142" s="248"/>
      <c r="AS142" s="99">
        <f t="shared" si="23"/>
        <v>0</v>
      </c>
      <c r="AT142" s="96"/>
      <c r="AU142" s="100">
        <f t="shared" si="24"/>
        <v>0</v>
      </c>
      <c r="AV142" s="245"/>
    </row>
    <row r="143" spans="2:48" ht="15.75" customHeight="1" x14ac:dyDescent="0.25">
      <c r="B143" s="145"/>
      <c r="C143" s="247"/>
      <c r="D143" s="247"/>
      <c r="E143" s="247"/>
      <c r="F143" s="46"/>
      <c r="G143" s="93"/>
      <c r="H143" s="260"/>
      <c r="I143" s="286"/>
      <c r="J143" s="307">
        <f t="shared" si="19"/>
        <v>0</v>
      </c>
      <c r="K143" s="308">
        <f t="shared" si="20"/>
        <v>0</v>
      </c>
      <c r="L143" s="260"/>
      <c r="M143" s="248"/>
      <c r="N143" s="248"/>
      <c r="O143" s="248"/>
      <c r="P143" s="248"/>
      <c r="Q143" s="248"/>
      <c r="R143" s="248"/>
      <c r="S143" s="99">
        <f t="shared" si="16"/>
        <v>0</v>
      </c>
      <c r="T143" s="96"/>
      <c r="U143" s="260"/>
      <c r="V143" s="286"/>
      <c r="W143" s="307">
        <f t="shared" si="21"/>
        <v>0</v>
      </c>
      <c r="X143" s="308">
        <f t="shared" si="22"/>
        <v>0</v>
      </c>
      <c r="Y143" s="273"/>
      <c r="Z143" s="248"/>
      <c r="AA143" s="248"/>
      <c r="AB143" s="248"/>
      <c r="AC143" s="248"/>
      <c r="AD143" s="248"/>
      <c r="AE143" s="248"/>
      <c r="AF143" s="248"/>
      <c r="AG143" s="248"/>
      <c r="AH143" s="248"/>
      <c r="AI143" s="248"/>
      <c r="AJ143" s="248"/>
      <c r="AK143" s="248"/>
      <c r="AL143" s="248"/>
      <c r="AM143" s="248"/>
      <c r="AN143" s="248"/>
      <c r="AO143" s="248"/>
      <c r="AP143" s="248"/>
      <c r="AQ143" s="248"/>
      <c r="AR143" s="248"/>
      <c r="AS143" s="99">
        <f t="shared" si="23"/>
        <v>0</v>
      </c>
      <c r="AT143" s="96"/>
      <c r="AU143" s="100">
        <f t="shared" si="24"/>
        <v>0</v>
      </c>
      <c r="AV143" s="245"/>
    </row>
    <row r="144" spans="2:48" ht="15.75" customHeight="1" x14ac:dyDescent="0.25">
      <c r="B144" s="145"/>
      <c r="C144" s="247"/>
      <c r="D144" s="247"/>
      <c r="E144" s="247"/>
      <c r="F144" s="46"/>
      <c r="G144" s="93"/>
      <c r="H144" s="260"/>
      <c r="I144" s="286"/>
      <c r="J144" s="307">
        <f t="shared" si="19"/>
        <v>0</v>
      </c>
      <c r="K144" s="308">
        <f t="shared" si="20"/>
        <v>0</v>
      </c>
      <c r="L144" s="260"/>
      <c r="M144" s="248"/>
      <c r="N144" s="248"/>
      <c r="O144" s="248"/>
      <c r="P144" s="248"/>
      <c r="Q144" s="248"/>
      <c r="R144" s="248"/>
      <c r="S144" s="99">
        <f t="shared" si="16"/>
        <v>0</v>
      </c>
      <c r="T144" s="96"/>
      <c r="U144" s="260"/>
      <c r="V144" s="286"/>
      <c r="W144" s="307">
        <f t="shared" si="21"/>
        <v>0</v>
      </c>
      <c r="X144" s="308">
        <f t="shared" si="22"/>
        <v>0</v>
      </c>
      <c r="Y144" s="273"/>
      <c r="Z144" s="248"/>
      <c r="AA144" s="248"/>
      <c r="AB144" s="248"/>
      <c r="AC144" s="248"/>
      <c r="AD144" s="248"/>
      <c r="AE144" s="248"/>
      <c r="AF144" s="248"/>
      <c r="AG144" s="248"/>
      <c r="AH144" s="248"/>
      <c r="AI144" s="248"/>
      <c r="AJ144" s="248"/>
      <c r="AK144" s="248"/>
      <c r="AL144" s="248"/>
      <c r="AM144" s="248"/>
      <c r="AN144" s="248"/>
      <c r="AO144" s="248"/>
      <c r="AP144" s="248"/>
      <c r="AQ144" s="248"/>
      <c r="AR144" s="248"/>
      <c r="AS144" s="99">
        <f t="shared" si="23"/>
        <v>0</v>
      </c>
      <c r="AT144" s="96"/>
      <c r="AU144" s="100">
        <f t="shared" si="24"/>
        <v>0</v>
      </c>
      <c r="AV144" s="245"/>
    </row>
    <row r="145" spans="2:48" ht="15.75" customHeight="1" x14ac:dyDescent="0.25">
      <c r="B145" s="145"/>
      <c r="C145" s="247"/>
      <c r="D145" s="247"/>
      <c r="E145" s="247"/>
      <c r="F145" s="46"/>
      <c r="G145" s="93"/>
      <c r="H145" s="260"/>
      <c r="I145" s="286"/>
      <c r="J145" s="307">
        <f t="shared" si="19"/>
        <v>0</v>
      </c>
      <c r="K145" s="308">
        <f t="shared" si="20"/>
        <v>0</v>
      </c>
      <c r="L145" s="260"/>
      <c r="M145" s="248"/>
      <c r="N145" s="248"/>
      <c r="O145" s="248"/>
      <c r="P145" s="248"/>
      <c r="Q145" s="248"/>
      <c r="R145" s="248"/>
      <c r="S145" s="99">
        <f t="shared" si="16"/>
        <v>0</v>
      </c>
      <c r="T145" s="96"/>
      <c r="U145" s="260"/>
      <c r="V145" s="286"/>
      <c r="W145" s="307">
        <f t="shared" si="21"/>
        <v>0</v>
      </c>
      <c r="X145" s="308">
        <f t="shared" si="22"/>
        <v>0</v>
      </c>
      <c r="Y145" s="273"/>
      <c r="Z145" s="248"/>
      <c r="AA145" s="248"/>
      <c r="AB145" s="248"/>
      <c r="AC145" s="248"/>
      <c r="AD145" s="248"/>
      <c r="AE145" s="248"/>
      <c r="AF145" s="248"/>
      <c r="AG145" s="248"/>
      <c r="AH145" s="248"/>
      <c r="AI145" s="248"/>
      <c r="AJ145" s="248"/>
      <c r="AK145" s="248"/>
      <c r="AL145" s="248"/>
      <c r="AM145" s="248"/>
      <c r="AN145" s="248"/>
      <c r="AO145" s="248"/>
      <c r="AP145" s="248"/>
      <c r="AQ145" s="248"/>
      <c r="AR145" s="248"/>
      <c r="AS145" s="99">
        <f t="shared" si="23"/>
        <v>0</v>
      </c>
      <c r="AT145" s="96"/>
      <c r="AU145" s="100">
        <f t="shared" si="24"/>
        <v>0</v>
      </c>
      <c r="AV145" s="245"/>
    </row>
    <row r="146" spans="2:48" ht="15.75" customHeight="1" x14ac:dyDescent="0.25">
      <c r="B146" s="145"/>
      <c r="C146" s="247"/>
      <c r="D146" s="247"/>
      <c r="E146" s="247"/>
      <c r="F146" s="46"/>
      <c r="G146" s="93"/>
      <c r="H146" s="260"/>
      <c r="I146" s="286"/>
      <c r="J146" s="307">
        <f t="shared" si="19"/>
        <v>0</v>
      </c>
      <c r="K146" s="308">
        <f t="shared" si="20"/>
        <v>0</v>
      </c>
      <c r="L146" s="260"/>
      <c r="M146" s="248"/>
      <c r="N146" s="248"/>
      <c r="O146" s="248"/>
      <c r="P146" s="248"/>
      <c r="Q146" s="248"/>
      <c r="R146" s="248"/>
      <c r="S146" s="99">
        <f t="shared" si="16"/>
        <v>0</v>
      </c>
      <c r="T146" s="96"/>
      <c r="U146" s="260"/>
      <c r="V146" s="286"/>
      <c r="W146" s="307">
        <f t="shared" si="21"/>
        <v>0</v>
      </c>
      <c r="X146" s="308">
        <f t="shared" si="22"/>
        <v>0</v>
      </c>
      <c r="Y146" s="273"/>
      <c r="Z146" s="248"/>
      <c r="AA146" s="248"/>
      <c r="AB146" s="248"/>
      <c r="AC146" s="248"/>
      <c r="AD146" s="248"/>
      <c r="AE146" s="248"/>
      <c r="AF146" s="248"/>
      <c r="AG146" s="248"/>
      <c r="AH146" s="248"/>
      <c r="AI146" s="248"/>
      <c r="AJ146" s="248"/>
      <c r="AK146" s="248"/>
      <c r="AL146" s="248"/>
      <c r="AM146" s="248"/>
      <c r="AN146" s="248"/>
      <c r="AO146" s="248"/>
      <c r="AP146" s="248"/>
      <c r="AQ146" s="248"/>
      <c r="AR146" s="248"/>
      <c r="AS146" s="99">
        <f t="shared" si="23"/>
        <v>0</v>
      </c>
      <c r="AT146" s="96"/>
      <c r="AU146" s="100">
        <f t="shared" si="24"/>
        <v>0</v>
      </c>
      <c r="AV146" s="245"/>
    </row>
    <row r="147" spans="2:48" ht="15.75" customHeight="1" x14ac:dyDescent="0.25">
      <c r="B147" s="145"/>
      <c r="C147" s="247"/>
      <c r="D147" s="247"/>
      <c r="E147" s="247"/>
      <c r="F147" s="46"/>
      <c r="G147" s="93"/>
      <c r="H147" s="260"/>
      <c r="I147" s="286"/>
      <c r="J147" s="307">
        <f t="shared" si="19"/>
        <v>0</v>
      </c>
      <c r="K147" s="308">
        <f t="shared" si="20"/>
        <v>0</v>
      </c>
      <c r="L147" s="260"/>
      <c r="M147" s="248"/>
      <c r="N147" s="248"/>
      <c r="O147" s="248"/>
      <c r="P147" s="248"/>
      <c r="Q147" s="248"/>
      <c r="R147" s="248"/>
      <c r="S147" s="99">
        <f t="shared" si="16"/>
        <v>0</v>
      </c>
      <c r="T147" s="96"/>
      <c r="U147" s="260"/>
      <c r="V147" s="286"/>
      <c r="W147" s="307">
        <f t="shared" si="21"/>
        <v>0</v>
      </c>
      <c r="X147" s="308">
        <f t="shared" si="22"/>
        <v>0</v>
      </c>
      <c r="Y147" s="273"/>
      <c r="Z147" s="248"/>
      <c r="AA147" s="248"/>
      <c r="AB147" s="248"/>
      <c r="AC147" s="248"/>
      <c r="AD147" s="248"/>
      <c r="AE147" s="248"/>
      <c r="AF147" s="248"/>
      <c r="AG147" s="248"/>
      <c r="AH147" s="248"/>
      <c r="AI147" s="248"/>
      <c r="AJ147" s="248"/>
      <c r="AK147" s="248"/>
      <c r="AL147" s="248"/>
      <c r="AM147" s="248"/>
      <c r="AN147" s="248"/>
      <c r="AO147" s="248"/>
      <c r="AP147" s="248"/>
      <c r="AQ147" s="248"/>
      <c r="AR147" s="248"/>
      <c r="AS147" s="99">
        <f t="shared" si="23"/>
        <v>0</v>
      </c>
      <c r="AT147" s="96"/>
      <c r="AU147" s="100">
        <f t="shared" si="24"/>
        <v>0</v>
      </c>
      <c r="AV147" s="245"/>
    </row>
    <row r="148" spans="2:48" ht="15.75" customHeight="1" x14ac:dyDescent="0.25">
      <c r="B148" s="145"/>
      <c r="C148" s="247"/>
      <c r="D148" s="247"/>
      <c r="E148" s="247"/>
      <c r="F148" s="46"/>
      <c r="G148" s="93"/>
      <c r="H148" s="260"/>
      <c r="I148" s="286"/>
      <c r="J148" s="307">
        <f t="shared" si="19"/>
        <v>0</v>
      </c>
      <c r="K148" s="308">
        <f t="shared" si="20"/>
        <v>0</v>
      </c>
      <c r="L148" s="260"/>
      <c r="M148" s="248"/>
      <c r="N148" s="248"/>
      <c r="O148" s="248"/>
      <c r="P148" s="248"/>
      <c r="Q148" s="248"/>
      <c r="R148" s="248"/>
      <c r="S148" s="99">
        <f t="shared" si="16"/>
        <v>0</v>
      </c>
      <c r="T148" s="96"/>
      <c r="U148" s="260"/>
      <c r="V148" s="286"/>
      <c r="W148" s="307">
        <f t="shared" si="21"/>
        <v>0</v>
      </c>
      <c r="X148" s="308">
        <f t="shared" si="22"/>
        <v>0</v>
      </c>
      <c r="Y148" s="273"/>
      <c r="Z148" s="248"/>
      <c r="AA148" s="248"/>
      <c r="AB148" s="248"/>
      <c r="AC148" s="248"/>
      <c r="AD148" s="248"/>
      <c r="AE148" s="248"/>
      <c r="AF148" s="248"/>
      <c r="AG148" s="248"/>
      <c r="AH148" s="248"/>
      <c r="AI148" s="248"/>
      <c r="AJ148" s="248"/>
      <c r="AK148" s="248"/>
      <c r="AL148" s="248"/>
      <c r="AM148" s="248"/>
      <c r="AN148" s="248"/>
      <c r="AO148" s="248"/>
      <c r="AP148" s="248"/>
      <c r="AQ148" s="248"/>
      <c r="AR148" s="248"/>
      <c r="AS148" s="99">
        <f t="shared" si="23"/>
        <v>0</v>
      </c>
      <c r="AT148" s="96"/>
      <c r="AU148" s="100">
        <f t="shared" si="24"/>
        <v>0</v>
      </c>
      <c r="AV148" s="245"/>
    </row>
    <row r="149" spans="2:48" ht="15.75" customHeight="1" x14ac:dyDescent="0.25">
      <c r="B149" s="145"/>
      <c r="C149" s="247"/>
      <c r="D149" s="247"/>
      <c r="E149" s="247"/>
      <c r="F149" s="46"/>
      <c r="G149" s="93"/>
      <c r="H149" s="260"/>
      <c r="I149" s="286"/>
      <c r="J149" s="307">
        <f t="shared" si="19"/>
        <v>0</v>
      </c>
      <c r="K149" s="308">
        <f t="shared" si="20"/>
        <v>0</v>
      </c>
      <c r="L149" s="260"/>
      <c r="M149" s="248"/>
      <c r="N149" s="248"/>
      <c r="O149" s="248"/>
      <c r="P149" s="248"/>
      <c r="Q149" s="248"/>
      <c r="R149" s="248"/>
      <c r="S149" s="99">
        <f t="shared" si="16"/>
        <v>0</v>
      </c>
      <c r="T149" s="96"/>
      <c r="U149" s="260"/>
      <c r="V149" s="286"/>
      <c r="W149" s="307">
        <f t="shared" si="21"/>
        <v>0</v>
      </c>
      <c r="X149" s="308">
        <f t="shared" si="22"/>
        <v>0</v>
      </c>
      <c r="Y149" s="273"/>
      <c r="Z149" s="248"/>
      <c r="AA149" s="248"/>
      <c r="AB149" s="248"/>
      <c r="AC149" s="248"/>
      <c r="AD149" s="248"/>
      <c r="AE149" s="248"/>
      <c r="AF149" s="248"/>
      <c r="AG149" s="248"/>
      <c r="AH149" s="248"/>
      <c r="AI149" s="248"/>
      <c r="AJ149" s="248"/>
      <c r="AK149" s="248"/>
      <c r="AL149" s="248"/>
      <c r="AM149" s="248"/>
      <c r="AN149" s="248"/>
      <c r="AO149" s="248"/>
      <c r="AP149" s="248"/>
      <c r="AQ149" s="248"/>
      <c r="AR149" s="248"/>
      <c r="AS149" s="99">
        <f t="shared" si="23"/>
        <v>0</v>
      </c>
      <c r="AT149" s="96"/>
      <c r="AU149" s="100">
        <f t="shared" si="24"/>
        <v>0</v>
      </c>
      <c r="AV149" s="245"/>
    </row>
    <row r="150" spans="2:48" ht="15.75" customHeight="1" x14ac:dyDescent="0.25">
      <c r="B150" s="145"/>
      <c r="C150" s="247"/>
      <c r="D150" s="247"/>
      <c r="E150" s="247"/>
      <c r="F150" s="46"/>
      <c r="G150" s="93"/>
      <c r="H150" s="260"/>
      <c r="I150" s="286"/>
      <c r="J150" s="307">
        <f t="shared" si="19"/>
        <v>0</v>
      </c>
      <c r="K150" s="308">
        <f t="shared" si="20"/>
        <v>0</v>
      </c>
      <c r="L150" s="260"/>
      <c r="M150" s="248"/>
      <c r="N150" s="248"/>
      <c r="O150" s="248"/>
      <c r="P150" s="248"/>
      <c r="Q150" s="248"/>
      <c r="R150" s="248"/>
      <c r="S150" s="99">
        <f t="shared" si="16"/>
        <v>0</v>
      </c>
      <c r="T150" s="96"/>
      <c r="U150" s="260"/>
      <c r="V150" s="286"/>
      <c r="W150" s="307">
        <f t="shared" si="21"/>
        <v>0</v>
      </c>
      <c r="X150" s="308">
        <f t="shared" si="22"/>
        <v>0</v>
      </c>
      <c r="Y150" s="273"/>
      <c r="Z150" s="248"/>
      <c r="AA150" s="248"/>
      <c r="AB150" s="248"/>
      <c r="AC150" s="248"/>
      <c r="AD150" s="248"/>
      <c r="AE150" s="248"/>
      <c r="AF150" s="248"/>
      <c r="AG150" s="248"/>
      <c r="AH150" s="248"/>
      <c r="AI150" s="248"/>
      <c r="AJ150" s="248"/>
      <c r="AK150" s="248"/>
      <c r="AL150" s="248"/>
      <c r="AM150" s="248"/>
      <c r="AN150" s="248"/>
      <c r="AO150" s="248"/>
      <c r="AP150" s="248"/>
      <c r="AQ150" s="248"/>
      <c r="AR150" s="248"/>
      <c r="AS150" s="99">
        <f t="shared" si="23"/>
        <v>0</v>
      </c>
      <c r="AT150" s="96"/>
      <c r="AU150" s="100">
        <f t="shared" si="24"/>
        <v>0</v>
      </c>
      <c r="AV150" s="245"/>
    </row>
    <row r="151" spans="2:48" ht="15.75" customHeight="1" x14ac:dyDescent="0.25">
      <c r="B151" s="145"/>
      <c r="C151" s="247"/>
      <c r="D151" s="247"/>
      <c r="E151" s="247"/>
      <c r="F151" s="46"/>
      <c r="G151" s="93"/>
      <c r="H151" s="260"/>
      <c r="I151" s="286"/>
      <c r="J151" s="307">
        <f t="shared" si="19"/>
        <v>0</v>
      </c>
      <c r="K151" s="308">
        <f t="shared" si="20"/>
        <v>0</v>
      </c>
      <c r="L151" s="260"/>
      <c r="M151" s="248"/>
      <c r="N151" s="248"/>
      <c r="O151" s="248"/>
      <c r="P151" s="248"/>
      <c r="Q151" s="248"/>
      <c r="R151" s="248"/>
      <c r="S151" s="99">
        <f t="shared" si="16"/>
        <v>0</v>
      </c>
      <c r="T151" s="96"/>
      <c r="U151" s="260"/>
      <c r="V151" s="286"/>
      <c r="W151" s="307">
        <f t="shared" si="21"/>
        <v>0</v>
      </c>
      <c r="X151" s="308">
        <f t="shared" si="22"/>
        <v>0</v>
      </c>
      <c r="Y151" s="273"/>
      <c r="Z151" s="248"/>
      <c r="AA151" s="248"/>
      <c r="AB151" s="248"/>
      <c r="AC151" s="248"/>
      <c r="AD151" s="248"/>
      <c r="AE151" s="248"/>
      <c r="AF151" s="248"/>
      <c r="AG151" s="248"/>
      <c r="AH151" s="248"/>
      <c r="AI151" s="248"/>
      <c r="AJ151" s="248"/>
      <c r="AK151" s="248"/>
      <c r="AL151" s="248"/>
      <c r="AM151" s="248"/>
      <c r="AN151" s="248"/>
      <c r="AO151" s="248"/>
      <c r="AP151" s="248"/>
      <c r="AQ151" s="248"/>
      <c r="AR151" s="248"/>
      <c r="AS151" s="99">
        <f t="shared" si="23"/>
        <v>0</v>
      </c>
      <c r="AT151" s="96"/>
      <c r="AU151" s="100">
        <f t="shared" si="24"/>
        <v>0</v>
      </c>
      <c r="AV151" s="245"/>
    </row>
    <row r="152" spans="2:48" ht="15.75" customHeight="1" x14ac:dyDescent="0.25">
      <c r="B152" s="145"/>
      <c r="C152" s="247"/>
      <c r="D152" s="247"/>
      <c r="E152" s="247"/>
      <c r="F152" s="46"/>
      <c r="G152" s="93"/>
      <c r="H152" s="260"/>
      <c r="I152" s="286"/>
      <c r="J152" s="307">
        <f t="shared" si="19"/>
        <v>0</v>
      </c>
      <c r="K152" s="308">
        <f t="shared" si="20"/>
        <v>0</v>
      </c>
      <c r="L152" s="260"/>
      <c r="M152" s="248"/>
      <c r="N152" s="248"/>
      <c r="O152" s="248"/>
      <c r="P152" s="248"/>
      <c r="Q152" s="248"/>
      <c r="R152" s="248"/>
      <c r="S152" s="99">
        <f t="shared" si="16"/>
        <v>0</v>
      </c>
      <c r="T152" s="96"/>
      <c r="U152" s="260"/>
      <c r="V152" s="286"/>
      <c r="W152" s="307">
        <f t="shared" si="21"/>
        <v>0</v>
      </c>
      <c r="X152" s="308">
        <f t="shared" si="22"/>
        <v>0</v>
      </c>
      <c r="Y152" s="273"/>
      <c r="Z152" s="248"/>
      <c r="AA152" s="248"/>
      <c r="AB152" s="248"/>
      <c r="AC152" s="248"/>
      <c r="AD152" s="248"/>
      <c r="AE152" s="248"/>
      <c r="AF152" s="248"/>
      <c r="AG152" s="248"/>
      <c r="AH152" s="248"/>
      <c r="AI152" s="248"/>
      <c r="AJ152" s="248"/>
      <c r="AK152" s="248"/>
      <c r="AL152" s="248"/>
      <c r="AM152" s="248"/>
      <c r="AN152" s="248"/>
      <c r="AO152" s="248"/>
      <c r="AP152" s="248"/>
      <c r="AQ152" s="248"/>
      <c r="AR152" s="248"/>
      <c r="AS152" s="99">
        <f t="shared" si="23"/>
        <v>0</v>
      </c>
      <c r="AT152" s="96"/>
      <c r="AU152" s="100">
        <f t="shared" si="24"/>
        <v>0</v>
      </c>
      <c r="AV152" s="245"/>
    </row>
    <row r="153" spans="2:48" ht="15.75" customHeight="1" x14ac:dyDescent="0.25">
      <c r="B153" s="145"/>
      <c r="C153" s="247"/>
      <c r="D153" s="247"/>
      <c r="E153" s="247"/>
      <c r="F153" s="46"/>
      <c r="G153" s="93"/>
      <c r="H153" s="260"/>
      <c r="I153" s="286"/>
      <c r="J153" s="307">
        <f t="shared" si="19"/>
        <v>0</v>
      </c>
      <c r="K153" s="308">
        <f t="shared" si="20"/>
        <v>0</v>
      </c>
      <c r="L153" s="260"/>
      <c r="M153" s="248"/>
      <c r="N153" s="248"/>
      <c r="O153" s="248"/>
      <c r="P153" s="248"/>
      <c r="Q153" s="248"/>
      <c r="R153" s="248"/>
      <c r="S153" s="99">
        <f t="shared" si="16"/>
        <v>0</v>
      </c>
      <c r="T153" s="96"/>
      <c r="U153" s="260"/>
      <c r="V153" s="286"/>
      <c r="W153" s="307">
        <f t="shared" si="21"/>
        <v>0</v>
      </c>
      <c r="X153" s="308">
        <f t="shared" si="22"/>
        <v>0</v>
      </c>
      <c r="Y153" s="273"/>
      <c r="Z153" s="248"/>
      <c r="AA153" s="248"/>
      <c r="AB153" s="248"/>
      <c r="AC153" s="248"/>
      <c r="AD153" s="248"/>
      <c r="AE153" s="248"/>
      <c r="AF153" s="248"/>
      <c r="AG153" s="248"/>
      <c r="AH153" s="248"/>
      <c r="AI153" s="248"/>
      <c r="AJ153" s="248"/>
      <c r="AK153" s="248"/>
      <c r="AL153" s="248"/>
      <c r="AM153" s="248"/>
      <c r="AN153" s="248"/>
      <c r="AO153" s="248"/>
      <c r="AP153" s="248"/>
      <c r="AQ153" s="248"/>
      <c r="AR153" s="248"/>
      <c r="AS153" s="99">
        <f t="shared" si="23"/>
        <v>0</v>
      </c>
      <c r="AT153" s="96"/>
      <c r="AU153" s="100">
        <f t="shared" si="24"/>
        <v>0</v>
      </c>
      <c r="AV153" s="245"/>
    </row>
    <row r="154" spans="2:48" ht="15.75" customHeight="1" x14ac:dyDescent="0.25">
      <c r="B154" s="145"/>
      <c r="C154" s="247"/>
      <c r="D154" s="247"/>
      <c r="E154" s="247"/>
      <c r="F154" s="46"/>
      <c r="G154" s="93"/>
      <c r="H154" s="260"/>
      <c r="I154" s="286"/>
      <c r="J154" s="307">
        <f t="shared" si="19"/>
        <v>0</v>
      </c>
      <c r="K154" s="308">
        <f t="shared" si="20"/>
        <v>0</v>
      </c>
      <c r="L154" s="260"/>
      <c r="M154" s="248"/>
      <c r="N154" s="248"/>
      <c r="O154" s="248"/>
      <c r="P154" s="248"/>
      <c r="Q154" s="248"/>
      <c r="R154" s="248"/>
      <c r="S154" s="99">
        <f t="shared" si="16"/>
        <v>0</v>
      </c>
      <c r="T154" s="96"/>
      <c r="U154" s="260"/>
      <c r="V154" s="286"/>
      <c r="W154" s="307">
        <f t="shared" si="21"/>
        <v>0</v>
      </c>
      <c r="X154" s="308">
        <f t="shared" si="22"/>
        <v>0</v>
      </c>
      <c r="Y154" s="273"/>
      <c r="Z154" s="248"/>
      <c r="AA154" s="248"/>
      <c r="AB154" s="248"/>
      <c r="AC154" s="248"/>
      <c r="AD154" s="248"/>
      <c r="AE154" s="248"/>
      <c r="AF154" s="248"/>
      <c r="AG154" s="248"/>
      <c r="AH154" s="248"/>
      <c r="AI154" s="248"/>
      <c r="AJ154" s="248"/>
      <c r="AK154" s="248"/>
      <c r="AL154" s="248"/>
      <c r="AM154" s="248"/>
      <c r="AN154" s="248"/>
      <c r="AO154" s="248"/>
      <c r="AP154" s="248"/>
      <c r="AQ154" s="248"/>
      <c r="AR154" s="248"/>
      <c r="AS154" s="99">
        <f t="shared" si="23"/>
        <v>0</v>
      </c>
      <c r="AT154" s="96"/>
      <c r="AU154" s="100">
        <f t="shared" si="24"/>
        <v>0</v>
      </c>
      <c r="AV154" s="245"/>
    </row>
    <row r="155" spans="2:48" ht="15.75" customHeight="1" x14ac:dyDescent="0.25">
      <c r="B155" s="145"/>
      <c r="C155" s="247"/>
      <c r="D155" s="247"/>
      <c r="E155" s="247"/>
      <c r="F155" s="46"/>
      <c r="G155" s="93"/>
      <c r="H155" s="260"/>
      <c r="I155" s="286"/>
      <c r="J155" s="307">
        <f t="shared" si="19"/>
        <v>0</v>
      </c>
      <c r="K155" s="308">
        <f t="shared" si="20"/>
        <v>0</v>
      </c>
      <c r="L155" s="260"/>
      <c r="M155" s="248"/>
      <c r="N155" s="248"/>
      <c r="O155" s="248"/>
      <c r="P155" s="248"/>
      <c r="Q155" s="248"/>
      <c r="R155" s="248"/>
      <c r="S155" s="99">
        <f t="shared" si="16"/>
        <v>0</v>
      </c>
      <c r="T155" s="96"/>
      <c r="U155" s="260"/>
      <c r="V155" s="286"/>
      <c r="W155" s="307">
        <f t="shared" si="21"/>
        <v>0</v>
      </c>
      <c r="X155" s="308">
        <f t="shared" si="22"/>
        <v>0</v>
      </c>
      <c r="Y155" s="273"/>
      <c r="Z155" s="248"/>
      <c r="AA155" s="248"/>
      <c r="AB155" s="248"/>
      <c r="AC155" s="248"/>
      <c r="AD155" s="248"/>
      <c r="AE155" s="248"/>
      <c r="AF155" s="248"/>
      <c r="AG155" s="248"/>
      <c r="AH155" s="248"/>
      <c r="AI155" s="248"/>
      <c r="AJ155" s="248"/>
      <c r="AK155" s="248"/>
      <c r="AL155" s="248"/>
      <c r="AM155" s="248"/>
      <c r="AN155" s="248"/>
      <c r="AO155" s="248"/>
      <c r="AP155" s="248"/>
      <c r="AQ155" s="248"/>
      <c r="AR155" s="248"/>
      <c r="AS155" s="99">
        <f t="shared" si="23"/>
        <v>0</v>
      </c>
      <c r="AT155" s="96"/>
      <c r="AU155" s="100">
        <f t="shared" si="24"/>
        <v>0</v>
      </c>
      <c r="AV155" s="245"/>
    </row>
    <row r="156" spans="2:48" ht="15.75" customHeight="1" x14ac:dyDescent="0.25">
      <c r="B156" s="145"/>
      <c r="C156" s="247"/>
      <c r="D156" s="247"/>
      <c r="E156" s="247"/>
      <c r="F156" s="46"/>
      <c r="G156" s="93"/>
      <c r="H156" s="260"/>
      <c r="I156" s="286"/>
      <c r="J156" s="307">
        <f t="shared" si="19"/>
        <v>0</v>
      </c>
      <c r="K156" s="308">
        <f t="shared" si="20"/>
        <v>0</v>
      </c>
      <c r="L156" s="260"/>
      <c r="M156" s="248"/>
      <c r="N156" s="248"/>
      <c r="O156" s="248"/>
      <c r="P156" s="248"/>
      <c r="Q156" s="248"/>
      <c r="R156" s="248"/>
      <c r="S156" s="99">
        <f t="shared" si="16"/>
        <v>0</v>
      </c>
      <c r="T156" s="96"/>
      <c r="U156" s="260"/>
      <c r="V156" s="286"/>
      <c r="W156" s="307">
        <f t="shared" si="21"/>
        <v>0</v>
      </c>
      <c r="X156" s="308">
        <f t="shared" si="22"/>
        <v>0</v>
      </c>
      <c r="Y156" s="273"/>
      <c r="Z156" s="248"/>
      <c r="AA156" s="248"/>
      <c r="AB156" s="248"/>
      <c r="AC156" s="248"/>
      <c r="AD156" s="248"/>
      <c r="AE156" s="248"/>
      <c r="AF156" s="248"/>
      <c r="AG156" s="248"/>
      <c r="AH156" s="248"/>
      <c r="AI156" s="248"/>
      <c r="AJ156" s="248"/>
      <c r="AK156" s="248"/>
      <c r="AL156" s="248"/>
      <c r="AM156" s="248"/>
      <c r="AN156" s="248"/>
      <c r="AO156" s="248"/>
      <c r="AP156" s="248"/>
      <c r="AQ156" s="248"/>
      <c r="AR156" s="248"/>
      <c r="AS156" s="99">
        <f t="shared" si="23"/>
        <v>0</v>
      </c>
      <c r="AT156" s="96"/>
      <c r="AU156" s="100">
        <f t="shared" si="24"/>
        <v>0</v>
      </c>
      <c r="AV156" s="245"/>
    </row>
    <row r="157" spans="2:48" ht="15.75" customHeight="1" x14ac:dyDescent="0.25">
      <c r="B157" s="145"/>
      <c r="C157" s="247"/>
      <c r="D157" s="247"/>
      <c r="E157" s="247"/>
      <c r="F157" s="46"/>
      <c r="G157" s="93"/>
      <c r="H157" s="260"/>
      <c r="I157" s="286"/>
      <c r="J157" s="307">
        <f t="shared" si="19"/>
        <v>0</v>
      </c>
      <c r="K157" s="308">
        <f t="shared" si="20"/>
        <v>0</v>
      </c>
      <c r="L157" s="260"/>
      <c r="M157" s="248"/>
      <c r="N157" s="248"/>
      <c r="O157" s="248"/>
      <c r="P157" s="248"/>
      <c r="Q157" s="248"/>
      <c r="R157" s="248"/>
      <c r="S157" s="99">
        <f t="shared" si="16"/>
        <v>0</v>
      </c>
      <c r="T157" s="96"/>
      <c r="U157" s="260"/>
      <c r="V157" s="286"/>
      <c r="W157" s="307">
        <f t="shared" si="21"/>
        <v>0</v>
      </c>
      <c r="X157" s="308">
        <f t="shared" si="22"/>
        <v>0</v>
      </c>
      <c r="Y157" s="273"/>
      <c r="Z157" s="248"/>
      <c r="AA157" s="248"/>
      <c r="AB157" s="248"/>
      <c r="AC157" s="248"/>
      <c r="AD157" s="248"/>
      <c r="AE157" s="248"/>
      <c r="AF157" s="248"/>
      <c r="AG157" s="248"/>
      <c r="AH157" s="248"/>
      <c r="AI157" s="248"/>
      <c r="AJ157" s="248"/>
      <c r="AK157" s="248"/>
      <c r="AL157" s="248"/>
      <c r="AM157" s="248"/>
      <c r="AN157" s="248"/>
      <c r="AO157" s="248"/>
      <c r="AP157" s="248"/>
      <c r="AQ157" s="248"/>
      <c r="AR157" s="248"/>
      <c r="AS157" s="99">
        <f t="shared" si="23"/>
        <v>0</v>
      </c>
      <c r="AT157" s="96"/>
      <c r="AU157" s="100">
        <f t="shared" si="24"/>
        <v>0</v>
      </c>
      <c r="AV157" s="245"/>
    </row>
    <row r="158" spans="2:48" ht="15.75" customHeight="1" x14ac:dyDescent="0.25">
      <c r="B158" s="145"/>
      <c r="C158" s="247"/>
      <c r="D158" s="247"/>
      <c r="E158" s="247"/>
      <c r="F158" s="46"/>
      <c r="G158" s="93"/>
      <c r="H158" s="260"/>
      <c r="I158" s="286"/>
      <c r="J158" s="307">
        <f t="shared" si="19"/>
        <v>0</v>
      </c>
      <c r="K158" s="308">
        <f t="shared" si="20"/>
        <v>0</v>
      </c>
      <c r="L158" s="260"/>
      <c r="M158" s="248"/>
      <c r="N158" s="248"/>
      <c r="O158" s="248"/>
      <c r="P158" s="248"/>
      <c r="Q158" s="248"/>
      <c r="R158" s="248"/>
      <c r="S158" s="99">
        <f t="shared" si="16"/>
        <v>0</v>
      </c>
      <c r="T158" s="96"/>
      <c r="U158" s="260"/>
      <c r="V158" s="286"/>
      <c r="W158" s="307">
        <f t="shared" si="21"/>
        <v>0</v>
      </c>
      <c r="X158" s="308">
        <f t="shared" si="22"/>
        <v>0</v>
      </c>
      <c r="Y158" s="273"/>
      <c r="Z158" s="248"/>
      <c r="AA158" s="248"/>
      <c r="AB158" s="248"/>
      <c r="AC158" s="248"/>
      <c r="AD158" s="248"/>
      <c r="AE158" s="248"/>
      <c r="AF158" s="248"/>
      <c r="AG158" s="248"/>
      <c r="AH158" s="248"/>
      <c r="AI158" s="248"/>
      <c r="AJ158" s="248"/>
      <c r="AK158" s="248"/>
      <c r="AL158" s="248"/>
      <c r="AM158" s="248"/>
      <c r="AN158" s="248"/>
      <c r="AO158" s="248"/>
      <c r="AP158" s="248"/>
      <c r="AQ158" s="248"/>
      <c r="AR158" s="248"/>
      <c r="AS158" s="99">
        <f t="shared" si="23"/>
        <v>0</v>
      </c>
      <c r="AT158" s="96"/>
      <c r="AU158" s="100">
        <f t="shared" si="24"/>
        <v>0</v>
      </c>
      <c r="AV158" s="245"/>
    </row>
    <row r="159" spans="2:48" ht="15.75" customHeight="1" x14ac:dyDescent="0.25">
      <c r="B159" s="145"/>
      <c r="C159" s="247"/>
      <c r="D159" s="247"/>
      <c r="E159" s="247"/>
      <c r="F159" s="46"/>
      <c r="G159" s="93"/>
      <c r="H159" s="260"/>
      <c r="I159" s="286"/>
      <c r="J159" s="307">
        <f t="shared" si="19"/>
        <v>0</v>
      </c>
      <c r="K159" s="308">
        <f t="shared" si="20"/>
        <v>0</v>
      </c>
      <c r="L159" s="260"/>
      <c r="M159" s="248"/>
      <c r="N159" s="248"/>
      <c r="O159" s="248"/>
      <c r="P159" s="248"/>
      <c r="Q159" s="248"/>
      <c r="R159" s="248"/>
      <c r="S159" s="99">
        <f t="shared" si="16"/>
        <v>0</v>
      </c>
      <c r="T159" s="96"/>
      <c r="U159" s="260"/>
      <c r="V159" s="286"/>
      <c r="W159" s="307">
        <f t="shared" si="21"/>
        <v>0</v>
      </c>
      <c r="X159" s="308">
        <f t="shared" si="22"/>
        <v>0</v>
      </c>
      <c r="Y159" s="273"/>
      <c r="Z159" s="248"/>
      <c r="AA159" s="248"/>
      <c r="AB159" s="248"/>
      <c r="AC159" s="248"/>
      <c r="AD159" s="248"/>
      <c r="AE159" s="248"/>
      <c r="AF159" s="248"/>
      <c r="AG159" s="248"/>
      <c r="AH159" s="248"/>
      <c r="AI159" s="248"/>
      <c r="AJ159" s="248"/>
      <c r="AK159" s="248"/>
      <c r="AL159" s="248"/>
      <c r="AM159" s="248"/>
      <c r="AN159" s="248"/>
      <c r="AO159" s="248"/>
      <c r="AP159" s="248"/>
      <c r="AQ159" s="248"/>
      <c r="AR159" s="248"/>
      <c r="AS159" s="99">
        <f t="shared" si="23"/>
        <v>0</v>
      </c>
      <c r="AT159" s="96"/>
      <c r="AU159" s="100">
        <f t="shared" si="24"/>
        <v>0</v>
      </c>
      <c r="AV159" s="245"/>
    </row>
    <row r="160" spans="2:48" ht="15.75" customHeight="1" x14ac:dyDescent="0.25">
      <c r="B160" s="145"/>
      <c r="C160" s="247"/>
      <c r="D160" s="247"/>
      <c r="E160" s="247"/>
      <c r="F160" s="46"/>
      <c r="G160" s="93"/>
      <c r="H160" s="260"/>
      <c r="I160" s="286"/>
      <c r="J160" s="307">
        <f t="shared" si="19"/>
        <v>0</v>
      </c>
      <c r="K160" s="308">
        <f t="shared" si="20"/>
        <v>0</v>
      </c>
      <c r="L160" s="260"/>
      <c r="M160" s="248"/>
      <c r="N160" s="248"/>
      <c r="O160" s="248"/>
      <c r="P160" s="248"/>
      <c r="Q160" s="248"/>
      <c r="R160" s="248"/>
      <c r="S160" s="99">
        <f t="shared" si="16"/>
        <v>0</v>
      </c>
      <c r="T160" s="96"/>
      <c r="U160" s="260"/>
      <c r="V160" s="286"/>
      <c r="W160" s="307">
        <f t="shared" si="21"/>
        <v>0</v>
      </c>
      <c r="X160" s="308">
        <f t="shared" si="22"/>
        <v>0</v>
      </c>
      <c r="Y160" s="273"/>
      <c r="Z160" s="248"/>
      <c r="AA160" s="248"/>
      <c r="AB160" s="248"/>
      <c r="AC160" s="248"/>
      <c r="AD160" s="248"/>
      <c r="AE160" s="248"/>
      <c r="AF160" s="248"/>
      <c r="AG160" s="248"/>
      <c r="AH160" s="248"/>
      <c r="AI160" s="248"/>
      <c r="AJ160" s="248"/>
      <c r="AK160" s="248"/>
      <c r="AL160" s="248"/>
      <c r="AM160" s="248"/>
      <c r="AN160" s="248"/>
      <c r="AO160" s="248"/>
      <c r="AP160" s="248"/>
      <c r="AQ160" s="248"/>
      <c r="AR160" s="248"/>
      <c r="AS160" s="99">
        <f t="shared" si="23"/>
        <v>0</v>
      </c>
      <c r="AT160" s="96"/>
      <c r="AU160" s="100">
        <f t="shared" si="24"/>
        <v>0</v>
      </c>
      <c r="AV160" s="245"/>
    </row>
    <row r="161" spans="2:48" ht="15.75" customHeight="1" x14ac:dyDescent="0.25">
      <c r="B161" s="145"/>
      <c r="C161" s="247"/>
      <c r="D161" s="247"/>
      <c r="E161" s="247"/>
      <c r="F161" s="46"/>
      <c r="G161" s="93"/>
      <c r="H161" s="260"/>
      <c r="I161" s="286"/>
      <c r="J161" s="307">
        <f t="shared" si="19"/>
        <v>0</v>
      </c>
      <c r="K161" s="308">
        <f t="shared" si="20"/>
        <v>0</v>
      </c>
      <c r="L161" s="260"/>
      <c r="M161" s="248"/>
      <c r="N161" s="248"/>
      <c r="O161" s="248"/>
      <c r="P161" s="248"/>
      <c r="Q161" s="248"/>
      <c r="R161" s="248"/>
      <c r="S161" s="99">
        <f t="shared" si="16"/>
        <v>0</v>
      </c>
      <c r="T161" s="96"/>
      <c r="U161" s="260"/>
      <c r="V161" s="286"/>
      <c r="W161" s="307">
        <f t="shared" si="21"/>
        <v>0</v>
      </c>
      <c r="X161" s="308">
        <f t="shared" si="22"/>
        <v>0</v>
      </c>
      <c r="Y161" s="273"/>
      <c r="Z161" s="248"/>
      <c r="AA161" s="248"/>
      <c r="AB161" s="248"/>
      <c r="AC161" s="248"/>
      <c r="AD161" s="248"/>
      <c r="AE161" s="248"/>
      <c r="AF161" s="248"/>
      <c r="AG161" s="248"/>
      <c r="AH161" s="248"/>
      <c r="AI161" s="248"/>
      <c r="AJ161" s="248"/>
      <c r="AK161" s="248"/>
      <c r="AL161" s="248"/>
      <c r="AM161" s="248"/>
      <c r="AN161" s="248"/>
      <c r="AO161" s="248"/>
      <c r="AP161" s="248"/>
      <c r="AQ161" s="248"/>
      <c r="AR161" s="248"/>
      <c r="AS161" s="99">
        <f t="shared" si="23"/>
        <v>0</v>
      </c>
      <c r="AT161" s="96"/>
      <c r="AU161" s="100">
        <f t="shared" si="24"/>
        <v>0</v>
      </c>
      <c r="AV161" s="245"/>
    </row>
    <row r="162" spans="2:48" ht="15.75" customHeight="1" x14ac:dyDescent="0.25">
      <c r="B162" s="145"/>
      <c r="C162" s="247"/>
      <c r="D162" s="247"/>
      <c r="E162" s="247"/>
      <c r="F162" s="46"/>
      <c r="G162" s="93"/>
      <c r="H162" s="260"/>
      <c r="I162" s="286"/>
      <c r="J162" s="307">
        <f t="shared" si="19"/>
        <v>0</v>
      </c>
      <c r="K162" s="308">
        <f t="shared" si="20"/>
        <v>0</v>
      </c>
      <c r="L162" s="260"/>
      <c r="M162" s="248"/>
      <c r="N162" s="248"/>
      <c r="O162" s="248"/>
      <c r="P162" s="248"/>
      <c r="Q162" s="248"/>
      <c r="R162" s="248"/>
      <c r="S162" s="99">
        <f t="shared" si="16"/>
        <v>0</v>
      </c>
      <c r="T162" s="96"/>
      <c r="U162" s="260"/>
      <c r="V162" s="286"/>
      <c r="W162" s="307">
        <f t="shared" si="21"/>
        <v>0</v>
      </c>
      <c r="X162" s="308">
        <f t="shared" si="22"/>
        <v>0</v>
      </c>
      <c r="Y162" s="273"/>
      <c r="Z162" s="248"/>
      <c r="AA162" s="248"/>
      <c r="AB162" s="248"/>
      <c r="AC162" s="248"/>
      <c r="AD162" s="248"/>
      <c r="AE162" s="248"/>
      <c r="AF162" s="248"/>
      <c r="AG162" s="248"/>
      <c r="AH162" s="248"/>
      <c r="AI162" s="248"/>
      <c r="AJ162" s="248"/>
      <c r="AK162" s="248"/>
      <c r="AL162" s="248"/>
      <c r="AM162" s="248"/>
      <c r="AN162" s="248"/>
      <c r="AO162" s="248"/>
      <c r="AP162" s="248"/>
      <c r="AQ162" s="248"/>
      <c r="AR162" s="248"/>
      <c r="AS162" s="99">
        <f t="shared" si="23"/>
        <v>0</v>
      </c>
      <c r="AT162" s="96"/>
      <c r="AU162" s="100">
        <f t="shared" si="24"/>
        <v>0</v>
      </c>
      <c r="AV162" s="245"/>
    </row>
    <row r="163" spans="2:48" ht="15.75" customHeight="1" x14ac:dyDescent="0.25">
      <c r="B163" s="145"/>
      <c r="C163" s="247"/>
      <c r="D163" s="247"/>
      <c r="E163" s="247"/>
      <c r="F163" s="46"/>
      <c r="G163" s="93"/>
      <c r="H163" s="260"/>
      <c r="I163" s="286"/>
      <c r="J163" s="307">
        <f t="shared" si="19"/>
        <v>0</v>
      </c>
      <c r="K163" s="308">
        <f t="shared" si="20"/>
        <v>0</v>
      </c>
      <c r="L163" s="260"/>
      <c r="M163" s="248"/>
      <c r="N163" s="248"/>
      <c r="O163" s="248"/>
      <c r="P163" s="248"/>
      <c r="Q163" s="248"/>
      <c r="R163" s="248"/>
      <c r="S163" s="99">
        <f t="shared" si="16"/>
        <v>0</v>
      </c>
      <c r="T163" s="96"/>
      <c r="U163" s="260"/>
      <c r="V163" s="286"/>
      <c r="W163" s="307">
        <f t="shared" si="21"/>
        <v>0</v>
      </c>
      <c r="X163" s="308">
        <f t="shared" si="22"/>
        <v>0</v>
      </c>
      <c r="Y163" s="273"/>
      <c r="Z163" s="248"/>
      <c r="AA163" s="248"/>
      <c r="AB163" s="248"/>
      <c r="AC163" s="248"/>
      <c r="AD163" s="248"/>
      <c r="AE163" s="248"/>
      <c r="AF163" s="248"/>
      <c r="AG163" s="248"/>
      <c r="AH163" s="248"/>
      <c r="AI163" s="248"/>
      <c r="AJ163" s="248"/>
      <c r="AK163" s="248"/>
      <c r="AL163" s="248"/>
      <c r="AM163" s="248"/>
      <c r="AN163" s="248"/>
      <c r="AO163" s="248"/>
      <c r="AP163" s="248"/>
      <c r="AQ163" s="248"/>
      <c r="AR163" s="248"/>
      <c r="AS163" s="99">
        <f t="shared" si="23"/>
        <v>0</v>
      </c>
      <c r="AT163" s="96"/>
      <c r="AU163" s="100">
        <f t="shared" si="24"/>
        <v>0</v>
      </c>
      <c r="AV163" s="245"/>
    </row>
    <row r="164" spans="2:48" ht="15.75" customHeight="1" x14ac:dyDescent="0.25">
      <c r="B164" s="145"/>
      <c r="C164" s="247"/>
      <c r="D164" s="247"/>
      <c r="E164" s="247"/>
      <c r="F164" s="46"/>
      <c r="G164" s="93"/>
      <c r="H164" s="260"/>
      <c r="I164" s="286"/>
      <c r="J164" s="307">
        <f t="shared" si="19"/>
        <v>0</v>
      </c>
      <c r="K164" s="308">
        <f t="shared" si="20"/>
        <v>0</v>
      </c>
      <c r="L164" s="260"/>
      <c r="M164" s="248"/>
      <c r="N164" s="248"/>
      <c r="O164" s="248"/>
      <c r="P164" s="248"/>
      <c r="Q164" s="248"/>
      <c r="R164" s="248"/>
      <c r="S164" s="99">
        <f t="shared" si="16"/>
        <v>0</v>
      </c>
      <c r="T164" s="96"/>
      <c r="U164" s="260"/>
      <c r="V164" s="286"/>
      <c r="W164" s="307">
        <f t="shared" si="21"/>
        <v>0</v>
      </c>
      <c r="X164" s="308">
        <f t="shared" si="22"/>
        <v>0</v>
      </c>
      <c r="Y164" s="273"/>
      <c r="Z164" s="248"/>
      <c r="AA164" s="248"/>
      <c r="AB164" s="248"/>
      <c r="AC164" s="248"/>
      <c r="AD164" s="248"/>
      <c r="AE164" s="248"/>
      <c r="AF164" s="248"/>
      <c r="AG164" s="248"/>
      <c r="AH164" s="248"/>
      <c r="AI164" s="248"/>
      <c r="AJ164" s="248"/>
      <c r="AK164" s="248"/>
      <c r="AL164" s="248"/>
      <c r="AM164" s="248"/>
      <c r="AN164" s="248"/>
      <c r="AO164" s="248"/>
      <c r="AP164" s="248"/>
      <c r="AQ164" s="248"/>
      <c r="AR164" s="248"/>
      <c r="AS164" s="99">
        <f t="shared" si="23"/>
        <v>0</v>
      </c>
      <c r="AT164" s="96"/>
      <c r="AU164" s="100">
        <f t="shared" si="24"/>
        <v>0</v>
      </c>
      <c r="AV164" s="245"/>
    </row>
    <row r="165" spans="2:48" ht="15.75" customHeight="1" x14ac:dyDescent="0.25">
      <c r="B165" s="145"/>
      <c r="C165" s="247"/>
      <c r="D165" s="247"/>
      <c r="E165" s="247"/>
      <c r="F165" s="46"/>
      <c r="G165" s="93"/>
      <c r="H165" s="260"/>
      <c r="I165" s="286"/>
      <c r="J165" s="307">
        <f t="shared" si="19"/>
        <v>0</v>
      </c>
      <c r="K165" s="308">
        <f t="shared" si="20"/>
        <v>0</v>
      </c>
      <c r="L165" s="260"/>
      <c r="M165" s="248"/>
      <c r="N165" s="248"/>
      <c r="O165" s="248"/>
      <c r="P165" s="248"/>
      <c r="Q165" s="248"/>
      <c r="R165" s="248"/>
      <c r="S165" s="99">
        <f t="shared" si="16"/>
        <v>0</v>
      </c>
      <c r="T165" s="96"/>
      <c r="U165" s="260"/>
      <c r="V165" s="286"/>
      <c r="W165" s="307">
        <f t="shared" si="21"/>
        <v>0</v>
      </c>
      <c r="X165" s="308">
        <f t="shared" si="22"/>
        <v>0</v>
      </c>
      <c r="Y165" s="273"/>
      <c r="Z165" s="248"/>
      <c r="AA165" s="248"/>
      <c r="AB165" s="248"/>
      <c r="AC165" s="248"/>
      <c r="AD165" s="248"/>
      <c r="AE165" s="248"/>
      <c r="AF165" s="248"/>
      <c r="AG165" s="248"/>
      <c r="AH165" s="248"/>
      <c r="AI165" s="248"/>
      <c r="AJ165" s="248"/>
      <c r="AK165" s="248"/>
      <c r="AL165" s="248"/>
      <c r="AM165" s="248"/>
      <c r="AN165" s="248"/>
      <c r="AO165" s="248"/>
      <c r="AP165" s="248"/>
      <c r="AQ165" s="248"/>
      <c r="AR165" s="248"/>
      <c r="AS165" s="99">
        <f t="shared" si="23"/>
        <v>0</v>
      </c>
      <c r="AT165" s="96"/>
      <c r="AU165" s="100">
        <f t="shared" si="24"/>
        <v>0</v>
      </c>
      <c r="AV165" s="245"/>
    </row>
    <row r="166" spans="2:48" ht="15.75" customHeight="1" x14ac:dyDescent="0.25">
      <c r="B166" s="145"/>
      <c r="C166" s="247"/>
      <c r="D166" s="247"/>
      <c r="E166" s="247"/>
      <c r="F166" s="46"/>
      <c r="G166" s="93"/>
      <c r="H166" s="260"/>
      <c r="I166" s="286"/>
      <c r="J166" s="307">
        <f t="shared" si="19"/>
        <v>0</v>
      </c>
      <c r="K166" s="308">
        <f t="shared" si="20"/>
        <v>0</v>
      </c>
      <c r="L166" s="260"/>
      <c r="M166" s="248"/>
      <c r="N166" s="248"/>
      <c r="O166" s="248"/>
      <c r="P166" s="248"/>
      <c r="Q166" s="248"/>
      <c r="R166" s="248"/>
      <c r="S166" s="99">
        <f t="shared" si="16"/>
        <v>0</v>
      </c>
      <c r="T166" s="96"/>
      <c r="U166" s="260"/>
      <c r="V166" s="286"/>
      <c r="W166" s="307">
        <f t="shared" si="21"/>
        <v>0</v>
      </c>
      <c r="X166" s="308">
        <f t="shared" si="22"/>
        <v>0</v>
      </c>
      <c r="Y166" s="273"/>
      <c r="Z166" s="248"/>
      <c r="AA166" s="248"/>
      <c r="AB166" s="248"/>
      <c r="AC166" s="248"/>
      <c r="AD166" s="248"/>
      <c r="AE166" s="248"/>
      <c r="AF166" s="248"/>
      <c r="AG166" s="248"/>
      <c r="AH166" s="248"/>
      <c r="AI166" s="248"/>
      <c r="AJ166" s="248"/>
      <c r="AK166" s="248"/>
      <c r="AL166" s="248"/>
      <c r="AM166" s="248"/>
      <c r="AN166" s="248"/>
      <c r="AO166" s="248"/>
      <c r="AP166" s="248"/>
      <c r="AQ166" s="248"/>
      <c r="AR166" s="248"/>
      <c r="AS166" s="99">
        <f t="shared" si="23"/>
        <v>0</v>
      </c>
      <c r="AT166" s="96"/>
      <c r="AU166" s="100">
        <f t="shared" si="24"/>
        <v>0</v>
      </c>
      <c r="AV166" s="245"/>
    </row>
    <row r="167" spans="2:48" ht="15.75" customHeight="1" x14ac:dyDescent="0.25">
      <c r="B167" s="145"/>
      <c r="C167" s="247"/>
      <c r="D167" s="247"/>
      <c r="E167" s="247"/>
      <c r="F167" s="46"/>
      <c r="G167" s="93"/>
      <c r="H167" s="260"/>
      <c r="I167" s="286"/>
      <c r="J167" s="307">
        <f t="shared" si="19"/>
        <v>0</v>
      </c>
      <c r="K167" s="308">
        <f t="shared" si="20"/>
        <v>0</v>
      </c>
      <c r="L167" s="260"/>
      <c r="M167" s="248"/>
      <c r="N167" s="248"/>
      <c r="O167" s="248"/>
      <c r="P167" s="248"/>
      <c r="Q167" s="248"/>
      <c r="R167" s="248"/>
      <c r="S167" s="99">
        <f t="shared" si="16"/>
        <v>0</v>
      </c>
      <c r="T167" s="96"/>
      <c r="U167" s="260"/>
      <c r="V167" s="286"/>
      <c r="W167" s="307">
        <f t="shared" si="21"/>
        <v>0</v>
      </c>
      <c r="X167" s="308">
        <f t="shared" si="22"/>
        <v>0</v>
      </c>
      <c r="Y167" s="273"/>
      <c r="Z167" s="248"/>
      <c r="AA167" s="248"/>
      <c r="AB167" s="248"/>
      <c r="AC167" s="248"/>
      <c r="AD167" s="248"/>
      <c r="AE167" s="248"/>
      <c r="AF167" s="248"/>
      <c r="AG167" s="248"/>
      <c r="AH167" s="248"/>
      <c r="AI167" s="248"/>
      <c r="AJ167" s="248"/>
      <c r="AK167" s="248"/>
      <c r="AL167" s="248"/>
      <c r="AM167" s="248"/>
      <c r="AN167" s="248"/>
      <c r="AO167" s="248"/>
      <c r="AP167" s="248"/>
      <c r="AQ167" s="248"/>
      <c r="AR167" s="248"/>
      <c r="AS167" s="99">
        <f t="shared" si="23"/>
        <v>0</v>
      </c>
      <c r="AT167" s="96"/>
      <c r="AU167" s="100">
        <f t="shared" si="24"/>
        <v>0</v>
      </c>
      <c r="AV167" s="245"/>
    </row>
    <row r="168" spans="2:48" ht="15.75" customHeight="1" x14ac:dyDescent="0.25">
      <c r="B168" s="145"/>
      <c r="C168" s="247"/>
      <c r="D168" s="247"/>
      <c r="E168" s="247"/>
      <c r="F168" s="46"/>
      <c r="G168" s="93"/>
      <c r="H168" s="260"/>
      <c r="I168" s="286"/>
      <c r="J168" s="307">
        <f t="shared" si="19"/>
        <v>0</v>
      </c>
      <c r="K168" s="308">
        <f t="shared" si="20"/>
        <v>0</v>
      </c>
      <c r="L168" s="260"/>
      <c r="M168" s="248"/>
      <c r="N168" s="248"/>
      <c r="O168" s="248"/>
      <c r="P168" s="248"/>
      <c r="Q168" s="248"/>
      <c r="R168" s="248"/>
      <c r="S168" s="99">
        <f t="shared" si="16"/>
        <v>0</v>
      </c>
      <c r="T168" s="96"/>
      <c r="U168" s="260"/>
      <c r="V168" s="286"/>
      <c r="W168" s="307">
        <f t="shared" si="21"/>
        <v>0</v>
      </c>
      <c r="X168" s="308">
        <f t="shared" si="22"/>
        <v>0</v>
      </c>
      <c r="Y168" s="273"/>
      <c r="Z168" s="248"/>
      <c r="AA168" s="248"/>
      <c r="AB168" s="248"/>
      <c r="AC168" s="248"/>
      <c r="AD168" s="248"/>
      <c r="AE168" s="248"/>
      <c r="AF168" s="248"/>
      <c r="AG168" s="248"/>
      <c r="AH168" s="248"/>
      <c r="AI168" s="248"/>
      <c r="AJ168" s="248"/>
      <c r="AK168" s="248"/>
      <c r="AL168" s="248"/>
      <c r="AM168" s="248"/>
      <c r="AN168" s="248"/>
      <c r="AO168" s="248"/>
      <c r="AP168" s="248"/>
      <c r="AQ168" s="248"/>
      <c r="AR168" s="248"/>
      <c r="AS168" s="99">
        <f t="shared" si="23"/>
        <v>0</v>
      </c>
      <c r="AT168" s="96"/>
      <c r="AU168" s="100">
        <f t="shared" si="24"/>
        <v>0</v>
      </c>
      <c r="AV168" s="245"/>
    </row>
    <row r="169" spans="2:48" ht="15.75" customHeight="1" x14ac:dyDescent="0.25">
      <c r="B169" s="145"/>
      <c r="C169" s="247"/>
      <c r="D169" s="247"/>
      <c r="E169" s="247"/>
      <c r="F169" s="46"/>
      <c r="G169" s="93"/>
      <c r="H169" s="260"/>
      <c r="I169" s="286"/>
      <c r="J169" s="307">
        <f t="shared" si="19"/>
        <v>0</v>
      </c>
      <c r="K169" s="308">
        <f t="shared" si="20"/>
        <v>0</v>
      </c>
      <c r="L169" s="260"/>
      <c r="M169" s="248"/>
      <c r="N169" s="248"/>
      <c r="O169" s="248"/>
      <c r="P169" s="248"/>
      <c r="Q169" s="248"/>
      <c r="R169" s="248"/>
      <c r="S169" s="99">
        <f t="shared" si="16"/>
        <v>0</v>
      </c>
      <c r="T169" s="96"/>
      <c r="U169" s="260"/>
      <c r="V169" s="286"/>
      <c r="W169" s="307">
        <f t="shared" si="21"/>
        <v>0</v>
      </c>
      <c r="X169" s="308">
        <f t="shared" si="22"/>
        <v>0</v>
      </c>
      <c r="Y169" s="273"/>
      <c r="Z169" s="248"/>
      <c r="AA169" s="248"/>
      <c r="AB169" s="248"/>
      <c r="AC169" s="248"/>
      <c r="AD169" s="248"/>
      <c r="AE169" s="248"/>
      <c r="AF169" s="248"/>
      <c r="AG169" s="248"/>
      <c r="AH169" s="248"/>
      <c r="AI169" s="248"/>
      <c r="AJ169" s="248"/>
      <c r="AK169" s="248"/>
      <c r="AL169" s="248"/>
      <c r="AM169" s="248"/>
      <c r="AN169" s="248"/>
      <c r="AO169" s="248"/>
      <c r="AP169" s="248"/>
      <c r="AQ169" s="248"/>
      <c r="AR169" s="248"/>
      <c r="AS169" s="99">
        <f t="shared" si="23"/>
        <v>0</v>
      </c>
      <c r="AT169" s="96"/>
      <c r="AU169" s="100">
        <f t="shared" si="24"/>
        <v>0</v>
      </c>
      <c r="AV169" s="245"/>
    </row>
    <row r="170" spans="2:48" ht="15.75" customHeight="1" x14ac:dyDescent="0.25">
      <c r="B170" s="145"/>
      <c r="C170" s="247"/>
      <c r="D170" s="247"/>
      <c r="E170" s="247"/>
      <c r="F170" s="46"/>
      <c r="G170" s="93"/>
      <c r="H170" s="260"/>
      <c r="I170" s="286"/>
      <c r="J170" s="307">
        <f t="shared" si="19"/>
        <v>0</v>
      </c>
      <c r="K170" s="308">
        <f t="shared" si="20"/>
        <v>0</v>
      </c>
      <c r="L170" s="260"/>
      <c r="M170" s="248"/>
      <c r="N170" s="248"/>
      <c r="O170" s="248"/>
      <c r="P170" s="248"/>
      <c r="Q170" s="248"/>
      <c r="R170" s="248"/>
      <c r="S170" s="99">
        <f t="shared" si="16"/>
        <v>0</v>
      </c>
      <c r="T170" s="96"/>
      <c r="U170" s="260"/>
      <c r="V170" s="286"/>
      <c r="W170" s="307">
        <f t="shared" si="21"/>
        <v>0</v>
      </c>
      <c r="X170" s="308">
        <f t="shared" si="22"/>
        <v>0</v>
      </c>
      <c r="Y170" s="273"/>
      <c r="Z170" s="248"/>
      <c r="AA170" s="248"/>
      <c r="AB170" s="248"/>
      <c r="AC170" s="248"/>
      <c r="AD170" s="248"/>
      <c r="AE170" s="248"/>
      <c r="AF170" s="248"/>
      <c r="AG170" s="248"/>
      <c r="AH170" s="248"/>
      <c r="AI170" s="248"/>
      <c r="AJ170" s="248"/>
      <c r="AK170" s="248"/>
      <c r="AL170" s="248"/>
      <c r="AM170" s="248"/>
      <c r="AN170" s="248"/>
      <c r="AO170" s="248"/>
      <c r="AP170" s="248"/>
      <c r="AQ170" s="248"/>
      <c r="AR170" s="248"/>
      <c r="AS170" s="99">
        <f t="shared" si="23"/>
        <v>0</v>
      </c>
      <c r="AT170" s="96"/>
      <c r="AU170" s="100">
        <f t="shared" si="24"/>
        <v>0</v>
      </c>
      <c r="AV170" s="245"/>
    </row>
    <row r="171" spans="2:48" ht="15.75" customHeight="1" x14ac:dyDescent="0.25">
      <c r="B171" s="145"/>
      <c r="C171" s="247"/>
      <c r="D171" s="247"/>
      <c r="E171" s="247"/>
      <c r="F171" s="46"/>
      <c r="G171" s="93"/>
      <c r="H171" s="260"/>
      <c r="I171" s="286"/>
      <c r="J171" s="307">
        <f t="shared" si="19"/>
        <v>0</v>
      </c>
      <c r="K171" s="308">
        <f t="shared" si="20"/>
        <v>0</v>
      </c>
      <c r="L171" s="260"/>
      <c r="M171" s="248"/>
      <c r="N171" s="248"/>
      <c r="O171" s="248"/>
      <c r="P171" s="248"/>
      <c r="Q171" s="248"/>
      <c r="R171" s="248"/>
      <c r="S171" s="99">
        <f t="shared" si="16"/>
        <v>0</v>
      </c>
      <c r="T171" s="96"/>
      <c r="U171" s="260"/>
      <c r="V171" s="286"/>
      <c r="W171" s="307">
        <f t="shared" si="21"/>
        <v>0</v>
      </c>
      <c r="X171" s="308">
        <f t="shared" si="22"/>
        <v>0</v>
      </c>
      <c r="Y171" s="273"/>
      <c r="Z171" s="248"/>
      <c r="AA171" s="248"/>
      <c r="AB171" s="248"/>
      <c r="AC171" s="248"/>
      <c r="AD171" s="248"/>
      <c r="AE171" s="248"/>
      <c r="AF171" s="248"/>
      <c r="AG171" s="248"/>
      <c r="AH171" s="248"/>
      <c r="AI171" s="248"/>
      <c r="AJ171" s="248"/>
      <c r="AK171" s="248"/>
      <c r="AL171" s="248"/>
      <c r="AM171" s="248"/>
      <c r="AN171" s="248"/>
      <c r="AO171" s="248"/>
      <c r="AP171" s="248"/>
      <c r="AQ171" s="248"/>
      <c r="AR171" s="248"/>
      <c r="AS171" s="99">
        <f t="shared" si="23"/>
        <v>0</v>
      </c>
      <c r="AT171" s="96"/>
      <c r="AU171" s="100">
        <f t="shared" si="24"/>
        <v>0</v>
      </c>
      <c r="AV171" s="245"/>
    </row>
    <row r="172" spans="2:48" ht="15.75" customHeight="1" x14ac:dyDescent="0.25">
      <c r="B172" s="145"/>
      <c r="C172" s="247"/>
      <c r="D172" s="247"/>
      <c r="E172" s="247"/>
      <c r="F172" s="46"/>
      <c r="G172" s="93"/>
      <c r="H172" s="260"/>
      <c r="I172" s="286"/>
      <c r="J172" s="307">
        <f t="shared" si="19"/>
        <v>0</v>
      </c>
      <c r="K172" s="308">
        <f t="shared" si="20"/>
        <v>0</v>
      </c>
      <c r="L172" s="260"/>
      <c r="M172" s="248"/>
      <c r="N172" s="248"/>
      <c r="O172" s="248"/>
      <c r="P172" s="248"/>
      <c r="Q172" s="248"/>
      <c r="R172" s="248"/>
      <c r="S172" s="99">
        <f t="shared" si="16"/>
        <v>0</v>
      </c>
      <c r="T172" s="96"/>
      <c r="U172" s="260"/>
      <c r="V172" s="286"/>
      <c r="W172" s="307">
        <f t="shared" si="21"/>
        <v>0</v>
      </c>
      <c r="X172" s="308">
        <f t="shared" si="22"/>
        <v>0</v>
      </c>
      <c r="Y172" s="273"/>
      <c r="Z172" s="248"/>
      <c r="AA172" s="248"/>
      <c r="AB172" s="248"/>
      <c r="AC172" s="248"/>
      <c r="AD172" s="248"/>
      <c r="AE172" s="248"/>
      <c r="AF172" s="248"/>
      <c r="AG172" s="248"/>
      <c r="AH172" s="248"/>
      <c r="AI172" s="248"/>
      <c r="AJ172" s="248"/>
      <c r="AK172" s="248"/>
      <c r="AL172" s="248"/>
      <c r="AM172" s="248"/>
      <c r="AN172" s="248"/>
      <c r="AO172" s="248"/>
      <c r="AP172" s="248"/>
      <c r="AQ172" s="248"/>
      <c r="AR172" s="248"/>
      <c r="AS172" s="99">
        <f t="shared" si="23"/>
        <v>0</v>
      </c>
      <c r="AT172" s="96"/>
      <c r="AU172" s="100">
        <f t="shared" si="24"/>
        <v>0</v>
      </c>
      <c r="AV172" s="245"/>
    </row>
    <row r="173" spans="2:48" ht="15.75" customHeight="1" x14ac:dyDescent="0.25">
      <c r="B173" s="145"/>
      <c r="C173" s="247"/>
      <c r="D173" s="247"/>
      <c r="E173" s="247"/>
      <c r="F173" s="46"/>
      <c r="G173" s="93"/>
      <c r="H173" s="260"/>
      <c r="I173" s="286"/>
      <c r="J173" s="307">
        <f t="shared" si="19"/>
        <v>0</v>
      </c>
      <c r="K173" s="308">
        <f t="shared" si="20"/>
        <v>0</v>
      </c>
      <c r="L173" s="260"/>
      <c r="M173" s="248"/>
      <c r="N173" s="248"/>
      <c r="O173" s="248"/>
      <c r="P173" s="248"/>
      <c r="Q173" s="248"/>
      <c r="R173" s="248"/>
      <c r="S173" s="99">
        <f t="shared" si="16"/>
        <v>0</v>
      </c>
      <c r="T173" s="96"/>
      <c r="U173" s="260"/>
      <c r="V173" s="286"/>
      <c r="W173" s="307">
        <f t="shared" si="21"/>
        <v>0</v>
      </c>
      <c r="X173" s="308">
        <f t="shared" si="22"/>
        <v>0</v>
      </c>
      <c r="Y173" s="273"/>
      <c r="Z173" s="248"/>
      <c r="AA173" s="248"/>
      <c r="AB173" s="248"/>
      <c r="AC173" s="248"/>
      <c r="AD173" s="248"/>
      <c r="AE173" s="248"/>
      <c r="AF173" s="248"/>
      <c r="AG173" s="248"/>
      <c r="AH173" s="248"/>
      <c r="AI173" s="248"/>
      <c r="AJ173" s="248"/>
      <c r="AK173" s="248"/>
      <c r="AL173" s="248"/>
      <c r="AM173" s="248"/>
      <c r="AN173" s="248"/>
      <c r="AO173" s="248"/>
      <c r="AP173" s="248"/>
      <c r="AQ173" s="248"/>
      <c r="AR173" s="248"/>
      <c r="AS173" s="99">
        <f t="shared" si="23"/>
        <v>0</v>
      </c>
      <c r="AT173" s="96"/>
      <c r="AU173" s="100">
        <f t="shared" si="24"/>
        <v>0</v>
      </c>
      <c r="AV173" s="245"/>
    </row>
    <row r="174" spans="2:48" ht="15.75" customHeight="1" x14ac:dyDescent="0.25">
      <c r="B174" s="145"/>
      <c r="C174" s="247"/>
      <c r="D174" s="247"/>
      <c r="E174" s="247"/>
      <c r="F174" s="46"/>
      <c r="G174" s="93"/>
      <c r="H174" s="260"/>
      <c r="I174" s="286"/>
      <c r="J174" s="307">
        <f t="shared" si="19"/>
        <v>0</v>
      </c>
      <c r="K174" s="308">
        <f t="shared" si="20"/>
        <v>0</v>
      </c>
      <c r="L174" s="260"/>
      <c r="M174" s="248"/>
      <c r="N174" s="248"/>
      <c r="O174" s="248"/>
      <c r="P174" s="248"/>
      <c r="Q174" s="248"/>
      <c r="R174" s="248"/>
      <c r="S174" s="99">
        <f t="shared" si="16"/>
        <v>0</v>
      </c>
      <c r="T174" s="96"/>
      <c r="U174" s="260"/>
      <c r="V174" s="286"/>
      <c r="W174" s="307">
        <f t="shared" si="21"/>
        <v>0</v>
      </c>
      <c r="X174" s="308">
        <f t="shared" si="22"/>
        <v>0</v>
      </c>
      <c r="Y174" s="273"/>
      <c r="Z174" s="248"/>
      <c r="AA174" s="248"/>
      <c r="AB174" s="248"/>
      <c r="AC174" s="248"/>
      <c r="AD174" s="248"/>
      <c r="AE174" s="248"/>
      <c r="AF174" s="248"/>
      <c r="AG174" s="248"/>
      <c r="AH174" s="248"/>
      <c r="AI174" s="248"/>
      <c r="AJ174" s="248"/>
      <c r="AK174" s="248"/>
      <c r="AL174" s="248"/>
      <c r="AM174" s="248"/>
      <c r="AN174" s="248"/>
      <c r="AO174" s="248"/>
      <c r="AP174" s="248"/>
      <c r="AQ174" s="248"/>
      <c r="AR174" s="248"/>
      <c r="AS174" s="99">
        <f t="shared" si="23"/>
        <v>0</v>
      </c>
      <c r="AT174" s="96"/>
      <c r="AU174" s="100">
        <f t="shared" si="24"/>
        <v>0</v>
      </c>
      <c r="AV174" s="245"/>
    </row>
    <row r="175" spans="2:48" ht="15.75" customHeight="1" x14ac:dyDescent="0.25">
      <c r="B175" s="145"/>
      <c r="C175" s="247"/>
      <c r="D175" s="247"/>
      <c r="E175" s="247"/>
      <c r="F175" s="46"/>
      <c r="G175" s="93"/>
      <c r="H175" s="260"/>
      <c r="I175" s="286"/>
      <c r="J175" s="307">
        <f t="shared" si="19"/>
        <v>0</v>
      </c>
      <c r="K175" s="308">
        <f t="shared" si="20"/>
        <v>0</v>
      </c>
      <c r="L175" s="260"/>
      <c r="M175" s="248"/>
      <c r="N175" s="248"/>
      <c r="O175" s="248"/>
      <c r="P175" s="248"/>
      <c r="Q175" s="248"/>
      <c r="R175" s="248"/>
      <c r="S175" s="99">
        <f t="shared" si="16"/>
        <v>0</v>
      </c>
      <c r="T175" s="96"/>
      <c r="U175" s="260"/>
      <c r="V175" s="286"/>
      <c r="W175" s="307">
        <f t="shared" si="21"/>
        <v>0</v>
      </c>
      <c r="X175" s="308">
        <f t="shared" si="22"/>
        <v>0</v>
      </c>
      <c r="Y175" s="273"/>
      <c r="Z175" s="248"/>
      <c r="AA175" s="248"/>
      <c r="AB175" s="248"/>
      <c r="AC175" s="248"/>
      <c r="AD175" s="248"/>
      <c r="AE175" s="248"/>
      <c r="AF175" s="248"/>
      <c r="AG175" s="248"/>
      <c r="AH175" s="248"/>
      <c r="AI175" s="248"/>
      <c r="AJ175" s="248"/>
      <c r="AK175" s="248"/>
      <c r="AL175" s="248"/>
      <c r="AM175" s="248"/>
      <c r="AN175" s="248"/>
      <c r="AO175" s="248"/>
      <c r="AP175" s="248"/>
      <c r="AQ175" s="248"/>
      <c r="AR175" s="248"/>
      <c r="AS175" s="99">
        <f t="shared" si="23"/>
        <v>0</v>
      </c>
      <c r="AT175" s="96"/>
      <c r="AU175" s="100">
        <f t="shared" si="24"/>
        <v>0</v>
      </c>
      <c r="AV175" s="245"/>
    </row>
    <row r="176" spans="2:48" ht="15.75" customHeight="1" x14ac:dyDescent="0.25">
      <c r="B176" s="145"/>
      <c r="C176" s="247"/>
      <c r="D176" s="247"/>
      <c r="E176" s="247"/>
      <c r="F176" s="46"/>
      <c r="G176" s="93"/>
      <c r="H176" s="260"/>
      <c r="I176" s="286"/>
      <c r="J176" s="307">
        <f t="shared" si="19"/>
        <v>0</v>
      </c>
      <c r="K176" s="308">
        <f t="shared" si="20"/>
        <v>0</v>
      </c>
      <c r="L176" s="260"/>
      <c r="M176" s="248"/>
      <c r="N176" s="248"/>
      <c r="O176" s="248"/>
      <c r="P176" s="248"/>
      <c r="Q176" s="248"/>
      <c r="R176" s="248"/>
      <c r="S176" s="99">
        <f t="shared" si="16"/>
        <v>0</v>
      </c>
      <c r="T176" s="96"/>
      <c r="U176" s="260"/>
      <c r="V176" s="286"/>
      <c r="W176" s="307">
        <f t="shared" si="21"/>
        <v>0</v>
      </c>
      <c r="X176" s="308">
        <f t="shared" si="22"/>
        <v>0</v>
      </c>
      <c r="Y176" s="273"/>
      <c r="Z176" s="248"/>
      <c r="AA176" s="248"/>
      <c r="AB176" s="248"/>
      <c r="AC176" s="248"/>
      <c r="AD176" s="248"/>
      <c r="AE176" s="248"/>
      <c r="AF176" s="248"/>
      <c r="AG176" s="248"/>
      <c r="AH176" s="248"/>
      <c r="AI176" s="248"/>
      <c r="AJ176" s="248"/>
      <c r="AK176" s="248"/>
      <c r="AL176" s="248"/>
      <c r="AM176" s="248"/>
      <c r="AN176" s="248"/>
      <c r="AO176" s="248"/>
      <c r="AP176" s="248"/>
      <c r="AQ176" s="248"/>
      <c r="AR176" s="248"/>
      <c r="AS176" s="99">
        <f t="shared" si="23"/>
        <v>0</v>
      </c>
      <c r="AT176" s="96"/>
      <c r="AU176" s="100">
        <f t="shared" si="24"/>
        <v>0</v>
      </c>
      <c r="AV176" s="245"/>
    </row>
    <row r="177" spans="2:48" ht="15.75" customHeight="1" x14ac:dyDescent="0.25">
      <c r="B177" s="145"/>
      <c r="C177" s="247"/>
      <c r="D177" s="247"/>
      <c r="E177" s="247"/>
      <c r="F177" s="46"/>
      <c r="G177" s="93"/>
      <c r="H177" s="260"/>
      <c r="I177" s="286"/>
      <c r="J177" s="307">
        <f t="shared" si="19"/>
        <v>0</v>
      </c>
      <c r="K177" s="308">
        <f t="shared" si="20"/>
        <v>0</v>
      </c>
      <c r="L177" s="260"/>
      <c r="M177" s="248"/>
      <c r="N177" s="248"/>
      <c r="O177" s="248"/>
      <c r="P177" s="248"/>
      <c r="Q177" s="248"/>
      <c r="R177" s="248"/>
      <c r="S177" s="99">
        <f t="shared" si="16"/>
        <v>0</v>
      </c>
      <c r="T177" s="96"/>
      <c r="U177" s="260"/>
      <c r="V177" s="286"/>
      <c r="W177" s="307">
        <f t="shared" si="21"/>
        <v>0</v>
      </c>
      <c r="X177" s="308">
        <f t="shared" si="22"/>
        <v>0</v>
      </c>
      <c r="Y177" s="273"/>
      <c r="Z177" s="248"/>
      <c r="AA177" s="248"/>
      <c r="AB177" s="248"/>
      <c r="AC177" s="248"/>
      <c r="AD177" s="248"/>
      <c r="AE177" s="248"/>
      <c r="AF177" s="248"/>
      <c r="AG177" s="248"/>
      <c r="AH177" s="248"/>
      <c r="AI177" s="248"/>
      <c r="AJ177" s="248"/>
      <c r="AK177" s="248"/>
      <c r="AL177" s="248"/>
      <c r="AM177" s="248"/>
      <c r="AN177" s="248"/>
      <c r="AO177" s="248"/>
      <c r="AP177" s="248"/>
      <c r="AQ177" s="248"/>
      <c r="AR177" s="248"/>
      <c r="AS177" s="99">
        <f t="shared" si="23"/>
        <v>0</v>
      </c>
      <c r="AT177" s="96"/>
      <c r="AU177" s="100">
        <f t="shared" si="24"/>
        <v>0</v>
      </c>
      <c r="AV177" s="245"/>
    </row>
    <row r="178" spans="2:48" ht="15.75" customHeight="1" x14ac:dyDescent="0.25">
      <c r="B178" s="145"/>
      <c r="C178" s="247"/>
      <c r="D178" s="247"/>
      <c r="E178" s="247"/>
      <c r="F178" s="46"/>
      <c r="G178" s="93"/>
      <c r="H178" s="260"/>
      <c r="I178" s="286"/>
      <c r="J178" s="307">
        <f t="shared" si="19"/>
        <v>0</v>
      </c>
      <c r="K178" s="308">
        <f t="shared" si="20"/>
        <v>0</v>
      </c>
      <c r="L178" s="260"/>
      <c r="M178" s="248"/>
      <c r="N178" s="248"/>
      <c r="O178" s="248"/>
      <c r="P178" s="248"/>
      <c r="Q178" s="248"/>
      <c r="R178" s="248"/>
      <c r="S178" s="99">
        <f t="shared" si="16"/>
        <v>0</v>
      </c>
      <c r="T178" s="96"/>
      <c r="U178" s="260"/>
      <c r="V178" s="286"/>
      <c r="W178" s="307">
        <f t="shared" si="21"/>
        <v>0</v>
      </c>
      <c r="X178" s="308">
        <f t="shared" si="22"/>
        <v>0</v>
      </c>
      <c r="Y178" s="273"/>
      <c r="Z178" s="248"/>
      <c r="AA178" s="248"/>
      <c r="AB178" s="248"/>
      <c r="AC178" s="248"/>
      <c r="AD178" s="248"/>
      <c r="AE178" s="248"/>
      <c r="AF178" s="248"/>
      <c r="AG178" s="248"/>
      <c r="AH178" s="248"/>
      <c r="AI178" s="248"/>
      <c r="AJ178" s="248"/>
      <c r="AK178" s="248"/>
      <c r="AL178" s="248"/>
      <c r="AM178" s="248"/>
      <c r="AN178" s="248"/>
      <c r="AO178" s="248"/>
      <c r="AP178" s="248"/>
      <c r="AQ178" s="248"/>
      <c r="AR178" s="248"/>
      <c r="AS178" s="99">
        <f t="shared" si="23"/>
        <v>0</v>
      </c>
      <c r="AT178" s="96"/>
      <c r="AU178" s="100">
        <f t="shared" si="24"/>
        <v>0</v>
      </c>
      <c r="AV178" s="245"/>
    </row>
    <row r="179" spans="2:48" ht="15.75" customHeight="1" x14ac:dyDescent="0.25">
      <c r="B179" s="145"/>
      <c r="C179" s="247"/>
      <c r="D179" s="247"/>
      <c r="E179" s="247"/>
      <c r="F179" s="46"/>
      <c r="G179" s="93"/>
      <c r="H179" s="260"/>
      <c r="I179" s="286"/>
      <c r="J179" s="307">
        <f t="shared" si="19"/>
        <v>0</v>
      </c>
      <c r="K179" s="308">
        <f t="shared" si="20"/>
        <v>0</v>
      </c>
      <c r="L179" s="260"/>
      <c r="M179" s="248"/>
      <c r="N179" s="248"/>
      <c r="O179" s="248"/>
      <c r="P179" s="248"/>
      <c r="Q179" s="248"/>
      <c r="R179" s="248"/>
      <c r="S179" s="99">
        <f t="shared" si="16"/>
        <v>0</v>
      </c>
      <c r="T179" s="96"/>
      <c r="U179" s="260"/>
      <c r="V179" s="286"/>
      <c r="W179" s="307">
        <f t="shared" si="21"/>
        <v>0</v>
      </c>
      <c r="X179" s="308">
        <f t="shared" si="22"/>
        <v>0</v>
      </c>
      <c r="Y179" s="273"/>
      <c r="Z179" s="248"/>
      <c r="AA179" s="248"/>
      <c r="AB179" s="248"/>
      <c r="AC179" s="248"/>
      <c r="AD179" s="248"/>
      <c r="AE179" s="248"/>
      <c r="AF179" s="248"/>
      <c r="AG179" s="248"/>
      <c r="AH179" s="248"/>
      <c r="AI179" s="248"/>
      <c r="AJ179" s="248"/>
      <c r="AK179" s="248"/>
      <c r="AL179" s="248"/>
      <c r="AM179" s="248"/>
      <c r="AN179" s="248"/>
      <c r="AO179" s="248"/>
      <c r="AP179" s="248"/>
      <c r="AQ179" s="248"/>
      <c r="AR179" s="248"/>
      <c r="AS179" s="99">
        <f t="shared" si="23"/>
        <v>0</v>
      </c>
      <c r="AT179" s="96"/>
      <c r="AU179" s="100">
        <f t="shared" si="24"/>
        <v>0</v>
      </c>
      <c r="AV179" s="245"/>
    </row>
    <row r="180" spans="2:48" ht="15.75" customHeight="1" x14ac:dyDescent="0.25">
      <c r="B180" s="145"/>
      <c r="C180" s="247"/>
      <c r="D180" s="247"/>
      <c r="E180" s="247"/>
      <c r="F180" s="46"/>
      <c r="G180" s="93"/>
      <c r="H180" s="260"/>
      <c r="I180" s="286"/>
      <c r="J180" s="307">
        <f t="shared" si="19"/>
        <v>0</v>
      </c>
      <c r="K180" s="308">
        <f t="shared" si="20"/>
        <v>0</v>
      </c>
      <c r="L180" s="260"/>
      <c r="M180" s="248"/>
      <c r="N180" s="248"/>
      <c r="O180" s="248"/>
      <c r="P180" s="248"/>
      <c r="Q180" s="248"/>
      <c r="R180" s="248"/>
      <c r="S180" s="99">
        <f t="shared" si="16"/>
        <v>0</v>
      </c>
      <c r="T180" s="96"/>
      <c r="U180" s="260"/>
      <c r="V180" s="286"/>
      <c r="W180" s="307">
        <f t="shared" si="21"/>
        <v>0</v>
      </c>
      <c r="X180" s="308">
        <f t="shared" si="22"/>
        <v>0</v>
      </c>
      <c r="Y180" s="273"/>
      <c r="Z180" s="248"/>
      <c r="AA180" s="248"/>
      <c r="AB180" s="248"/>
      <c r="AC180" s="248"/>
      <c r="AD180" s="248"/>
      <c r="AE180" s="248"/>
      <c r="AF180" s="248"/>
      <c r="AG180" s="248"/>
      <c r="AH180" s="248"/>
      <c r="AI180" s="248"/>
      <c r="AJ180" s="248"/>
      <c r="AK180" s="248"/>
      <c r="AL180" s="248"/>
      <c r="AM180" s="248"/>
      <c r="AN180" s="248"/>
      <c r="AO180" s="248"/>
      <c r="AP180" s="248"/>
      <c r="AQ180" s="248"/>
      <c r="AR180" s="248"/>
      <c r="AS180" s="99">
        <f t="shared" si="23"/>
        <v>0</v>
      </c>
      <c r="AT180" s="96"/>
      <c r="AU180" s="100">
        <f t="shared" si="24"/>
        <v>0</v>
      </c>
      <c r="AV180" s="245"/>
    </row>
    <row r="181" spans="2:48" ht="15.75" customHeight="1" x14ac:dyDescent="0.25">
      <c r="B181" s="145"/>
      <c r="C181" s="247"/>
      <c r="D181" s="247"/>
      <c r="E181" s="247"/>
      <c r="F181" s="46"/>
      <c r="G181" s="93"/>
      <c r="H181" s="260"/>
      <c r="I181" s="286"/>
      <c r="J181" s="307">
        <f t="shared" si="19"/>
        <v>0</v>
      </c>
      <c r="K181" s="308">
        <f t="shared" si="20"/>
        <v>0</v>
      </c>
      <c r="L181" s="260"/>
      <c r="M181" s="248"/>
      <c r="N181" s="248"/>
      <c r="O181" s="248"/>
      <c r="P181" s="248"/>
      <c r="Q181" s="248"/>
      <c r="R181" s="248"/>
      <c r="S181" s="99">
        <f t="shared" si="16"/>
        <v>0</v>
      </c>
      <c r="T181" s="96"/>
      <c r="U181" s="260"/>
      <c r="V181" s="286"/>
      <c r="W181" s="307">
        <f t="shared" si="21"/>
        <v>0</v>
      </c>
      <c r="X181" s="308">
        <f t="shared" si="22"/>
        <v>0</v>
      </c>
      <c r="Y181" s="273"/>
      <c r="Z181" s="248"/>
      <c r="AA181" s="248"/>
      <c r="AB181" s="248"/>
      <c r="AC181" s="248"/>
      <c r="AD181" s="248"/>
      <c r="AE181" s="248"/>
      <c r="AF181" s="248"/>
      <c r="AG181" s="248"/>
      <c r="AH181" s="248"/>
      <c r="AI181" s="248"/>
      <c r="AJ181" s="248"/>
      <c r="AK181" s="248"/>
      <c r="AL181" s="248"/>
      <c r="AM181" s="248"/>
      <c r="AN181" s="248"/>
      <c r="AO181" s="248"/>
      <c r="AP181" s="248"/>
      <c r="AQ181" s="248"/>
      <c r="AR181" s="248"/>
      <c r="AS181" s="99">
        <f t="shared" si="23"/>
        <v>0</v>
      </c>
      <c r="AT181" s="96"/>
      <c r="AU181" s="100">
        <f t="shared" si="24"/>
        <v>0</v>
      </c>
      <c r="AV181" s="245"/>
    </row>
    <row r="182" spans="2:48" ht="15.75" customHeight="1" x14ac:dyDescent="0.25">
      <c r="B182" s="145"/>
      <c r="C182" s="247"/>
      <c r="D182" s="247"/>
      <c r="E182" s="247"/>
      <c r="F182" s="46"/>
      <c r="G182" s="93"/>
      <c r="H182" s="260"/>
      <c r="I182" s="286"/>
      <c r="J182" s="307">
        <f t="shared" si="19"/>
        <v>0</v>
      </c>
      <c r="K182" s="308">
        <f t="shared" si="20"/>
        <v>0</v>
      </c>
      <c r="L182" s="260"/>
      <c r="M182" s="248"/>
      <c r="N182" s="248"/>
      <c r="O182" s="248"/>
      <c r="P182" s="248"/>
      <c r="Q182" s="248"/>
      <c r="R182" s="248"/>
      <c r="S182" s="99">
        <f t="shared" si="16"/>
        <v>0</v>
      </c>
      <c r="T182" s="96"/>
      <c r="U182" s="260"/>
      <c r="V182" s="286"/>
      <c r="W182" s="307">
        <f t="shared" si="21"/>
        <v>0</v>
      </c>
      <c r="X182" s="308">
        <f t="shared" si="22"/>
        <v>0</v>
      </c>
      <c r="Y182" s="273"/>
      <c r="Z182" s="248"/>
      <c r="AA182" s="248"/>
      <c r="AB182" s="248"/>
      <c r="AC182" s="248"/>
      <c r="AD182" s="248"/>
      <c r="AE182" s="248"/>
      <c r="AF182" s="248"/>
      <c r="AG182" s="248"/>
      <c r="AH182" s="248"/>
      <c r="AI182" s="248"/>
      <c r="AJ182" s="248"/>
      <c r="AK182" s="248"/>
      <c r="AL182" s="248"/>
      <c r="AM182" s="248"/>
      <c r="AN182" s="248"/>
      <c r="AO182" s="248"/>
      <c r="AP182" s="248"/>
      <c r="AQ182" s="248"/>
      <c r="AR182" s="248"/>
      <c r="AS182" s="99">
        <f t="shared" si="23"/>
        <v>0</v>
      </c>
      <c r="AT182" s="96"/>
      <c r="AU182" s="100">
        <f t="shared" si="24"/>
        <v>0</v>
      </c>
      <c r="AV182" s="245"/>
    </row>
    <row r="183" spans="2:48" ht="15.75" customHeight="1" x14ac:dyDescent="0.25">
      <c r="B183" s="145"/>
      <c r="C183" s="247"/>
      <c r="D183" s="247"/>
      <c r="E183" s="247"/>
      <c r="F183" s="46"/>
      <c r="G183" s="93"/>
      <c r="H183" s="260"/>
      <c r="I183" s="286"/>
      <c r="J183" s="307">
        <f t="shared" si="19"/>
        <v>0</v>
      </c>
      <c r="K183" s="308">
        <f t="shared" si="20"/>
        <v>0</v>
      </c>
      <c r="L183" s="260"/>
      <c r="M183" s="248"/>
      <c r="N183" s="248"/>
      <c r="O183" s="248"/>
      <c r="P183" s="248"/>
      <c r="Q183" s="248"/>
      <c r="R183" s="248"/>
      <c r="S183" s="99">
        <f t="shared" si="16"/>
        <v>0</v>
      </c>
      <c r="T183" s="96"/>
      <c r="U183" s="260"/>
      <c r="V183" s="286"/>
      <c r="W183" s="307">
        <f t="shared" si="21"/>
        <v>0</v>
      </c>
      <c r="X183" s="308">
        <f t="shared" si="22"/>
        <v>0</v>
      </c>
      <c r="Y183" s="273"/>
      <c r="Z183" s="248"/>
      <c r="AA183" s="248"/>
      <c r="AB183" s="248"/>
      <c r="AC183" s="248"/>
      <c r="AD183" s="248"/>
      <c r="AE183" s="248"/>
      <c r="AF183" s="248"/>
      <c r="AG183" s="248"/>
      <c r="AH183" s="248"/>
      <c r="AI183" s="248"/>
      <c r="AJ183" s="248"/>
      <c r="AK183" s="248"/>
      <c r="AL183" s="248"/>
      <c r="AM183" s="248"/>
      <c r="AN183" s="248"/>
      <c r="AO183" s="248"/>
      <c r="AP183" s="248"/>
      <c r="AQ183" s="248"/>
      <c r="AR183" s="248"/>
      <c r="AS183" s="99">
        <f t="shared" si="23"/>
        <v>0</v>
      </c>
      <c r="AT183" s="96"/>
      <c r="AU183" s="100">
        <f t="shared" si="24"/>
        <v>0</v>
      </c>
      <c r="AV183" s="245"/>
    </row>
    <row r="184" spans="2:48" ht="15.75" customHeight="1" x14ac:dyDescent="0.25">
      <c r="B184" s="145"/>
      <c r="C184" s="247"/>
      <c r="D184" s="247"/>
      <c r="E184" s="247"/>
      <c r="F184" s="46"/>
      <c r="G184" s="93"/>
      <c r="H184" s="260"/>
      <c r="I184" s="286"/>
      <c r="J184" s="307">
        <f t="shared" si="19"/>
        <v>0</v>
      </c>
      <c r="K184" s="308">
        <f t="shared" si="20"/>
        <v>0</v>
      </c>
      <c r="L184" s="260"/>
      <c r="M184" s="248"/>
      <c r="N184" s="248"/>
      <c r="O184" s="248"/>
      <c r="P184" s="248"/>
      <c r="Q184" s="248"/>
      <c r="R184" s="248"/>
      <c r="S184" s="99">
        <f t="shared" si="16"/>
        <v>0</v>
      </c>
      <c r="T184" s="96"/>
      <c r="U184" s="260"/>
      <c r="V184" s="286"/>
      <c r="W184" s="307">
        <f t="shared" si="21"/>
        <v>0</v>
      </c>
      <c r="X184" s="308">
        <f t="shared" si="22"/>
        <v>0</v>
      </c>
      <c r="Y184" s="273"/>
      <c r="Z184" s="248"/>
      <c r="AA184" s="248"/>
      <c r="AB184" s="248"/>
      <c r="AC184" s="248"/>
      <c r="AD184" s="248"/>
      <c r="AE184" s="248"/>
      <c r="AF184" s="248"/>
      <c r="AG184" s="248"/>
      <c r="AH184" s="248"/>
      <c r="AI184" s="248"/>
      <c r="AJ184" s="248"/>
      <c r="AK184" s="248"/>
      <c r="AL184" s="248"/>
      <c r="AM184" s="248"/>
      <c r="AN184" s="248"/>
      <c r="AO184" s="248"/>
      <c r="AP184" s="248"/>
      <c r="AQ184" s="248"/>
      <c r="AR184" s="248"/>
      <c r="AS184" s="99">
        <f t="shared" si="23"/>
        <v>0</v>
      </c>
      <c r="AT184" s="96"/>
      <c r="AU184" s="100">
        <f t="shared" si="24"/>
        <v>0</v>
      </c>
      <c r="AV184" s="245"/>
    </row>
    <row r="185" spans="2:48" ht="15.75" customHeight="1" x14ac:dyDescent="0.25">
      <c r="B185" s="145"/>
      <c r="C185" s="247"/>
      <c r="D185" s="247"/>
      <c r="E185" s="247"/>
      <c r="F185" s="46"/>
      <c r="G185" s="93"/>
      <c r="H185" s="260"/>
      <c r="I185" s="286"/>
      <c r="J185" s="307">
        <f t="shared" si="19"/>
        <v>0</v>
      </c>
      <c r="K185" s="308">
        <f t="shared" si="20"/>
        <v>0</v>
      </c>
      <c r="L185" s="260"/>
      <c r="M185" s="248"/>
      <c r="N185" s="248"/>
      <c r="O185" s="248"/>
      <c r="P185" s="248"/>
      <c r="Q185" s="248"/>
      <c r="R185" s="248"/>
      <c r="S185" s="99">
        <f t="shared" si="16"/>
        <v>0</v>
      </c>
      <c r="T185" s="96"/>
      <c r="U185" s="260"/>
      <c r="V185" s="286"/>
      <c r="W185" s="307">
        <f t="shared" si="21"/>
        <v>0</v>
      </c>
      <c r="X185" s="308">
        <f t="shared" si="22"/>
        <v>0</v>
      </c>
      <c r="Y185" s="273"/>
      <c r="Z185" s="248"/>
      <c r="AA185" s="248"/>
      <c r="AB185" s="248"/>
      <c r="AC185" s="248"/>
      <c r="AD185" s="248"/>
      <c r="AE185" s="248"/>
      <c r="AF185" s="248"/>
      <c r="AG185" s="248"/>
      <c r="AH185" s="248"/>
      <c r="AI185" s="248"/>
      <c r="AJ185" s="248"/>
      <c r="AK185" s="248"/>
      <c r="AL185" s="248"/>
      <c r="AM185" s="248"/>
      <c r="AN185" s="248"/>
      <c r="AO185" s="248"/>
      <c r="AP185" s="248"/>
      <c r="AQ185" s="248"/>
      <c r="AR185" s="248"/>
      <c r="AS185" s="99">
        <f t="shared" si="23"/>
        <v>0</v>
      </c>
      <c r="AT185" s="96"/>
      <c r="AU185" s="100">
        <f t="shared" si="24"/>
        <v>0</v>
      </c>
      <c r="AV185" s="245"/>
    </row>
    <row r="186" spans="2:48" ht="15.75" customHeight="1" x14ac:dyDescent="0.25">
      <c r="B186" s="145"/>
      <c r="C186" s="247"/>
      <c r="D186" s="247"/>
      <c r="E186" s="247"/>
      <c r="F186" s="46"/>
      <c r="G186" s="93"/>
      <c r="H186" s="260"/>
      <c r="I186" s="286"/>
      <c r="J186" s="307">
        <f t="shared" si="19"/>
        <v>0</v>
      </c>
      <c r="K186" s="308">
        <f t="shared" si="20"/>
        <v>0</v>
      </c>
      <c r="L186" s="260"/>
      <c r="M186" s="248"/>
      <c r="N186" s="248"/>
      <c r="O186" s="248"/>
      <c r="P186" s="248"/>
      <c r="Q186" s="248"/>
      <c r="R186" s="248"/>
      <c r="S186" s="99">
        <f t="shared" si="16"/>
        <v>0</v>
      </c>
      <c r="T186" s="96"/>
      <c r="U186" s="260"/>
      <c r="V186" s="286"/>
      <c r="W186" s="307">
        <f t="shared" si="21"/>
        <v>0</v>
      </c>
      <c r="X186" s="308">
        <f t="shared" si="22"/>
        <v>0</v>
      </c>
      <c r="Y186" s="273"/>
      <c r="Z186" s="248"/>
      <c r="AA186" s="248"/>
      <c r="AB186" s="248"/>
      <c r="AC186" s="248"/>
      <c r="AD186" s="248"/>
      <c r="AE186" s="248"/>
      <c r="AF186" s="248"/>
      <c r="AG186" s="248"/>
      <c r="AH186" s="248"/>
      <c r="AI186" s="248"/>
      <c r="AJ186" s="248"/>
      <c r="AK186" s="248"/>
      <c r="AL186" s="248"/>
      <c r="AM186" s="248"/>
      <c r="AN186" s="248"/>
      <c r="AO186" s="248"/>
      <c r="AP186" s="248"/>
      <c r="AQ186" s="248"/>
      <c r="AR186" s="248"/>
      <c r="AS186" s="99">
        <f t="shared" si="23"/>
        <v>0</v>
      </c>
      <c r="AT186" s="96"/>
      <c r="AU186" s="100">
        <f t="shared" si="24"/>
        <v>0</v>
      </c>
      <c r="AV186" s="245"/>
    </row>
    <row r="187" spans="2:48" ht="15.75" customHeight="1" x14ac:dyDescent="0.25">
      <c r="B187" s="145"/>
      <c r="C187" s="247"/>
      <c r="D187" s="247"/>
      <c r="E187" s="247"/>
      <c r="F187" s="46"/>
      <c r="G187" s="93"/>
      <c r="H187" s="260"/>
      <c r="I187" s="286"/>
      <c r="J187" s="307">
        <f t="shared" si="19"/>
        <v>0</v>
      </c>
      <c r="K187" s="308">
        <f t="shared" si="20"/>
        <v>0</v>
      </c>
      <c r="L187" s="260"/>
      <c r="M187" s="248"/>
      <c r="N187" s="248"/>
      <c r="O187" s="248"/>
      <c r="P187" s="248"/>
      <c r="Q187" s="248"/>
      <c r="R187" s="248"/>
      <c r="S187" s="99">
        <f t="shared" si="16"/>
        <v>0</v>
      </c>
      <c r="T187" s="96"/>
      <c r="U187" s="260"/>
      <c r="V187" s="286"/>
      <c r="W187" s="307">
        <f t="shared" si="21"/>
        <v>0</v>
      </c>
      <c r="X187" s="308">
        <f t="shared" si="22"/>
        <v>0</v>
      </c>
      <c r="Y187" s="273"/>
      <c r="Z187" s="248"/>
      <c r="AA187" s="248"/>
      <c r="AB187" s="248"/>
      <c r="AC187" s="248"/>
      <c r="AD187" s="248"/>
      <c r="AE187" s="248"/>
      <c r="AF187" s="248"/>
      <c r="AG187" s="248"/>
      <c r="AH187" s="248"/>
      <c r="AI187" s="248"/>
      <c r="AJ187" s="248"/>
      <c r="AK187" s="248"/>
      <c r="AL187" s="248"/>
      <c r="AM187" s="248"/>
      <c r="AN187" s="248"/>
      <c r="AO187" s="248"/>
      <c r="AP187" s="248"/>
      <c r="AQ187" s="248"/>
      <c r="AR187" s="248"/>
      <c r="AS187" s="99">
        <f t="shared" si="23"/>
        <v>0</v>
      </c>
      <c r="AT187" s="96"/>
      <c r="AU187" s="100">
        <f t="shared" si="24"/>
        <v>0</v>
      </c>
      <c r="AV187" s="245"/>
    </row>
    <row r="188" spans="2:48" ht="15.75" customHeight="1" x14ac:dyDescent="0.25">
      <c r="B188" s="145"/>
      <c r="C188" s="247"/>
      <c r="D188" s="247"/>
      <c r="E188" s="247"/>
      <c r="F188" s="46"/>
      <c r="G188" s="93"/>
      <c r="H188" s="260"/>
      <c r="I188" s="286"/>
      <c r="J188" s="307">
        <f t="shared" si="19"/>
        <v>0</v>
      </c>
      <c r="K188" s="308">
        <f t="shared" si="20"/>
        <v>0</v>
      </c>
      <c r="L188" s="260"/>
      <c r="M188" s="248"/>
      <c r="N188" s="248"/>
      <c r="O188" s="248"/>
      <c r="P188" s="248"/>
      <c r="Q188" s="248"/>
      <c r="R188" s="248"/>
      <c r="S188" s="99">
        <f t="shared" si="16"/>
        <v>0</v>
      </c>
      <c r="T188" s="96"/>
      <c r="U188" s="260"/>
      <c r="V188" s="286"/>
      <c r="W188" s="307">
        <f t="shared" si="21"/>
        <v>0</v>
      </c>
      <c r="X188" s="308">
        <f t="shared" si="22"/>
        <v>0</v>
      </c>
      <c r="Y188" s="273"/>
      <c r="Z188" s="248"/>
      <c r="AA188" s="248"/>
      <c r="AB188" s="248"/>
      <c r="AC188" s="248"/>
      <c r="AD188" s="248"/>
      <c r="AE188" s="248"/>
      <c r="AF188" s="248"/>
      <c r="AG188" s="248"/>
      <c r="AH188" s="248"/>
      <c r="AI188" s="248"/>
      <c r="AJ188" s="248"/>
      <c r="AK188" s="248"/>
      <c r="AL188" s="248"/>
      <c r="AM188" s="248"/>
      <c r="AN188" s="248"/>
      <c r="AO188" s="248"/>
      <c r="AP188" s="248"/>
      <c r="AQ188" s="248"/>
      <c r="AR188" s="248"/>
      <c r="AS188" s="99">
        <f t="shared" si="23"/>
        <v>0</v>
      </c>
      <c r="AT188" s="96"/>
      <c r="AU188" s="100">
        <f t="shared" si="24"/>
        <v>0</v>
      </c>
      <c r="AV188" s="245"/>
    </row>
    <row r="189" spans="2:48" ht="15.75" customHeight="1" x14ac:dyDescent="0.25">
      <c r="B189" s="145"/>
      <c r="C189" s="247"/>
      <c r="D189" s="247"/>
      <c r="E189" s="247"/>
      <c r="F189" s="46"/>
      <c r="G189" s="93"/>
      <c r="H189" s="260"/>
      <c r="I189" s="286"/>
      <c r="J189" s="307">
        <f t="shared" ref="J189:J201" si="25">H189-K189</f>
        <v>0</v>
      </c>
      <c r="K189" s="308">
        <f t="shared" ref="K189:K201" si="26">ROUND(SUM(H189/(I189+1)),2)</f>
        <v>0</v>
      </c>
      <c r="L189" s="260"/>
      <c r="M189" s="248"/>
      <c r="N189" s="248"/>
      <c r="O189" s="248"/>
      <c r="P189" s="248"/>
      <c r="Q189" s="248"/>
      <c r="R189" s="248"/>
      <c r="S189" s="99">
        <f t="shared" si="16"/>
        <v>0</v>
      </c>
      <c r="T189" s="96"/>
      <c r="U189" s="260"/>
      <c r="V189" s="286"/>
      <c r="W189" s="307">
        <f t="shared" ref="W189:W201" si="27">U189-X189</f>
        <v>0</v>
      </c>
      <c r="X189" s="308">
        <f t="shared" ref="X189:X201" si="28">ROUND(SUM(U189/(V189+1)),2)</f>
        <v>0</v>
      </c>
      <c r="Y189" s="273"/>
      <c r="Z189" s="248"/>
      <c r="AA189" s="248"/>
      <c r="AB189" s="248"/>
      <c r="AC189" s="248"/>
      <c r="AD189" s="248"/>
      <c r="AE189" s="248"/>
      <c r="AF189" s="248"/>
      <c r="AG189" s="248"/>
      <c r="AH189" s="248"/>
      <c r="AI189" s="248"/>
      <c r="AJ189" s="248"/>
      <c r="AK189" s="248"/>
      <c r="AL189" s="248"/>
      <c r="AM189" s="248"/>
      <c r="AN189" s="248"/>
      <c r="AO189" s="248"/>
      <c r="AP189" s="248"/>
      <c r="AQ189" s="248"/>
      <c r="AR189" s="248"/>
      <c r="AS189" s="99">
        <f t="shared" ref="AS189:AS201" si="29">SUM(Y189:AR189)+W189</f>
        <v>0</v>
      </c>
      <c r="AT189" s="96"/>
      <c r="AU189" s="100">
        <f t="shared" ref="AU189:AU201" si="30">AU188+S189-AS189</f>
        <v>0</v>
      </c>
      <c r="AV189" s="245"/>
    </row>
    <row r="190" spans="2:48" ht="15.75" customHeight="1" x14ac:dyDescent="0.25">
      <c r="B190" s="145"/>
      <c r="C190" s="247"/>
      <c r="D190" s="247"/>
      <c r="E190" s="247"/>
      <c r="F190" s="46"/>
      <c r="G190" s="93"/>
      <c r="H190" s="260"/>
      <c r="I190" s="286"/>
      <c r="J190" s="307">
        <f t="shared" si="25"/>
        <v>0</v>
      </c>
      <c r="K190" s="308">
        <f t="shared" si="26"/>
        <v>0</v>
      </c>
      <c r="L190" s="260"/>
      <c r="M190" s="248"/>
      <c r="N190" s="248"/>
      <c r="O190" s="248"/>
      <c r="P190" s="248"/>
      <c r="Q190" s="248"/>
      <c r="R190" s="248"/>
      <c r="S190" s="99">
        <f t="shared" si="16"/>
        <v>0</v>
      </c>
      <c r="T190" s="96"/>
      <c r="U190" s="260"/>
      <c r="V190" s="286"/>
      <c r="W190" s="307">
        <f t="shared" si="27"/>
        <v>0</v>
      </c>
      <c r="X190" s="308">
        <f t="shared" si="28"/>
        <v>0</v>
      </c>
      <c r="Y190" s="273"/>
      <c r="Z190" s="248"/>
      <c r="AA190" s="248"/>
      <c r="AB190" s="248"/>
      <c r="AC190" s="248"/>
      <c r="AD190" s="248"/>
      <c r="AE190" s="248"/>
      <c r="AF190" s="248"/>
      <c r="AG190" s="248"/>
      <c r="AH190" s="248"/>
      <c r="AI190" s="248"/>
      <c r="AJ190" s="248"/>
      <c r="AK190" s="248"/>
      <c r="AL190" s="248"/>
      <c r="AM190" s="248"/>
      <c r="AN190" s="248"/>
      <c r="AO190" s="248"/>
      <c r="AP190" s="248"/>
      <c r="AQ190" s="248"/>
      <c r="AR190" s="248"/>
      <c r="AS190" s="99">
        <f t="shared" si="29"/>
        <v>0</v>
      </c>
      <c r="AT190" s="96"/>
      <c r="AU190" s="100">
        <f t="shared" si="30"/>
        <v>0</v>
      </c>
      <c r="AV190" s="245"/>
    </row>
    <row r="191" spans="2:48" ht="15.75" customHeight="1" x14ac:dyDescent="0.25">
      <c r="B191" s="145"/>
      <c r="C191" s="247"/>
      <c r="D191" s="247"/>
      <c r="E191" s="247"/>
      <c r="F191" s="46"/>
      <c r="G191" s="93"/>
      <c r="H191" s="260"/>
      <c r="I191" s="286"/>
      <c r="J191" s="307">
        <f t="shared" si="25"/>
        <v>0</v>
      </c>
      <c r="K191" s="308">
        <f t="shared" si="26"/>
        <v>0</v>
      </c>
      <c r="L191" s="260"/>
      <c r="M191" s="248"/>
      <c r="N191" s="248"/>
      <c r="O191" s="248"/>
      <c r="P191" s="248"/>
      <c r="Q191" s="248"/>
      <c r="R191" s="248"/>
      <c r="S191" s="99">
        <f t="shared" si="16"/>
        <v>0</v>
      </c>
      <c r="T191" s="96"/>
      <c r="U191" s="260"/>
      <c r="V191" s="286"/>
      <c r="W191" s="307">
        <f t="shared" si="27"/>
        <v>0</v>
      </c>
      <c r="X191" s="308">
        <f t="shared" si="28"/>
        <v>0</v>
      </c>
      <c r="Y191" s="273"/>
      <c r="Z191" s="248"/>
      <c r="AA191" s="248"/>
      <c r="AB191" s="248"/>
      <c r="AC191" s="248"/>
      <c r="AD191" s="248"/>
      <c r="AE191" s="248"/>
      <c r="AF191" s="248"/>
      <c r="AG191" s="248"/>
      <c r="AH191" s="248"/>
      <c r="AI191" s="248"/>
      <c r="AJ191" s="248"/>
      <c r="AK191" s="248"/>
      <c r="AL191" s="248"/>
      <c r="AM191" s="248"/>
      <c r="AN191" s="248"/>
      <c r="AO191" s="248"/>
      <c r="AP191" s="248"/>
      <c r="AQ191" s="248"/>
      <c r="AR191" s="248"/>
      <c r="AS191" s="99">
        <f t="shared" si="29"/>
        <v>0</v>
      </c>
      <c r="AT191" s="96"/>
      <c r="AU191" s="100">
        <f t="shared" si="30"/>
        <v>0</v>
      </c>
      <c r="AV191" s="245"/>
    </row>
    <row r="192" spans="2:48" ht="15.75" customHeight="1" x14ac:dyDescent="0.25">
      <c r="B192" s="145"/>
      <c r="C192" s="247"/>
      <c r="D192" s="247"/>
      <c r="E192" s="247"/>
      <c r="F192" s="46"/>
      <c r="G192" s="93"/>
      <c r="H192" s="260"/>
      <c r="I192" s="286"/>
      <c r="J192" s="307">
        <f t="shared" si="25"/>
        <v>0</v>
      </c>
      <c r="K192" s="308">
        <f t="shared" si="26"/>
        <v>0</v>
      </c>
      <c r="L192" s="260"/>
      <c r="M192" s="248"/>
      <c r="N192" s="248"/>
      <c r="O192" s="248"/>
      <c r="P192" s="248"/>
      <c r="Q192" s="248"/>
      <c r="R192" s="248"/>
      <c r="S192" s="99">
        <f t="shared" si="16"/>
        <v>0</v>
      </c>
      <c r="T192" s="96"/>
      <c r="U192" s="260"/>
      <c r="V192" s="286"/>
      <c r="W192" s="307">
        <f t="shared" si="27"/>
        <v>0</v>
      </c>
      <c r="X192" s="308">
        <f t="shared" si="28"/>
        <v>0</v>
      </c>
      <c r="Y192" s="273"/>
      <c r="Z192" s="248"/>
      <c r="AA192" s="248"/>
      <c r="AB192" s="248"/>
      <c r="AC192" s="248"/>
      <c r="AD192" s="248"/>
      <c r="AE192" s="248"/>
      <c r="AF192" s="248"/>
      <c r="AG192" s="248"/>
      <c r="AH192" s="248"/>
      <c r="AI192" s="248"/>
      <c r="AJ192" s="248"/>
      <c r="AK192" s="248"/>
      <c r="AL192" s="248"/>
      <c r="AM192" s="248"/>
      <c r="AN192" s="248"/>
      <c r="AO192" s="248"/>
      <c r="AP192" s="248"/>
      <c r="AQ192" s="248"/>
      <c r="AR192" s="248"/>
      <c r="AS192" s="99">
        <f t="shared" si="29"/>
        <v>0</v>
      </c>
      <c r="AT192" s="96"/>
      <c r="AU192" s="100">
        <f t="shared" si="30"/>
        <v>0</v>
      </c>
      <c r="AV192" s="245"/>
    </row>
    <row r="193" spans="2:49" ht="15.75" customHeight="1" x14ac:dyDescent="0.25">
      <c r="B193" s="145"/>
      <c r="C193" s="247"/>
      <c r="D193" s="247"/>
      <c r="E193" s="247"/>
      <c r="F193" s="46"/>
      <c r="G193" s="93"/>
      <c r="H193" s="260"/>
      <c r="I193" s="286"/>
      <c r="J193" s="307">
        <f t="shared" si="25"/>
        <v>0</v>
      </c>
      <c r="K193" s="308">
        <f t="shared" si="26"/>
        <v>0</v>
      </c>
      <c r="L193" s="260"/>
      <c r="M193" s="248"/>
      <c r="N193" s="248"/>
      <c r="O193" s="248"/>
      <c r="P193" s="248"/>
      <c r="Q193" s="248"/>
      <c r="R193" s="248"/>
      <c r="S193" s="99">
        <f t="shared" si="16"/>
        <v>0</v>
      </c>
      <c r="T193" s="96"/>
      <c r="U193" s="260"/>
      <c r="V193" s="286"/>
      <c r="W193" s="307">
        <f t="shared" si="27"/>
        <v>0</v>
      </c>
      <c r="X193" s="308">
        <f t="shared" si="28"/>
        <v>0</v>
      </c>
      <c r="Y193" s="273"/>
      <c r="Z193" s="248"/>
      <c r="AA193" s="248"/>
      <c r="AB193" s="248"/>
      <c r="AC193" s="248"/>
      <c r="AD193" s="248"/>
      <c r="AE193" s="248"/>
      <c r="AF193" s="248"/>
      <c r="AG193" s="248"/>
      <c r="AH193" s="248"/>
      <c r="AI193" s="248"/>
      <c r="AJ193" s="248"/>
      <c r="AK193" s="248"/>
      <c r="AL193" s="248"/>
      <c r="AM193" s="248"/>
      <c r="AN193" s="248"/>
      <c r="AO193" s="248"/>
      <c r="AP193" s="248"/>
      <c r="AQ193" s="248"/>
      <c r="AR193" s="248"/>
      <c r="AS193" s="99">
        <f t="shared" si="29"/>
        <v>0</v>
      </c>
      <c r="AT193" s="96"/>
      <c r="AU193" s="100">
        <f t="shared" si="30"/>
        <v>0</v>
      </c>
      <c r="AV193" s="245"/>
    </row>
    <row r="194" spans="2:49" ht="15.75" customHeight="1" x14ac:dyDescent="0.25">
      <c r="B194" s="145"/>
      <c r="C194" s="247"/>
      <c r="D194" s="247"/>
      <c r="E194" s="247"/>
      <c r="F194" s="46"/>
      <c r="G194" s="93"/>
      <c r="H194" s="260"/>
      <c r="I194" s="286"/>
      <c r="J194" s="307">
        <f t="shared" si="25"/>
        <v>0</v>
      </c>
      <c r="K194" s="308">
        <f t="shared" si="26"/>
        <v>0</v>
      </c>
      <c r="L194" s="260"/>
      <c r="M194" s="248"/>
      <c r="N194" s="248"/>
      <c r="O194" s="248"/>
      <c r="P194" s="248"/>
      <c r="Q194" s="248"/>
      <c r="R194" s="248"/>
      <c r="S194" s="99">
        <f t="shared" si="16"/>
        <v>0</v>
      </c>
      <c r="T194" s="96"/>
      <c r="U194" s="260"/>
      <c r="V194" s="286"/>
      <c r="W194" s="307">
        <f t="shared" si="27"/>
        <v>0</v>
      </c>
      <c r="X194" s="308">
        <f t="shared" si="28"/>
        <v>0</v>
      </c>
      <c r="Y194" s="273"/>
      <c r="Z194" s="248"/>
      <c r="AA194" s="248"/>
      <c r="AB194" s="248"/>
      <c r="AC194" s="248"/>
      <c r="AD194" s="248"/>
      <c r="AE194" s="248"/>
      <c r="AF194" s="248"/>
      <c r="AG194" s="248"/>
      <c r="AH194" s="248"/>
      <c r="AI194" s="248"/>
      <c r="AJ194" s="248"/>
      <c r="AK194" s="248"/>
      <c r="AL194" s="248"/>
      <c r="AM194" s="248"/>
      <c r="AN194" s="248"/>
      <c r="AO194" s="248"/>
      <c r="AP194" s="248"/>
      <c r="AQ194" s="248"/>
      <c r="AR194" s="248"/>
      <c r="AS194" s="99">
        <f t="shared" si="29"/>
        <v>0</v>
      </c>
      <c r="AT194" s="96"/>
      <c r="AU194" s="100">
        <f t="shared" si="30"/>
        <v>0</v>
      </c>
      <c r="AV194" s="245"/>
    </row>
    <row r="195" spans="2:49" ht="15.75" customHeight="1" x14ac:dyDescent="0.25">
      <c r="B195" s="145"/>
      <c r="C195" s="247"/>
      <c r="D195" s="247"/>
      <c r="E195" s="247"/>
      <c r="F195" s="46"/>
      <c r="G195" s="93"/>
      <c r="H195" s="260"/>
      <c r="I195" s="286"/>
      <c r="J195" s="307">
        <f t="shared" si="25"/>
        <v>0</v>
      </c>
      <c r="K195" s="308">
        <f t="shared" si="26"/>
        <v>0</v>
      </c>
      <c r="L195" s="260"/>
      <c r="M195" s="248"/>
      <c r="N195" s="248"/>
      <c r="O195" s="248"/>
      <c r="P195" s="248"/>
      <c r="Q195" s="248"/>
      <c r="R195" s="248"/>
      <c r="S195" s="99">
        <f t="shared" si="16"/>
        <v>0</v>
      </c>
      <c r="T195" s="96"/>
      <c r="U195" s="260"/>
      <c r="V195" s="286"/>
      <c r="W195" s="307">
        <f t="shared" si="27"/>
        <v>0</v>
      </c>
      <c r="X195" s="308">
        <f t="shared" si="28"/>
        <v>0</v>
      </c>
      <c r="Y195" s="273"/>
      <c r="Z195" s="248"/>
      <c r="AA195" s="248"/>
      <c r="AB195" s="248"/>
      <c r="AC195" s="248"/>
      <c r="AD195" s="248"/>
      <c r="AE195" s="248"/>
      <c r="AF195" s="248"/>
      <c r="AG195" s="248"/>
      <c r="AH195" s="248"/>
      <c r="AI195" s="248"/>
      <c r="AJ195" s="248"/>
      <c r="AK195" s="248"/>
      <c r="AL195" s="248"/>
      <c r="AM195" s="248"/>
      <c r="AN195" s="248"/>
      <c r="AO195" s="248"/>
      <c r="AP195" s="248"/>
      <c r="AQ195" s="248"/>
      <c r="AR195" s="248"/>
      <c r="AS195" s="99">
        <f t="shared" si="29"/>
        <v>0</v>
      </c>
      <c r="AT195" s="96"/>
      <c r="AU195" s="100">
        <f>AU194+S195-AS195</f>
        <v>0</v>
      </c>
      <c r="AV195" s="245"/>
    </row>
    <row r="196" spans="2:49" ht="15.75" customHeight="1" x14ac:dyDescent="0.25">
      <c r="B196" s="145"/>
      <c r="C196" s="247"/>
      <c r="D196" s="247"/>
      <c r="E196" s="247"/>
      <c r="F196" s="46"/>
      <c r="G196" s="93"/>
      <c r="H196" s="260"/>
      <c r="I196" s="286"/>
      <c r="J196" s="307">
        <f t="shared" si="25"/>
        <v>0</v>
      </c>
      <c r="K196" s="308">
        <f t="shared" si="26"/>
        <v>0</v>
      </c>
      <c r="L196" s="260"/>
      <c r="M196" s="248"/>
      <c r="N196" s="248"/>
      <c r="O196" s="248"/>
      <c r="P196" s="248"/>
      <c r="Q196" s="248"/>
      <c r="R196" s="248"/>
      <c r="S196" s="99">
        <f t="shared" si="16"/>
        <v>0</v>
      </c>
      <c r="T196" s="96"/>
      <c r="U196" s="260"/>
      <c r="V196" s="286"/>
      <c r="W196" s="307">
        <f t="shared" si="27"/>
        <v>0</v>
      </c>
      <c r="X196" s="308">
        <f t="shared" si="28"/>
        <v>0</v>
      </c>
      <c r="Y196" s="273"/>
      <c r="Z196" s="248"/>
      <c r="AA196" s="248"/>
      <c r="AB196" s="248"/>
      <c r="AC196" s="248"/>
      <c r="AD196" s="248"/>
      <c r="AE196" s="248"/>
      <c r="AF196" s="248"/>
      <c r="AG196" s="248"/>
      <c r="AH196" s="248"/>
      <c r="AI196" s="248"/>
      <c r="AJ196" s="248"/>
      <c r="AK196" s="248"/>
      <c r="AL196" s="248"/>
      <c r="AM196" s="248"/>
      <c r="AN196" s="248"/>
      <c r="AO196" s="248"/>
      <c r="AP196" s="248"/>
      <c r="AQ196" s="248"/>
      <c r="AR196" s="248"/>
      <c r="AS196" s="99">
        <f t="shared" si="29"/>
        <v>0</v>
      </c>
      <c r="AT196" s="96"/>
      <c r="AU196" s="100">
        <f t="shared" si="30"/>
        <v>0</v>
      </c>
      <c r="AV196" s="245"/>
    </row>
    <row r="197" spans="2:49" ht="15.75" customHeight="1" x14ac:dyDescent="0.25">
      <c r="B197" s="145"/>
      <c r="C197" s="247"/>
      <c r="D197" s="247"/>
      <c r="E197" s="247"/>
      <c r="F197" s="46"/>
      <c r="G197" s="93"/>
      <c r="H197" s="260"/>
      <c r="I197" s="286"/>
      <c r="J197" s="307">
        <f t="shared" si="25"/>
        <v>0</v>
      </c>
      <c r="K197" s="308">
        <f t="shared" si="26"/>
        <v>0</v>
      </c>
      <c r="L197" s="260"/>
      <c r="M197" s="248"/>
      <c r="N197" s="248"/>
      <c r="O197" s="248"/>
      <c r="P197" s="248"/>
      <c r="Q197" s="248"/>
      <c r="R197" s="248"/>
      <c r="S197" s="99">
        <f t="shared" si="16"/>
        <v>0</v>
      </c>
      <c r="T197" s="96"/>
      <c r="U197" s="260"/>
      <c r="V197" s="286"/>
      <c r="W197" s="307">
        <f t="shared" si="27"/>
        <v>0</v>
      </c>
      <c r="X197" s="308">
        <f t="shared" si="28"/>
        <v>0</v>
      </c>
      <c r="Y197" s="273"/>
      <c r="Z197" s="248"/>
      <c r="AA197" s="248"/>
      <c r="AB197" s="248"/>
      <c r="AC197" s="248"/>
      <c r="AD197" s="248"/>
      <c r="AE197" s="248"/>
      <c r="AF197" s="248"/>
      <c r="AG197" s="248"/>
      <c r="AH197" s="248"/>
      <c r="AI197" s="248"/>
      <c r="AJ197" s="248"/>
      <c r="AK197" s="248"/>
      <c r="AL197" s="248"/>
      <c r="AM197" s="248"/>
      <c r="AN197" s="248"/>
      <c r="AO197" s="248"/>
      <c r="AP197" s="248"/>
      <c r="AQ197" s="248"/>
      <c r="AR197" s="248"/>
      <c r="AS197" s="99">
        <f t="shared" si="29"/>
        <v>0</v>
      </c>
      <c r="AT197" s="96"/>
      <c r="AU197" s="100">
        <f t="shared" si="30"/>
        <v>0</v>
      </c>
      <c r="AV197" s="245"/>
    </row>
    <row r="198" spans="2:49" ht="15.75" customHeight="1" x14ac:dyDescent="0.25">
      <c r="B198" s="145"/>
      <c r="C198" s="247"/>
      <c r="D198" s="247"/>
      <c r="E198" s="247"/>
      <c r="F198" s="46"/>
      <c r="G198" s="93"/>
      <c r="H198" s="260"/>
      <c r="I198" s="286"/>
      <c r="J198" s="307">
        <f t="shared" si="25"/>
        <v>0</v>
      </c>
      <c r="K198" s="308">
        <f t="shared" si="26"/>
        <v>0</v>
      </c>
      <c r="L198" s="260"/>
      <c r="M198" s="248"/>
      <c r="N198" s="248"/>
      <c r="O198" s="248"/>
      <c r="P198" s="248"/>
      <c r="Q198" s="248"/>
      <c r="R198" s="248"/>
      <c r="S198" s="99">
        <f t="shared" si="16"/>
        <v>0</v>
      </c>
      <c r="T198" s="96"/>
      <c r="U198" s="260"/>
      <c r="V198" s="286"/>
      <c r="W198" s="307">
        <f t="shared" si="27"/>
        <v>0</v>
      </c>
      <c r="X198" s="308">
        <f t="shared" si="28"/>
        <v>0</v>
      </c>
      <c r="Y198" s="273"/>
      <c r="Z198" s="248"/>
      <c r="AA198" s="248"/>
      <c r="AB198" s="248"/>
      <c r="AC198" s="248"/>
      <c r="AD198" s="248"/>
      <c r="AE198" s="248"/>
      <c r="AF198" s="248"/>
      <c r="AG198" s="248"/>
      <c r="AH198" s="248"/>
      <c r="AI198" s="248"/>
      <c r="AJ198" s="248"/>
      <c r="AK198" s="248"/>
      <c r="AL198" s="248"/>
      <c r="AM198" s="248"/>
      <c r="AN198" s="248"/>
      <c r="AO198" s="248"/>
      <c r="AP198" s="248"/>
      <c r="AQ198" s="248"/>
      <c r="AR198" s="248"/>
      <c r="AS198" s="99">
        <f t="shared" si="29"/>
        <v>0</v>
      </c>
      <c r="AT198" s="96"/>
      <c r="AU198" s="100">
        <f t="shared" si="30"/>
        <v>0</v>
      </c>
      <c r="AV198" s="245"/>
    </row>
    <row r="199" spans="2:49" ht="15.75" customHeight="1" x14ac:dyDescent="0.25">
      <c r="B199" s="145"/>
      <c r="C199" s="247"/>
      <c r="D199" s="247"/>
      <c r="E199" s="247"/>
      <c r="F199" s="46"/>
      <c r="G199" s="93"/>
      <c r="H199" s="260"/>
      <c r="I199" s="286"/>
      <c r="J199" s="307">
        <f t="shared" si="25"/>
        <v>0</v>
      </c>
      <c r="K199" s="308">
        <f t="shared" si="26"/>
        <v>0</v>
      </c>
      <c r="L199" s="260"/>
      <c r="M199" s="248"/>
      <c r="N199" s="248"/>
      <c r="O199" s="248"/>
      <c r="P199" s="248"/>
      <c r="Q199" s="248"/>
      <c r="R199" s="248"/>
      <c r="S199" s="99">
        <f t="shared" si="16"/>
        <v>0</v>
      </c>
      <c r="T199" s="96"/>
      <c r="U199" s="260"/>
      <c r="V199" s="286"/>
      <c r="W199" s="307">
        <f t="shared" si="27"/>
        <v>0</v>
      </c>
      <c r="X199" s="308">
        <f t="shared" si="28"/>
        <v>0</v>
      </c>
      <c r="Y199" s="273"/>
      <c r="Z199" s="248"/>
      <c r="AA199" s="248"/>
      <c r="AB199" s="248"/>
      <c r="AC199" s="248"/>
      <c r="AD199" s="248"/>
      <c r="AE199" s="248"/>
      <c r="AF199" s="248"/>
      <c r="AG199" s="248"/>
      <c r="AH199" s="248"/>
      <c r="AI199" s="248"/>
      <c r="AJ199" s="248"/>
      <c r="AK199" s="248"/>
      <c r="AL199" s="248"/>
      <c r="AM199" s="248"/>
      <c r="AN199" s="248"/>
      <c r="AO199" s="248"/>
      <c r="AP199" s="248"/>
      <c r="AQ199" s="248"/>
      <c r="AR199" s="248"/>
      <c r="AS199" s="99">
        <f t="shared" si="29"/>
        <v>0</v>
      </c>
      <c r="AT199" s="96"/>
      <c r="AU199" s="100">
        <f t="shared" si="30"/>
        <v>0</v>
      </c>
      <c r="AV199" s="245"/>
    </row>
    <row r="200" spans="2:49" ht="15.75" customHeight="1" x14ac:dyDescent="0.25">
      <c r="B200" s="145"/>
      <c r="C200" s="247"/>
      <c r="D200" s="247"/>
      <c r="E200" s="247"/>
      <c r="F200" s="46"/>
      <c r="G200" s="93"/>
      <c r="H200" s="260"/>
      <c r="I200" s="286"/>
      <c r="J200" s="307">
        <f t="shared" si="25"/>
        <v>0</v>
      </c>
      <c r="K200" s="308">
        <f t="shared" si="26"/>
        <v>0</v>
      </c>
      <c r="L200" s="260"/>
      <c r="M200" s="248"/>
      <c r="N200" s="248"/>
      <c r="O200" s="248"/>
      <c r="P200" s="248"/>
      <c r="Q200" s="248"/>
      <c r="R200" s="248"/>
      <c r="S200" s="99">
        <f t="shared" si="16"/>
        <v>0</v>
      </c>
      <c r="T200" s="96"/>
      <c r="U200" s="260"/>
      <c r="V200" s="286"/>
      <c r="W200" s="307">
        <f t="shared" si="27"/>
        <v>0</v>
      </c>
      <c r="X200" s="308">
        <f t="shared" si="28"/>
        <v>0</v>
      </c>
      <c r="Y200" s="273"/>
      <c r="Z200" s="248"/>
      <c r="AA200" s="248"/>
      <c r="AB200" s="248"/>
      <c r="AC200" s="248"/>
      <c r="AD200" s="248"/>
      <c r="AE200" s="248"/>
      <c r="AF200" s="248"/>
      <c r="AG200" s="248"/>
      <c r="AH200" s="248"/>
      <c r="AI200" s="248"/>
      <c r="AJ200" s="248"/>
      <c r="AK200" s="248"/>
      <c r="AL200" s="248"/>
      <c r="AM200" s="248"/>
      <c r="AN200" s="248"/>
      <c r="AO200" s="248"/>
      <c r="AP200" s="248"/>
      <c r="AQ200" s="248"/>
      <c r="AR200" s="248"/>
      <c r="AS200" s="99">
        <f t="shared" si="29"/>
        <v>0</v>
      </c>
      <c r="AT200" s="96"/>
      <c r="AU200" s="100">
        <f t="shared" si="30"/>
        <v>0</v>
      </c>
      <c r="AV200" s="245"/>
    </row>
    <row r="201" spans="2:49" ht="15.75" customHeight="1" thickBot="1" x14ac:dyDescent="0.3">
      <c r="B201" s="525"/>
      <c r="C201" s="526"/>
      <c r="D201" s="526"/>
      <c r="E201" s="526"/>
      <c r="F201" s="527"/>
      <c r="G201" s="93"/>
      <c r="H201" s="260"/>
      <c r="I201" s="286"/>
      <c r="J201" s="307">
        <f t="shared" si="25"/>
        <v>0</v>
      </c>
      <c r="K201" s="308">
        <f t="shared" si="26"/>
        <v>0</v>
      </c>
      <c r="L201" s="532"/>
      <c r="M201" s="533"/>
      <c r="N201" s="533"/>
      <c r="O201" s="533"/>
      <c r="P201" s="533"/>
      <c r="Q201" s="533"/>
      <c r="R201" s="534"/>
      <c r="S201" s="101">
        <f t="shared" si="16"/>
        <v>0</v>
      </c>
      <c r="T201" s="96"/>
      <c r="U201" s="260"/>
      <c r="V201" s="286"/>
      <c r="W201" s="307">
        <f t="shared" si="27"/>
        <v>0</v>
      </c>
      <c r="X201" s="308">
        <f t="shared" si="28"/>
        <v>0</v>
      </c>
      <c r="Y201" s="540"/>
      <c r="Z201" s="533"/>
      <c r="AA201" s="533"/>
      <c r="AB201" s="533"/>
      <c r="AC201" s="533"/>
      <c r="AD201" s="533"/>
      <c r="AE201" s="533"/>
      <c r="AF201" s="533"/>
      <c r="AG201" s="533"/>
      <c r="AH201" s="533"/>
      <c r="AI201" s="533"/>
      <c r="AJ201" s="533"/>
      <c r="AK201" s="533"/>
      <c r="AL201" s="533"/>
      <c r="AM201" s="533"/>
      <c r="AN201" s="533"/>
      <c r="AO201" s="533"/>
      <c r="AP201" s="533"/>
      <c r="AQ201" s="248"/>
      <c r="AR201" s="534"/>
      <c r="AS201" s="99">
        <f t="shared" si="29"/>
        <v>0</v>
      </c>
      <c r="AT201" s="96"/>
      <c r="AU201" s="100">
        <f t="shared" si="30"/>
        <v>0</v>
      </c>
      <c r="AV201" s="246"/>
    </row>
    <row r="202" spans="2:49" ht="26.25" customHeight="1" thickTop="1" thickBot="1" x14ac:dyDescent="0.25">
      <c r="B202" s="529" t="s">
        <v>105</v>
      </c>
      <c r="C202" s="530"/>
      <c r="D202" s="530"/>
      <c r="E202" s="530"/>
      <c r="F202" s="531"/>
      <c r="G202" s="93"/>
      <c r="H202" s="535"/>
      <c r="I202" s="536"/>
      <c r="J202" s="536"/>
      <c r="K202" s="536"/>
      <c r="L202" s="536"/>
      <c r="M202" s="536"/>
      <c r="N202" s="536"/>
      <c r="O202" s="536"/>
      <c r="P202" s="536"/>
      <c r="Q202" s="536"/>
      <c r="R202" s="536"/>
      <c r="S202" s="537"/>
      <c r="T202" s="93"/>
      <c r="U202" s="585"/>
      <c r="V202" s="536"/>
      <c r="W202" s="536"/>
      <c r="X202" s="536"/>
      <c r="Y202" s="536"/>
      <c r="Z202" s="536"/>
      <c r="AA202" s="536"/>
      <c r="AB202" s="536"/>
      <c r="AC202" s="536"/>
      <c r="AD202" s="536"/>
      <c r="AE202" s="536"/>
      <c r="AF202" s="536"/>
      <c r="AG202" s="536"/>
      <c r="AH202" s="536"/>
      <c r="AI202" s="536"/>
      <c r="AJ202" s="536"/>
      <c r="AK202" s="536"/>
      <c r="AL202" s="536"/>
      <c r="AM202" s="536"/>
      <c r="AN202" s="536"/>
      <c r="AO202" s="536"/>
      <c r="AP202" s="536"/>
      <c r="AQ202" s="536"/>
      <c r="AR202" s="536"/>
      <c r="AS202" s="541"/>
      <c r="AT202" s="94"/>
      <c r="AU202" s="64">
        <f>AU5+SUM(S6:S201)-SUM(AS6:AS201)</f>
        <v>0</v>
      </c>
      <c r="AV202" s="68" t="s">
        <v>153</v>
      </c>
      <c r="AW202" s="69"/>
    </row>
    <row r="203" spans="2:49" ht="15.75" customHeight="1" thickTop="1" x14ac:dyDescent="0.2"/>
  </sheetData>
  <mergeCells count="3">
    <mergeCell ref="AU3:AU4"/>
    <mergeCell ref="S3:S4"/>
    <mergeCell ref="AS3:AS4"/>
  </mergeCells>
  <phoneticPr fontId="0" type="noConversion"/>
  <dataValidations disablePrompts="1" count="1">
    <dataValidation type="list" allowBlank="1" showInputMessage="1" showErrorMessage="1" sqref="AV5" xr:uid="{00000000-0002-0000-0200-000000000000}">
      <formula1>Reconciled</formula1>
    </dataValidation>
  </dataValidations>
  <pageMargins left="0.35433070866141736" right="0.35433070866141736" top="0" bottom="0" header="0.15748031496062992" footer="0.19685039370078741"/>
  <pageSetup paperSize="9" fitToWidth="3" fitToHeight="2" orientation="landscape" horizontalDpi="360" verticalDpi="360" r:id="rId1"/>
  <headerFooter alignWithMargins="0"/>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D9A211F-CDC1-4E48-AA69-8ED6D6BF172F}">
          <x14:formula1>
            <xm:f>'Sales Tax Rates'!$E$7:$E$13</xm:f>
          </x14:formula1>
          <xm:sqref>V6:V201 I6:I201</xm:sqref>
        </x14:dataValidation>
        <x14:dataValidation type="list" allowBlank="1" showInputMessage="1" showErrorMessage="1" xr:uid="{E31C2930-757A-4C62-BC7C-D3F5C2C2174F}">
          <x14:formula1>
            <xm:f>'1'!$B$1:$B$13</xm:f>
          </x14:formula1>
          <xm:sqref>AV6:AV201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9" tint="0.59999389629810485"/>
    <pageSetUpPr autoPageBreaks="0" fitToPage="1"/>
  </sheetPr>
  <dimension ref="B1:AX203"/>
  <sheetViews>
    <sheetView showGridLines="0" zoomScaleNormal="100" workbookViewId="0">
      <pane xSplit="7" ySplit="5" topLeftCell="H6" activePane="bottomRight" state="frozen"/>
      <selection activeCell="E2" sqref="E2"/>
      <selection pane="topRight" activeCell="E2" sqref="E2"/>
      <selection pane="bottomLeft" activeCell="E2" sqref="E2"/>
      <selection pane="bottomRight" activeCell="C2" sqref="C2"/>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1" width="11.7109375" customWidth="1"/>
    <col min="12" max="18" width="12.28515625" customWidth="1"/>
    <col min="19" max="19" width="13.140625" style="1" bestFit="1" customWidth="1"/>
    <col min="20" max="20" width="2.7109375" style="1" customWidth="1"/>
    <col min="21" max="24" width="11.7109375" customWidth="1"/>
    <col min="25" max="44" width="12.28515625" customWidth="1"/>
    <col min="45" max="45" width="12.28515625" style="1" customWidth="1"/>
    <col min="46" max="46" width="1.7109375" style="1" customWidth="1"/>
    <col min="47" max="47" width="14.7109375" style="1" customWidth="1"/>
    <col min="48" max="48" width="4.28515625" customWidth="1"/>
    <col min="49" max="49" width="22.42578125" customWidth="1"/>
  </cols>
  <sheetData>
    <row r="1" spans="2:50" ht="21" customHeight="1" x14ac:dyDescent="0.3">
      <c r="B1" s="214" t="str">
        <f>AccountsHeaders!B7</f>
        <v>Enter Your Business Name Here</v>
      </c>
      <c r="C1" s="4"/>
      <c r="D1" s="4"/>
      <c r="E1" s="4"/>
      <c r="F1" s="2"/>
      <c r="G1" s="5"/>
      <c r="H1" s="271"/>
      <c r="I1" s="271"/>
      <c r="J1" s="271"/>
      <c r="K1" s="271"/>
      <c r="L1" s="271" t="str">
        <f>AccountsHeaders!M2</f>
        <v>Excel Cash Book Easy with Sales Tax</v>
      </c>
      <c r="M1" s="51"/>
      <c r="N1" s="51"/>
      <c r="P1" s="51"/>
      <c r="Q1" s="51"/>
      <c r="S1" s="51"/>
      <c r="T1" s="5"/>
      <c r="U1" s="271"/>
      <c r="V1" s="271"/>
      <c r="W1" s="271"/>
      <c r="X1" s="271"/>
      <c r="Y1" s="5"/>
      <c r="Z1" s="5"/>
      <c r="AA1" s="5"/>
      <c r="AB1" s="5"/>
      <c r="AC1" s="5"/>
      <c r="AD1" s="5"/>
      <c r="AE1" s="5"/>
      <c r="AF1" s="5"/>
      <c r="AG1" s="5"/>
      <c r="AH1" s="5"/>
      <c r="AI1" s="5"/>
      <c r="AJ1" s="5"/>
      <c r="AK1" s="5"/>
      <c r="AL1" s="5"/>
      <c r="AM1" s="5"/>
      <c r="AN1" s="5"/>
      <c r="AO1" s="5"/>
      <c r="AP1" s="5"/>
      <c r="AQ1" s="5"/>
      <c r="AR1" s="5"/>
      <c r="AS1" s="5"/>
      <c r="AT1" s="5"/>
      <c r="AU1"/>
    </row>
    <row r="2" spans="2:50" ht="21" customHeight="1" thickBot="1" x14ac:dyDescent="0.5">
      <c r="B2" s="3" t="str">
        <f>MonthsHeaders!C7</f>
        <v>February</v>
      </c>
      <c r="C2" s="3">
        <f>MonthsHeaders!C8</f>
        <v>2025</v>
      </c>
      <c r="D2" s="4"/>
      <c r="E2" s="676" t="str">
        <f>MonthsHeaders!C6</f>
        <v>Month2</v>
      </c>
      <c r="F2" s="2"/>
      <c r="G2" s="5"/>
      <c r="H2" s="230" t="s">
        <v>93</v>
      </c>
      <c r="I2" s="231"/>
      <c r="J2" s="231"/>
      <c r="K2" s="231"/>
      <c r="L2" s="231"/>
      <c r="M2" s="231"/>
      <c r="N2" s="231"/>
      <c r="O2" s="231"/>
      <c r="P2" s="231"/>
      <c r="Q2" s="231"/>
      <c r="R2" s="232"/>
      <c r="S2" s="51"/>
      <c r="T2" s="5"/>
      <c r="U2" s="230"/>
      <c r="V2" s="231"/>
      <c r="W2" s="231"/>
      <c r="X2" s="231"/>
      <c r="Y2" s="226" t="s">
        <v>94</v>
      </c>
      <c r="Z2" s="226"/>
      <c r="AA2" s="226"/>
      <c r="AB2" s="226"/>
      <c r="AC2" s="226"/>
      <c r="AD2" s="226"/>
      <c r="AE2" s="226"/>
      <c r="AF2" s="226"/>
      <c r="AG2" s="226"/>
      <c r="AH2" s="226"/>
      <c r="AI2" s="226"/>
      <c r="AJ2" s="226"/>
      <c r="AK2" s="226"/>
      <c r="AL2" s="226"/>
      <c r="AM2" s="226"/>
      <c r="AN2" s="226"/>
      <c r="AO2" s="226"/>
      <c r="AP2" s="226"/>
      <c r="AQ2" s="226"/>
      <c r="AR2" s="226"/>
      <c r="AS2" s="227"/>
      <c r="AT2" s="5"/>
      <c r="AU2"/>
    </row>
    <row r="3" spans="2:50" s="6" customFormat="1" ht="20.25" customHeight="1" thickTop="1" x14ac:dyDescent="0.25">
      <c r="B3" s="54" t="s">
        <v>0</v>
      </c>
      <c r="C3" s="55"/>
      <c r="D3" s="55"/>
      <c r="E3" s="55"/>
      <c r="F3" s="56"/>
      <c r="G3" s="90"/>
      <c r="H3" s="310" t="str">
        <f>AccountsHeaders!H9</f>
        <v>Sales Tax on Income</v>
      </c>
      <c r="I3" s="310"/>
      <c r="J3" s="310"/>
      <c r="K3" s="310"/>
      <c r="L3" s="52" t="s">
        <v>4</v>
      </c>
      <c r="M3" s="53"/>
      <c r="N3" s="53"/>
      <c r="O3" s="53"/>
      <c r="P3" s="53"/>
      <c r="Q3" s="53"/>
      <c r="R3" s="53"/>
      <c r="S3" s="705" t="s">
        <v>228</v>
      </c>
      <c r="T3" s="7"/>
      <c r="U3" s="312" t="str">
        <f>AccountsHeaders!U9</f>
        <v>Sales Tax on Expenses</v>
      </c>
      <c r="V3" s="310"/>
      <c r="W3" s="310"/>
      <c r="X3" s="311"/>
      <c r="Y3" s="54" t="str">
        <f>AccountsHeaders!Y9</f>
        <v>Expenses</v>
      </c>
      <c r="Z3" s="183"/>
      <c r="AA3" s="183"/>
      <c r="AB3" s="183"/>
      <c r="AC3" s="183"/>
      <c r="AD3" s="183"/>
      <c r="AE3" s="183"/>
      <c r="AF3" s="183"/>
      <c r="AG3" s="183"/>
      <c r="AH3" s="183"/>
      <c r="AI3" s="183"/>
      <c r="AJ3" s="183"/>
      <c r="AK3" s="183"/>
      <c r="AL3" s="183"/>
      <c r="AM3" s="183"/>
      <c r="AN3" s="183"/>
      <c r="AO3" s="183"/>
      <c r="AP3" s="183"/>
      <c r="AQ3" s="183"/>
      <c r="AR3" s="287"/>
      <c r="AS3" s="703" t="s">
        <v>229</v>
      </c>
      <c r="AT3" s="90"/>
      <c r="AU3" s="703" t="s">
        <v>5</v>
      </c>
      <c r="AV3" s="65"/>
    </row>
    <row r="4" spans="2:50" s="7" customFormat="1" ht="81.75" customHeight="1" thickBot="1" x14ac:dyDescent="0.25">
      <c r="B4" s="57" t="str">
        <f>AccountsHeaders!B10</f>
        <v>Date</v>
      </c>
      <c r="C4" s="58" t="str">
        <f>AccountsHeaders!C10</f>
        <v>Payment Type</v>
      </c>
      <c r="D4" s="58" t="str">
        <f>AccountsHeaders!D10</f>
        <v>Name</v>
      </c>
      <c r="E4" s="58" t="str">
        <f>AccountsHeaders!E10</f>
        <v>Descripton</v>
      </c>
      <c r="F4" s="197" t="str">
        <f>AccountsHeaders!F10</f>
        <v>Ref</v>
      </c>
      <c r="G4" s="91"/>
      <c r="H4" s="309" t="str">
        <f>AccountsHeaders!H10</f>
        <v>Income Transaction Amount (Including Sales Tax)</v>
      </c>
      <c r="I4" s="309" t="str">
        <f>AccountsHeaders!I10</f>
        <v>Sales Tax Rate</v>
      </c>
      <c r="J4" s="309" t="str">
        <f>AccountsHeaders!J10</f>
        <v>Sales Tax Amount</v>
      </c>
      <c r="K4" s="274" t="str">
        <f>AccountsHeaders!K10</f>
        <v>Amount Excluding Sales Tax - Allocate to Income Account</v>
      </c>
      <c r="L4" s="47" t="str">
        <f>AccountsHeaders!L10</f>
        <v>Income Account 1</v>
      </c>
      <c r="M4" s="48" t="str">
        <f>AccountsHeaders!M10</f>
        <v>Income Account 2</v>
      </c>
      <c r="N4" s="48" t="str">
        <f>AccountsHeaders!N10</f>
        <v>Income Account 3</v>
      </c>
      <c r="O4" s="48" t="str">
        <f>AccountsHeaders!O10</f>
        <v>Income Account 4</v>
      </c>
      <c r="P4" s="48" t="str">
        <f>AccountsHeaders!P10</f>
        <v>Income Account 5</v>
      </c>
      <c r="Q4" s="48" t="str">
        <f>AccountsHeaders!Q10</f>
        <v>Income Account 6</v>
      </c>
      <c r="R4" s="48" t="str">
        <f>AccountsHeaders!R10</f>
        <v>Income Account 7</v>
      </c>
      <c r="S4" s="706"/>
      <c r="T4" s="207"/>
      <c r="U4" s="313" t="str">
        <f>AccountsHeaders!U10</f>
        <v>Expense Transaction Amount (Including Sales Tax)</v>
      </c>
      <c r="V4" s="309" t="str">
        <f>AccountsHeaders!V10</f>
        <v>Sales Tax Rate</v>
      </c>
      <c r="W4" s="309" t="str">
        <f>AccountsHeaders!W10</f>
        <v>Sales Tax Amount</v>
      </c>
      <c r="X4" s="288" t="str">
        <f>AccountsHeaders!X10</f>
        <v>Amount Excluding Sales Tax - Allocate to Expense Account</v>
      </c>
      <c r="Y4" s="47" t="str">
        <f>AccountsHeaders!Y10</f>
        <v>Expense Account 1</v>
      </c>
      <c r="Z4" s="48" t="str">
        <f>AccountsHeaders!Z10</f>
        <v>Expense Account 2</v>
      </c>
      <c r="AA4" s="48" t="str">
        <f>AccountsHeaders!AA10</f>
        <v>Expense Account 3</v>
      </c>
      <c r="AB4" s="48" t="str">
        <f>AccountsHeaders!AB10</f>
        <v>Expense Account 4</v>
      </c>
      <c r="AC4" s="48" t="str">
        <f>AccountsHeaders!AC10</f>
        <v>Expense Account 5</v>
      </c>
      <c r="AD4" s="48" t="str">
        <f>AccountsHeaders!AD10</f>
        <v>Expense Account 6</v>
      </c>
      <c r="AE4" s="48" t="str">
        <f>AccountsHeaders!AE10</f>
        <v>Expense Account 7</v>
      </c>
      <c r="AF4" s="48" t="str">
        <f>AccountsHeaders!AF10</f>
        <v>Expense Account 8</v>
      </c>
      <c r="AG4" s="48" t="str">
        <f>AccountsHeaders!AG10</f>
        <v>Expense Account 9</v>
      </c>
      <c r="AH4" s="48" t="str">
        <f>AccountsHeaders!AH10</f>
        <v>Expense Account 10</v>
      </c>
      <c r="AI4" s="48" t="str">
        <f>AccountsHeaders!AI10</f>
        <v>Expense Account 11</v>
      </c>
      <c r="AJ4" s="48" t="str">
        <f>AccountsHeaders!AJ10</f>
        <v>Expense Account 12</v>
      </c>
      <c r="AK4" s="48" t="str">
        <f>AccountsHeaders!AK10</f>
        <v>Expense Account 13</v>
      </c>
      <c r="AL4" s="48" t="str">
        <f>AccountsHeaders!AL10</f>
        <v>Expense Account 14</v>
      </c>
      <c r="AM4" s="48" t="str">
        <f>AccountsHeaders!AM10</f>
        <v>Expense Account 15</v>
      </c>
      <c r="AN4" s="48" t="str">
        <f>AccountsHeaders!AN10</f>
        <v>Expense Account 16</v>
      </c>
      <c r="AO4" s="48" t="str">
        <f>AccountsHeaders!AO10</f>
        <v>Expense Account 17</v>
      </c>
      <c r="AP4" s="48" t="str">
        <f>AccountsHeaders!AP10</f>
        <v>Expense Account 18</v>
      </c>
      <c r="AQ4" s="48" t="str">
        <f>AccountsHeaders!AQ10</f>
        <v>Expense Account 19</v>
      </c>
      <c r="AR4" s="48" t="str">
        <f>AccountsHeaders!AR10</f>
        <v>Expense Account 20</v>
      </c>
      <c r="AS4" s="707"/>
      <c r="AT4" s="91"/>
      <c r="AU4" s="704"/>
      <c r="AV4" s="67" t="s">
        <v>24</v>
      </c>
    </row>
    <row r="5" spans="2:50" s="14" customFormat="1" ht="26.25" customHeight="1" thickTop="1" thickBot="1" x14ac:dyDescent="0.25">
      <c r="B5" s="59" t="s">
        <v>48</v>
      </c>
      <c r="C5" s="60"/>
      <c r="D5" s="194"/>
      <c r="E5" s="194"/>
      <c r="F5" s="61"/>
      <c r="G5" s="92"/>
      <c r="H5" s="50">
        <f>SUM(H6:H201)</f>
        <v>0</v>
      </c>
      <c r="I5" s="360"/>
      <c r="J5" s="50">
        <f t="shared" ref="J5:S5" si="0">SUM(J6:J201)</f>
        <v>0</v>
      </c>
      <c r="K5" s="297">
        <f t="shared" si="0"/>
        <v>0</v>
      </c>
      <c r="L5" s="49">
        <f t="shared" si="0"/>
        <v>0</v>
      </c>
      <c r="M5" s="50">
        <f t="shared" si="0"/>
        <v>0</v>
      </c>
      <c r="N5" s="50">
        <f t="shared" si="0"/>
        <v>0</v>
      </c>
      <c r="O5" s="50">
        <f t="shared" si="0"/>
        <v>0</v>
      </c>
      <c r="P5" s="50">
        <f t="shared" si="0"/>
        <v>0</v>
      </c>
      <c r="Q5" s="50">
        <f t="shared" si="0"/>
        <v>0</v>
      </c>
      <c r="R5" s="50">
        <f t="shared" si="0"/>
        <v>0</v>
      </c>
      <c r="S5" s="63">
        <f t="shared" si="0"/>
        <v>0</v>
      </c>
      <c r="T5" s="96"/>
      <c r="U5" s="49">
        <f>SUM(U6:U201)</f>
        <v>0</v>
      </c>
      <c r="V5" s="360"/>
      <c r="W5" s="50">
        <f t="shared" ref="W5:AS5" si="1">SUM(W6:W201)</f>
        <v>0</v>
      </c>
      <c r="X5" s="297">
        <f t="shared" si="1"/>
        <v>0</v>
      </c>
      <c r="Y5" s="49">
        <f t="shared" si="1"/>
        <v>0</v>
      </c>
      <c r="Z5" s="50">
        <f t="shared" si="1"/>
        <v>0</v>
      </c>
      <c r="AA5" s="50">
        <f t="shared" si="1"/>
        <v>0</v>
      </c>
      <c r="AB5" s="50">
        <f t="shared" si="1"/>
        <v>0</v>
      </c>
      <c r="AC5" s="50">
        <f t="shared" si="1"/>
        <v>0</v>
      </c>
      <c r="AD5" s="50">
        <f t="shared" si="1"/>
        <v>0</v>
      </c>
      <c r="AE5" s="50">
        <f t="shared" si="1"/>
        <v>0</v>
      </c>
      <c r="AF5" s="50">
        <f t="shared" si="1"/>
        <v>0</v>
      </c>
      <c r="AG5" s="50">
        <f t="shared" si="1"/>
        <v>0</v>
      </c>
      <c r="AH5" s="50">
        <f t="shared" si="1"/>
        <v>0</v>
      </c>
      <c r="AI5" s="50">
        <f t="shared" si="1"/>
        <v>0</v>
      </c>
      <c r="AJ5" s="50">
        <f t="shared" si="1"/>
        <v>0</v>
      </c>
      <c r="AK5" s="50">
        <f t="shared" si="1"/>
        <v>0</v>
      </c>
      <c r="AL5" s="50">
        <f t="shared" si="1"/>
        <v>0</v>
      </c>
      <c r="AM5" s="50">
        <f t="shared" si="1"/>
        <v>0</v>
      </c>
      <c r="AN5" s="50">
        <f t="shared" si="1"/>
        <v>0</v>
      </c>
      <c r="AO5" s="50">
        <f t="shared" si="1"/>
        <v>0</v>
      </c>
      <c r="AP5" s="50">
        <f t="shared" si="1"/>
        <v>0</v>
      </c>
      <c r="AQ5" s="50">
        <f t="shared" si="1"/>
        <v>0</v>
      </c>
      <c r="AR5" s="50">
        <f t="shared" si="1"/>
        <v>0</v>
      </c>
      <c r="AS5" s="103">
        <f t="shared" si="1"/>
        <v>0</v>
      </c>
      <c r="AT5" s="92"/>
      <c r="AU5" s="70">
        <f>Month1!AU202</f>
        <v>0</v>
      </c>
      <c r="AV5" s="68" t="s">
        <v>47</v>
      </c>
      <c r="AW5" s="69"/>
      <c r="AX5" s="7"/>
    </row>
    <row r="6" spans="2:50" ht="18.75" customHeight="1" x14ac:dyDescent="0.25">
      <c r="B6" s="144"/>
      <c r="C6" s="247"/>
      <c r="D6" s="247"/>
      <c r="E6" s="247"/>
      <c r="F6" s="62"/>
      <c r="G6" s="93"/>
      <c r="H6" s="259"/>
      <c r="I6" s="286"/>
      <c r="J6" s="307">
        <f t="shared" ref="J6:J37" si="2">H6-K6</f>
        <v>0</v>
      </c>
      <c r="K6" s="308">
        <f>ROUND(SUM(H6/(I6+1)),2)</f>
        <v>0</v>
      </c>
      <c r="L6" s="259"/>
      <c r="M6" s="248"/>
      <c r="N6" s="248"/>
      <c r="O6" s="248"/>
      <c r="P6" s="248"/>
      <c r="Q6" s="248"/>
      <c r="R6" s="248"/>
      <c r="S6" s="95">
        <f>SUM(L6:R6)+J6</f>
        <v>0</v>
      </c>
      <c r="T6" s="96"/>
      <c r="U6" s="259"/>
      <c r="V6" s="286"/>
      <c r="W6" s="307">
        <f t="shared" ref="W6:W37" si="3">U6-X6</f>
        <v>0</v>
      </c>
      <c r="X6" s="308">
        <f>ROUND(SUM(U6/(V6+1)),2)</f>
        <v>0</v>
      </c>
      <c r="Y6" s="273"/>
      <c r="Z6" s="248"/>
      <c r="AA6" s="248"/>
      <c r="AB6" s="248"/>
      <c r="AC6" s="248"/>
      <c r="AD6" s="248"/>
      <c r="AE6" s="248"/>
      <c r="AF6" s="248"/>
      <c r="AG6" s="248"/>
      <c r="AH6" s="248"/>
      <c r="AI6" s="248"/>
      <c r="AJ6" s="248"/>
      <c r="AK6" s="248"/>
      <c r="AL6" s="248"/>
      <c r="AM6" s="248"/>
      <c r="AN6" s="248"/>
      <c r="AO6" s="248"/>
      <c r="AP6" s="248"/>
      <c r="AQ6" s="248"/>
      <c r="AR6" s="248"/>
      <c r="AS6" s="97">
        <f>SUM(Y6:AR6)+W6</f>
        <v>0</v>
      </c>
      <c r="AT6" s="96"/>
      <c r="AU6" s="98">
        <f t="shared" ref="AU6:AU36" si="4">AU5+S6-AS6</f>
        <v>0</v>
      </c>
      <c r="AV6" s="245"/>
      <c r="AX6" s="7"/>
    </row>
    <row r="7" spans="2:50" ht="15.75" customHeight="1" x14ac:dyDescent="0.25">
      <c r="B7" s="145"/>
      <c r="C7" s="247"/>
      <c r="D7" s="247"/>
      <c r="E7" s="247"/>
      <c r="F7" s="46"/>
      <c r="G7" s="93"/>
      <c r="H7" s="260"/>
      <c r="I7" s="286"/>
      <c r="J7" s="307">
        <f t="shared" si="2"/>
        <v>0</v>
      </c>
      <c r="K7" s="308">
        <f t="shared" ref="K7:K70" si="5">ROUND(SUM(H7/(I7+1)),2)</f>
        <v>0</v>
      </c>
      <c r="L7" s="260"/>
      <c r="M7" s="248"/>
      <c r="N7" s="248"/>
      <c r="O7" s="248"/>
      <c r="P7" s="248"/>
      <c r="Q7" s="248"/>
      <c r="R7" s="248"/>
      <c r="S7" s="99">
        <f t="shared" ref="S7:S69" si="6">SUM(L7:R7)+J7</f>
        <v>0</v>
      </c>
      <c r="T7" s="96"/>
      <c r="U7" s="260"/>
      <c r="V7" s="286"/>
      <c r="W7" s="307">
        <f t="shared" si="3"/>
        <v>0</v>
      </c>
      <c r="X7" s="308">
        <f t="shared" ref="X7:X70" si="7">ROUND(SUM(U7/(V7+1)),2)</f>
        <v>0</v>
      </c>
      <c r="Y7" s="273"/>
      <c r="Z7" s="248"/>
      <c r="AA7" s="248"/>
      <c r="AB7" s="248"/>
      <c r="AC7" s="248"/>
      <c r="AD7" s="248"/>
      <c r="AE7" s="248"/>
      <c r="AF7" s="248"/>
      <c r="AG7" s="248"/>
      <c r="AH7" s="248"/>
      <c r="AI7" s="248"/>
      <c r="AJ7" s="248"/>
      <c r="AK7" s="248"/>
      <c r="AL7" s="248"/>
      <c r="AM7" s="248"/>
      <c r="AN7" s="248"/>
      <c r="AO7" s="248"/>
      <c r="AP7" s="248"/>
      <c r="AQ7" s="248"/>
      <c r="AR7" s="248"/>
      <c r="AS7" s="99">
        <f t="shared" ref="AS7:AS69" si="8">SUM(Y7:AR7)+W7</f>
        <v>0</v>
      </c>
      <c r="AT7" s="96"/>
      <c r="AU7" s="98">
        <f t="shared" si="4"/>
        <v>0</v>
      </c>
      <c r="AV7" s="245"/>
      <c r="AX7" s="7"/>
    </row>
    <row r="8" spans="2:50" ht="15.75" customHeight="1" x14ac:dyDescent="0.25">
      <c r="B8" s="145"/>
      <c r="C8" s="247"/>
      <c r="D8" s="247"/>
      <c r="E8" s="247"/>
      <c r="F8" s="46"/>
      <c r="G8" s="93"/>
      <c r="H8" s="260"/>
      <c r="I8" s="286"/>
      <c r="J8" s="307">
        <f t="shared" si="2"/>
        <v>0</v>
      </c>
      <c r="K8" s="308">
        <f t="shared" si="5"/>
        <v>0</v>
      </c>
      <c r="L8" s="260"/>
      <c r="M8" s="248"/>
      <c r="N8" s="248"/>
      <c r="O8" s="248"/>
      <c r="P8" s="248"/>
      <c r="Q8" s="248"/>
      <c r="R8" s="248"/>
      <c r="S8" s="99">
        <f t="shared" si="6"/>
        <v>0</v>
      </c>
      <c r="T8" s="96"/>
      <c r="U8" s="260"/>
      <c r="V8" s="286"/>
      <c r="W8" s="307">
        <f t="shared" si="3"/>
        <v>0</v>
      </c>
      <c r="X8" s="308">
        <f t="shared" si="7"/>
        <v>0</v>
      </c>
      <c r="Y8" s="273"/>
      <c r="Z8" s="248"/>
      <c r="AA8" s="248"/>
      <c r="AB8" s="248"/>
      <c r="AC8" s="248"/>
      <c r="AD8" s="248"/>
      <c r="AE8" s="248"/>
      <c r="AF8" s="248"/>
      <c r="AG8" s="248"/>
      <c r="AH8" s="248"/>
      <c r="AI8" s="248"/>
      <c r="AJ8" s="248"/>
      <c r="AK8" s="248"/>
      <c r="AL8" s="248"/>
      <c r="AM8" s="248"/>
      <c r="AN8" s="248"/>
      <c r="AO8" s="248"/>
      <c r="AP8" s="248"/>
      <c r="AQ8" s="248"/>
      <c r="AR8" s="248"/>
      <c r="AS8" s="99">
        <f t="shared" si="8"/>
        <v>0</v>
      </c>
      <c r="AT8" s="96"/>
      <c r="AU8" s="98">
        <f t="shared" si="4"/>
        <v>0</v>
      </c>
      <c r="AV8" s="245"/>
      <c r="AX8" s="7"/>
    </row>
    <row r="9" spans="2:50" ht="15.75" customHeight="1" x14ac:dyDescent="0.25">
      <c r="B9" s="145"/>
      <c r="C9" s="247"/>
      <c r="D9" s="247"/>
      <c r="E9" s="247"/>
      <c r="F9" s="46"/>
      <c r="G9" s="93"/>
      <c r="H9" s="260"/>
      <c r="I9" s="286"/>
      <c r="J9" s="307">
        <f t="shared" si="2"/>
        <v>0</v>
      </c>
      <c r="K9" s="308">
        <f t="shared" si="5"/>
        <v>0</v>
      </c>
      <c r="L9" s="260"/>
      <c r="M9" s="248"/>
      <c r="N9" s="248"/>
      <c r="O9" s="248"/>
      <c r="P9" s="248"/>
      <c r="Q9" s="248"/>
      <c r="R9" s="248"/>
      <c r="S9" s="99">
        <f t="shared" si="6"/>
        <v>0</v>
      </c>
      <c r="T9" s="96"/>
      <c r="U9" s="260"/>
      <c r="V9" s="286"/>
      <c r="W9" s="307">
        <f t="shared" si="3"/>
        <v>0</v>
      </c>
      <c r="X9" s="308">
        <f t="shared" si="7"/>
        <v>0</v>
      </c>
      <c r="Y9" s="273"/>
      <c r="Z9" s="248"/>
      <c r="AA9" s="248"/>
      <c r="AB9" s="248"/>
      <c r="AC9" s="248"/>
      <c r="AD9" s="248"/>
      <c r="AE9" s="248"/>
      <c r="AF9" s="248"/>
      <c r="AG9" s="248"/>
      <c r="AH9" s="248"/>
      <c r="AI9" s="248"/>
      <c r="AJ9" s="248"/>
      <c r="AK9" s="248"/>
      <c r="AL9" s="248"/>
      <c r="AM9" s="248"/>
      <c r="AN9" s="248"/>
      <c r="AO9" s="248"/>
      <c r="AP9" s="248"/>
      <c r="AQ9" s="248"/>
      <c r="AR9" s="248"/>
      <c r="AS9" s="99">
        <f t="shared" si="8"/>
        <v>0</v>
      </c>
      <c r="AT9" s="96"/>
      <c r="AU9" s="98">
        <f t="shared" si="4"/>
        <v>0</v>
      </c>
      <c r="AV9" s="245"/>
    </row>
    <row r="10" spans="2:50" ht="15.75" customHeight="1" x14ac:dyDescent="0.25">
      <c r="B10" s="145"/>
      <c r="C10" s="247"/>
      <c r="D10" s="247"/>
      <c r="E10" s="247"/>
      <c r="F10" s="46"/>
      <c r="G10" s="93"/>
      <c r="H10" s="260"/>
      <c r="I10" s="286"/>
      <c r="J10" s="307">
        <f t="shared" si="2"/>
        <v>0</v>
      </c>
      <c r="K10" s="308">
        <f t="shared" si="5"/>
        <v>0</v>
      </c>
      <c r="L10" s="260"/>
      <c r="M10" s="248"/>
      <c r="N10" s="248"/>
      <c r="O10" s="248"/>
      <c r="P10" s="248"/>
      <c r="Q10" s="248"/>
      <c r="R10" s="248"/>
      <c r="S10" s="99">
        <f t="shared" si="6"/>
        <v>0</v>
      </c>
      <c r="T10" s="96"/>
      <c r="U10" s="260"/>
      <c r="V10" s="286"/>
      <c r="W10" s="307">
        <f t="shared" si="3"/>
        <v>0</v>
      </c>
      <c r="X10" s="308">
        <f t="shared" si="7"/>
        <v>0</v>
      </c>
      <c r="Y10" s="273"/>
      <c r="Z10" s="248"/>
      <c r="AA10" s="248"/>
      <c r="AB10" s="248"/>
      <c r="AC10" s="248"/>
      <c r="AD10" s="248"/>
      <c r="AE10" s="248"/>
      <c r="AF10" s="248"/>
      <c r="AG10" s="248"/>
      <c r="AH10" s="248"/>
      <c r="AI10" s="248"/>
      <c r="AJ10" s="248"/>
      <c r="AK10" s="248"/>
      <c r="AL10" s="248"/>
      <c r="AM10" s="248"/>
      <c r="AN10" s="248"/>
      <c r="AO10" s="248"/>
      <c r="AP10" s="248"/>
      <c r="AQ10" s="248"/>
      <c r="AR10" s="248"/>
      <c r="AS10" s="99">
        <f t="shared" si="8"/>
        <v>0</v>
      </c>
      <c r="AT10" s="96"/>
      <c r="AU10" s="98">
        <f t="shared" si="4"/>
        <v>0</v>
      </c>
      <c r="AV10" s="245"/>
    </row>
    <row r="11" spans="2:50" ht="15.75" customHeight="1" x14ac:dyDescent="0.25">
      <c r="B11" s="145"/>
      <c r="C11" s="247"/>
      <c r="D11" s="247"/>
      <c r="E11" s="247"/>
      <c r="F11" s="46"/>
      <c r="G11" s="93"/>
      <c r="H11" s="260"/>
      <c r="I11" s="286"/>
      <c r="J11" s="307">
        <f t="shared" si="2"/>
        <v>0</v>
      </c>
      <c r="K11" s="308">
        <f t="shared" si="5"/>
        <v>0</v>
      </c>
      <c r="L11" s="260"/>
      <c r="M11" s="248"/>
      <c r="N11" s="248"/>
      <c r="O11" s="248"/>
      <c r="P11" s="248"/>
      <c r="Q11" s="248"/>
      <c r="R11" s="248"/>
      <c r="S11" s="99">
        <f t="shared" si="6"/>
        <v>0</v>
      </c>
      <c r="T11" s="96"/>
      <c r="U11" s="260"/>
      <c r="V11" s="286"/>
      <c r="W11" s="307">
        <f t="shared" si="3"/>
        <v>0</v>
      </c>
      <c r="X11" s="308">
        <f t="shared" si="7"/>
        <v>0</v>
      </c>
      <c r="Y11" s="273"/>
      <c r="Z11" s="248"/>
      <c r="AA11" s="248"/>
      <c r="AB11" s="248"/>
      <c r="AC11" s="248"/>
      <c r="AD11" s="248"/>
      <c r="AE11" s="248"/>
      <c r="AF11" s="248"/>
      <c r="AG11" s="248"/>
      <c r="AH11" s="248"/>
      <c r="AI11" s="248"/>
      <c r="AJ11" s="248"/>
      <c r="AK11" s="248"/>
      <c r="AL11" s="248"/>
      <c r="AM11" s="248"/>
      <c r="AN11" s="248"/>
      <c r="AO11" s="248"/>
      <c r="AP11" s="248"/>
      <c r="AQ11" s="248"/>
      <c r="AR11" s="248"/>
      <c r="AS11" s="99">
        <f t="shared" si="8"/>
        <v>0</v>
      </c>
      <c r="AT11" s="96"/>
      <c r="AU11" s="98">
        <f t="shared" si="4"/>
        <v>0</v>
      </c>
      <c r="AV11" s="245"/>
    </row>
    <row r="12" spans="2:50" ht="15.75" customHeight="1" x14ac:dyDescent="0.25">
      <c r="B12" s="145"/>
      <c r="C12" s="247"/>
      <c r="D12" s="247"/>
      <c r="E12" s="247"/>
      <c r="F12" s="46"/>
      <c r="G12" s="93"/>
      <c r="H12" s="260"/>
      <c r="I12" s="286"/>
      <c r="J12" s="307">
        <f t="shared" si="2"/>
        <v>0</v>
      </c>
      <c r="K12" s="308">
        <f t="shared" si="5"/>
        <v>0</v>
      </c>
      <c r="L12" s="260"/>
      <c r="M12" s="248"/>
      <c r="N12" s="248"/>
      <c r="O12" s="248"/>
      <c r="P12" s="248"/>
      <c r="Q12" s="248"/>
      <c r="R12" s="248"/>
      <c r="S12" s="99">
        <f t="shared" si="6"/>
        <v>0</v>
      </c>
      <c r="T12" s="96"/>
      <c r="U12" s="260"/>
      <c r="V12" s="286"/>
      <c r="W12" s="307">
        <f t="shared" si="3"/>
        <v>0</v>
      </c>
      <c r="X12" s="308">
        <f t="shared" si="7"/>
        <v>0</v>
      </c>
      <c r="Y12" s="273"/>
      <c r="Z12" s="248"/>
      <c r="AA12" s="248"/>
      <c r="AB12" s="248"/>
      <c r="AC12" s="248"/>
      <c r="AD12" s="248"/>
      <c r="AE12" s="248"/>
      <c r="AF12" s="248"/>
      <c r="AG12" s="248"/>
      <c r="AH12" s="248"/>
      <c r="AI12" s="248"/>
      <c r="AJ12" s="248"/>
      <c r="AK12" s="248"/>
      <c r="AL12" s="248"/>
      <c r="AM12" s="248"/>
      <c r="AN12" s="248"/>
      <c r="AO12" s="248"/>
      <c r="AP12" s="248"/>
      <c r="AQ12" s="248"/>
      <c r="AR12" s="248"/>
      <c r="AS12" s="99">
        <f t="shared" si="8"/>
        <v>0</v>
      </c>
      <c r="AT12" s="96"/>
      <c r="AU12" s="98">
        <f t="shared" si="4"/>
        <v>0</v>
      </c>
      <c r="AV12" s="245"/>
    </row>
    <row r="13" spans="2:50" ht="15.75" customHeight="1" x14ac:dyDescent="0.25">
      <c r="B13" s="145"/>
      <c r="C13" s="247"/>
      <c r="D13" s="247"/>
      <c r="E13" s="247"/>
      <c r="F13" s="46"/>
      <c r="G13" s="93"/>
      <c r="H13" s="260"/>
      <c r="I13" s="286"/>
      <c r="J13" s="307">
        <f t="shared" si="2"/>
        <v>0</v>
      </c>
      <c r="K13" s="308">
        <f t="shared" si="5"/>
        <v>0</v>
      </c>
      <c r="L13" s="260"/>
      <c r="M13" s="248"/>
      <c r="N13" s="248"/>
      <c r="O13" s="248"/>
      <c r="P13" s="248"/>
      <c r="Q13" s="248"/>
      <c r="R13" s="248"/>
      <c r="S13" s="99">
        <f t="shared" si="6"/>
        <v>0</v>
      </c>
      <c r="T13" s="96"/>
      <c r="U13" s="260"/>
      <c r="V13" s="286"/>
      <c r="W13" s="307">
        <f t="shared" si="3"/>
        <v>0</v>
      </c>
      <c r="X13" s="308">
        <f t="shared" si="7"/>
        <v>0</v>
      </c>
      <c r="Y13" s="273"/>
      <c r="Z13" s="248"/>
      <c r="AA13" s="248"/>
      <c r="AB13" s="248"/>
      <c r="AC13" s="248"/>
      <c r="AD13" s="248"/>
      <c r="AE13" s="248"/>
      <c r="AF13" s="248"/>
      <c r="AG13" s="248"/>
      <c r="AH13" s="248"/>
      <c r="AI13" s="248"/>
      <c r="AJ13" s="248"/>
      <c r="AK13" s="248"/>
      <c r="AL13" s="248"/>
      <c r="AM13" s="248"/>
      <c r="AN13" s="248"/>
      <c r="AO13" s="248"/>
      <c r="AP13" s="248"/>
      <c r="AQ13" s="248"/>
      <c r="AR13" s="248"/>
      <c r="AS13" s="99">
        <f t="shared" si="8"/>
        <v>0</v>
      </c>
      <c r="AT13" s="96"/>
      <c r="AU13" s="98">
        <f t="shared" si="4"/>
        <v>0</v>
      </c>
      <c r="AV13" s="245"/>
    </row>
    <row r="14" spans="2:50" ht="15.75" customHeight="1" x14ac:dyDescent="0.25">
      <c r="B14" s="145"/>
      <c r="C14" s="247"/>
      <c r="D14" s="247"/>
      <c r="E14" s="247"/>
      <c r="F14" s="46"/>
      <c r="G14" s="93"/>
      <c r="H14" s="260"/>
      <c r="I14" s="286"/>
      <c r="J14" s="307">
        <f t="shared" si="2"/>
        <v>0</v>
      </c>
      <c r="K14" s="308">
        <f t="shared" si="5"/>
        <v>0</v>
      </c>
      <c r="L14" s="260"/>
      <c r="M14" s="248"/>
      <c r="N14" s="248"/>
      <c r="O14" s="248"/>
      <c r="P14" s="248"/>
      <c r="Q14" s="248"/>
      <c r="R14" s="248"/>
      <c r="S14" s="99">
        <f t="shared" si="6"/>
        <v>0</v>
      </c>
      <c r="T14" s="96"/>
      <c r="U14" s="260"/>
      <c r="V14" s="286"/>
      <c r="W14" s="307">
        <f t="shared" si="3"/>
        <v>0</v>
      </c>
      <c r="X14" s="308">
        <f t="shared" si="7"/>
        <v>0</v>
      </c>
      <c r="Y14" s="273"/>
      <c r="Z14" s="248"/>
      <c r="AA14" s="248"/>
      <c r="AB14" s="248"/>
      <c r="AC14" s="248"/>
      <c r="AD14" s="248"/>
      <c r="AE14" s="248"/>
      <c r="AF14" s="248"/>
      <c r="AG14" s="248"/>
      <c r="AH14" s="248"/>
      <c r="AI14" s="248"/>
      <c r="AJ14" s="248"/>
      <c r="AK14" s="248"/>
      <c r="AL14" s="248"/>
      <c r="AM14" s="248"/>
      <c r="AN14" s="248"/>
      <c r="AO14" s="248"/>
      <c r="AP14" s="248"/>
      <c r="AQ14" s="248"/>
      <c r="AR14" s="248"/>
      <c r="AS14" s="99">
        <f t="shared" si="8"/>
        <v>0</v>
      </c>
      <c r="AT14" s="96"/>
      <c r="AU14" s="98">
        <f t="shared" si="4"/>
        <v>0</v>
      </c>
      <c r="AV14" s="245"/>
    </row>
    <row r="15" spans="2:50" ht="15.75" customHeight="1" x14ac:dyDescent="0.25">
      <c r="B15" s="145"/>
      <c r="C15" s="247"/>
      <c r="D15" s="247"/>
      <c r="E15" s="247"/>
      <c r="F15" s="46"/>
      <c r="G15" s="93"/>
      <c r="H15" s="260"/>
      <c r="I15" s="286"/>
      <c r="J15" s="307">
        <f t="shared" si="2"/>
        <v>0</v>
      </c>
      <c r="K15" s="308">
        <f t="shared" si="5"/>
        <v>0</v>
      </c>
      <c r="L15" s="260"/>
      <c r="M15" s="248"/>
      <c r="N15" s="248"/>
      <c r="O15" s="248"/>
      <c r="P15" s="248"/>
      <c r="Q15" s="248"/>
      <c r="R15" s="248"/>
      <c r="S15" s="99">
        <f t="shared" si="6"/>
        <v>0</v>
      </c>
      <c r="T15" s="96"/>
      <c r="U15" s="260"/>
      <c r="V15" s="286"/>
      <c r="W15" s="307">
        <f t="shared" si="3"/>
        <v>0</v>
      </c>
      <c r="X15" s="308">
        <f t="shared" si="7"/>
        <v>0</v>
      </c>
      <c r="Y15" s="273"/>
      <c r="Z15" s="248"/>
      <c r="AA15" s="248"/>
      <c r="AB15" s="248"/>
      <c r="AC15" s="248"/>
      <c r="AD15" s="248"/>
      <c r="AE15" s="248"/>
      <c r="AF15" s="248"/>
      <c r="AG15" s="248"/>
      <c r="AH15" s="248"/>
      <c r="AI15" s="248"/>
      <c r="AJ15" s="248"/>
      <c r="AK15" s="248"/>
      <c r="AL15" s="248"/>
      <c r="AM15" s="248"/>
      <c r="AN15" s="248"/>
      <c r="AO15" s="248"/>
      <c r="AP15" s="248"/>
      <c r="AQ15" s="248"/>
      <c r="AR15" s="248"/>
      <c r="AS15" s="99">
        <f t="shared" si="8"/>
        <v>0</v>
      </c>
      <c r="AT15" s="96"/>
      <c r="AU15" s="98">
        <f t="shared" si="4"/>
        <v>0</v>
      </c>
      <c r="AV15" s="245"/>
    </row>
    <row r="16" spans="2:50" ht="15.75" customHeight="1" x14ac:dyDescent="0.25">
      <c r="B16" s="145"/>
      <c r="C16" s="247"/>
      <c r="D16" s="247"/>
      <c r="E16" s="247"/>
      <c r="F16" s="46"/>
      <c r="G16" s="93"/>
      <c r="H16" s="260"/>
      <c r="I16" s="286"/>
      <c r="J16" s="307">
        <f t="shared" si="2"/>
        <v>0</v>
      </c>
      <c r="K16" s="308">
        <f t="shared" si="5"/>
        <v>0</v>
      </c>
      <c r="L16" s="260"/>
      <c r="M16" s="248"/>
      <c r="N16" s="248"/>
      <c r="O16" s="248"/>
      <c r="P16" s="248"/>
      <c r="Q16" s="248"/>
      <c r="R16" s="248"/>
      <c r="S16" s="99">
        <f t="shared" si="6"/>
        <v>0</v>
      </c>
      <c r="T16" s="96"/>
      <c r="U16" s="260"/>
      <c r="V16" s="286"/>
      <c r="W16" s="307">
        <f t="shared" si="3"/>
        <v>0</v>
      </c>
      <c r="X16" s="308">
        <f t="shared" si="7"/>
        <v>0</v>
      </c>
      <c r="Y16" s="273"/>
      <c r="Z16" s="248"/>
      <c r="AA16" s="248"/>
      <c r="AB16" s="248"/>
      <c r="AC16" s="248"/>
      <c r="AD16" s="248"/>
      <c r="AE16" s="248"/>
      <c r="AF16" s="248"/>
      <c r="AG16" s="248"/>
      <c r="AH16" s="248"/>
      <c r="AI16" s="248"/>
      <c r="AJ16" s="248"/>
      <c r="AK16" s="248"/>
      <c r="AL16" s="248"/>
      <c r="AM16" s="248"/>
      <c r="AN16" s="248"/>
      <c r="AO16" s="248"/>
      <c r="AP16" s="248"/>
      <c r="AQ16" s="248"/>
      <c r="AR16" s="248"/>
      <c r="AS16" s="99">
        <f t="shared" si="8"/>
        <v>0</v>
      </c>
      <c r="AT16" s="96"/>
      <c r="AU16" s="98">
        <f t="shared" si="4"/>
        <v>0</v>
      </c>
      <c r="AV16" s="245"/>
    </row>
    <row r="17" spans="2:48" ht="15.75" customHeight="1" x14ac:dyDescent="0.25">
      <c r="B17" s="145"/>
      <c r="C17" s="247"/>
      <c r="D17" s="247"/>
      <c r="E17" s="247"/>
      <c r="F17" s="46"/>
      <c r="G17" s="93"/>
      <c r="H17" s="260"/>
      <c r="I17" s="286"/>
      <c r="J17" s="307">
        <f t="shared" si="2"/>
        <v>0</v>
      </c>
      <c r="K17" s="308">
        <f t="shared" si="5"/>
        <v>0</v>
      </c>
      <c r="L17" s="260"/>
      <c r="M17" s="248"/>
      <c r="N17" s="248"/>
      <c r="O17" s="248"/>
      <c r="P17" s="248"/>
      <c r="Q17" s="248"/>
      <c r="R17" s="248"/>
      <c r="S17" s="99">
        <f t="shared" si="6"/>
        <v>0</v>
      </c>
      <c r="T17" s="96"/>
      <c r="U17" s="260"/>
      <c r="V17" s="286"/>
      <c r="W17" s="307">
        <f t="shared" si="3"/>
        <v>0</v>
      </c>
      <c r="X17" s="308">
        <f t="shared" si="7"/>
        <v>0</v>
      </c>
      <c r="Y17" s="273"/>
      <c r="Z17" s="248"/>
      <c r="AA17" s="248"/>
      <c r="AB17" s="248"/>
      <c r="AC17" s="248"/>
      <c r="AD17" s="248"/>
      <c r="AE17" s="248"/>
      <c r="AF17" s="248"/>
      <c r="AG17" s="248"/>
      <c r="AH17" s="248"/>
      <c r="AI17" s="248"/>
      <c r="AJ17" s="248"/>
      <c r="AK17" s="248"/>
      <c r="AL17" s="248"/>
      <c r="AM17" s="248"/>
      <c r="AN17" s="248"/>
      <c r="AO17" s="248"/>
      <c r="AP17" s="248"/>
      <c r="AQ17" s="248"/>
      <c r="AR17" s="248"/>
      <c r="AS17" s="99">
        <f t="shared" si="8"/>
        <v>0</v>
      </c>
      <c r="AT17" s="96"/>
      <c r="AU17" s="98">
        <f t="shared" si="4"/>
        <v>0</v>
      </c>
      <c r="AV17" s="245"/>
    </row>
    <row r="18" spans="2:48" ht="15.75" customHeight="1" x14ac:dyDescent="0.25">
      <c r="B18" s="145"/>
      <c r="C18" s="247"/>
      <c r="D18" s="247"/>
      <c r="E18" s="247"/>
      <c r="F18" s="46"/>
      <c r="G18" s="93"/>
      <c r="H18" s="260"/>
      <c r="I18" s="286"/>
      <c r="J18" s="307">
        <f t="shared" si="2"/>
        <v>0</v>
      </c>
      <c r="K18" s="308">
        <f t="shared" si="5"/>
        <v>0</v>
      </c>
      <c r="L18" s="260"/>
      <c r="M18" s="248"/>
      <c r="N18" s="248"/>
      <c r="O18" s="248"/>
      <c r="P18" s="248"/>
      <c r="Q18" s="248"/>
      <c r="R18" s="248"/>
      <c r="S18" s="99">
        <f t="shared" si="6"/>
        <v>0</v>
      </c>
      <c r="T18" s="96"/>
      <c r="U18" s="260"/>
      <c r="V18" s="286"/>
      <c r="W18" s="307">
        <f t="shared" si="3"/>
        <v>0</v>
      </c>
      <c r="X18" s="308">
        <f t="shared" si="7"/>
        <v>0</v>
      </c>
      <c r="Y18" s="273"/>
      <c r="Z18" s="248"/>
      <c r="AA18" s="248"/>
      <c r="AB18" s="248"/>
      <c r="AC18" s="248"/>
      <c r="AD18" s="248"/>
      <c r="AE18" s="248"/>
      <c r="AF18" s="248"/>
      <c r="AG18" s="248"/>
      <c r="AH18" s="248"/>
      <c r="AI18" s="248"/>
      <c r="AJ18" s="248"/>
      <c r="AK18" s="248"/>
      <c r="AL18" s="248"/>
      <c r="AM18" s="248"/>
      <c r="AN18" s="248"/>
      <c r="AO18" s="248"/>
      <c r="AP18" s="248"/>
      <c r="AQ18" s="248"/>
      <c r="AR18" s="248"/>
      <c r="AS18" s="99">
        <f t="shared" si="8"/>
        <v>0</v>
      </c>
      <c r="AT18" s="96"/>
      <c r="AU18" s="98">
        <f t="shared" si="4"/>
        <v>0</v>
      </c>
      <c r="AV18" s="245"/>
    </row>
    <row r="19" spans="2:48" ht="15.75" customHeight="1" x14ac:dyDescent="0.25">
      <c r="B19" s="145"/>
      <c r="C19" s="247"/>
      <c r="D19" s="247"/>
      <c r="E19" s="247"/>
      <c r="F19" s="46"/>
      <c r="G19" s="93"/>
      <c r="H19" s="260"/>
      <c r="I19" s="286"/>
      <c r="J19" s="307">
        <f t="shared" si="2"/>
        <v>0</v>
      </c>
      <c r="K19" s="308">
        <f t="shared" si="5"/>
        <v>0</v>
      </c>
      <c r="L19" s="260"/>
      <c r="M19" s="248"/>
      <c r="N19" s="248"/>
      <c r="O19" s="248"/>
      <c r="P19" s="248"/>
      <c r="Q19" s="248"/>
      <c r="R19" s="248"/>
      <c r="S19" s="99">
        <f t="shared" si="6"/>
        <v>0</v>
      </c>
      <c r="T19" s="96"/>
      <c r="U19" s="260"/>
      <c r="V19" s="286"/>
      <c r="W19" s="307">
        <f t="shared" si="3"/>
        <v>0</v>
      </c>
      <c r="X19" s="308">
        <f t="shared" si="7"/>
        <v>0</v>
      </c>
      <c r="Y19" s="273"/>
      <c r="Z19" s="248"/>
      <c r="AA19" s="248"/>
      <c r="AB19" s="248"/>
      <c r="AC19" s="248"/>
      <c r="AD19" s="248"/>
      <c r="AE19" s="248"/>
      <c r="AF19" s="248"/>
      <c r="AG19" s="248"/>
      <c r="AH19" s="248"/>
      <c r="AI19" s="248"/>
      <c r="AJ19" s="248"/>
      <c r="AK19" s="248"/>
      <c r="AL19" s="248"/>
      <c r="AM19" s="248"/>
      <c r="AN19" s="248"/>
      <c r="AO19" s="248"/>
      <c r="AP19" s="248"/>
      <c r="AQ19" s="248"/>
      <c r="AR19" s="248"/>
      <c r="AS19" s="99">
        <f t="shared" si="8"/>
        <v>0</v>
      </c>
      <c r="AT19" s="96"/>
      <c r="AU19" s="100">
        <f t="shared" si="4"/>
        <v>0</v>
      </c>
      <c r="AV19" s="245"/>
    </row>
    <row r="20" spans="2:48" ht="15.75" customHeight="1" x14ac:dyDescent="0.25">
      <c r="B20" s="145"/>
      <c r="C20" s="247"/>
      <c r="D20" s="247"/>
      <c r="E20" s="247"/>
      <c r="F20" s="46"/>
      <c r="G20" s="93"/>
      <c r="H20" s="260"/>
      <c r="I20" s="286"/>
      <c r="J20" s="307">
        <f t="shared" si="2"/>
        <v>0</v>
      </c>
      <c r="K20" s="308">
        <f t="shared" si="5"/>
        <v>0</v>
      </c>
      <c r="L20" s="260"/>
      <c r="M20" s="248"/>
      <c r="N20" s="248"/>
      <c r="O20" s="248"/>
      <c r="P20" s="248"/>
      <c r="Q20" s="248"/>
      <c r="R20" s="248"/>
      <c r="S20" s="99">
        <f t="shared" si="6"/>
        <v>0</v>
      </c>
      <c r="T20" s="96"/>
      <c r="U20" s="260"/>
      <c r="V20" s="286"/>
      <c r="W20" s="307">
        <f t="shared" si="3"/>
        <v>0</v>
      </c>
      <c r="X20" s="308">
        <f t="shared" si="7"/>
        <v>0</v>
      </c>
      <c r="Y20" s="273"/>
      <c r="Z20" s="248"/>
      <c r="AA20" s="248"/>
      <c r="AB20" s="248"/>
      <c r="AC20" s="248"/>
      <c r="AD20" s="248"/>
      <c r="AE20" s="248"/>
      <c r="AF20" s="248"/>
      <c r="AG20" s="248"/>
      <c r="AH20" s="248"/>
      <c r="AI20" s="248"/>
      <c r="AJ20" s="248"/>
      <c r="AK20" s="248"/>
      <c r="AL20" s="248"/>
      <c r="AM20" s="248"/>
      <c r="AN20" s="248"/>
      <c r="AO20" s="248"/>
      <c r="AP20" s="248"/>
      <c r="AQ20" s="248"/>
      <c r="AR20" s="248"/>
      <c r="AS20" s="99">
        <f t="shared" si="8"/>
        <v>0</v>
      </c>
      <c r="AT20" s="96"/>
      <c r="AU20" s="100">
        <f t="shared" si="4"/>
        <v>0</v>
      </c>
      <c r="AV20" s="245"/>
    </row>
    <row r="21" spans="2:48" ht="15.75" customHeight="1" x14ac:dyDescent="0.25">
      <c r="B21" s="145"/>
      <c r="C21" s="247"/>
      <c r="D21" s="247"/>
      <c r="E21" s="247"/>
      <c r="F21" s="46"/>
      <c r="G21" s="93"/>
      <c r="H21" s="260"/>
      <c r="I21" s="286"/>
      <c r="J21" s="307">
        <f t="shared" si="2"/>
        <v>0</v>
      </c>
      <c r="K21" s="308">
        <f t="shared" si="5"/>
        <v>0</v>
      </c>
      <c r="L21" s="260"/>
      <c r="M21" s="248"/>
      <c r="N21" s="248"/>
      <c r="O21" s="248"/>
      <c r="P21" s="248"/>
      <c r="Q21" s="248"/>
      <c r="R21" s="248"/>
      <c r="S21" s="99">
        <f t="shared" si="6"/>
        <v>0</v>
      </c>
      <c r="T21" s="96"/>
      <c r="U21" s="260"/>
      <c r="V21" s="286"/>
      <c r="W21" s="307">
        <f t="shared" si="3"/>
        <v>0</v>
      </c>
      <c r="X21" s="308">
        <f t="shared" si="7"/>
        <v>0</v>
      </c>
      <c r="Y21" s="273"/>
      <c r="Z21" s="248"/>
      <c r="AA21" s="248"/>
      <c r="AB21" s="248"/>
      <c r="AC21" s="248"/>
      <c r="AD21" s="248"/>
      <c r="AE21" s="248"/>
      <c r="AF21" s="248"/>
      <c r="AG21" s="248"/>
      <c r="AH21" s="248"/>
      <c r="AI21" s="248"/>
      <c r="AJ21" s="248"/>
      <c r="AK21" s="248"/>
      <c r="AL21" s="248"/>
      <c r="AM21" s="248"/>
      <c r="AN21" s="248"/>
      <c r="AO21" s="248"/>
      <c r="AP21" s="248"/>
      <c r="AQ21" s="248"/>
      <c r="AR21" s="248"/>
      <c r="AS21" s="99">
        <f t="shared" si="8"/>
        <v>0</v>
      </c>
      <c r="AT21" s="96"/>
      <c r="AU21" s="100">
        <f t="shared" si="4"/>
        <v>0</v>
      </c>
      <c r="AV21" s="245"/>
    </row>
    <row r="22" spans="2:48" ht="15.75" customHeight="1" x14ac:dyDescent="0.25">
      <c r="B22" s="145"/>
      <c r="C22" s="247"/>
      <c r="D22" s="247"/>
      <c r="E22" s="247"/>
      <c r="F22" s="46"/>
      <c r="G22" s="93"/>
      <c r="H22" s="260"/>
      <c r="I22" s="286"/>
      <c r="J22" s="307">
        <f t="shared" si="2"/>
        <v>0</v>
      </c>
      <c r="K22" s="308">
        <f t="shared" si="5"/>
        <v>0</v>
      </c>
      <c r="L22" s="260"/>
      <c r="M22" s="248"/>
      <c r="N22" s="248"/>
      <c r="O22" s="248"/>
      <c r="P22" s="248"/>
      <c r="Q22" s="248"/>
      <c r="R22" s="248"/>
      <c r="S22" s="99">
        <f t="shared" si="6"/>
        <v>0</v>
      </c>
      <c r="T22" s="96"/>
      <c r="U22" s="260"/>
      <c r="V22" s="286"/>
      <c r="W22" s="307">
        <f t="shared" si="3"/>
        <v>0</v>
      </c>
      <c r="X22" s="308">
        <f t="shared" si="7"/>
        <v>0</v>
      </c>
      <c r="Y22" s="273"/>
      <c r="Z22" s="248"/>
      <c r="AA22" s="248"/>
      <c r="AB22" s="248"/>
      <c r="AC22" s="248"/>
      <c r="AD22" s="248"/>
      <c r="AE22" s="248"/>
      <c r="AF22" s="248"/>
      <c r="AG22" s="248"/>
      <c r="AH22" s="248"/>
      <c r="AI22" s="248"/>
      <c r="AJ22" s="248"/>
      <c r="AK22" s="248"/>
      <c r="AL22" s="248"/>
      <c r="AM22" s="248"/>
      <c r="AN22" s="248"/>
      <c r="AO22" s="248"/>
      <c r="AP22" s="248"/>
      <c r="AQ22" s="248"/>
      <c r="AR22" s="248"/>
      <c r="AS22" s="99">
        <f t="shared" si="8"/>
        <v>0</v>
      </c>
      <c r="AT22" s="96"/>
      <c r="AU22" s="100">
        <f t="shared" si="4"/>
        <v>0</v>
      </c>
      <c r="AV22" s="245"/>
    </row>
    <row r="23" spans="2:48" ht="15.75" customHeight="1" x14ac:dyDescent="0.25">
      <c r="B23" s="145"/>
      <c r="C23" s="247"/>
      <c r="D23" s="247"/>
      <c r="E23" s="247"/>
      <c r="F23" s="46"/>
      <c r="G23" s="93"/>
      <c r="H23" s="260"/>
      <c r="I23" s="286"/>
      <c r="J23" s="307">
        <f t="shared" si="2"/>
        <v>0</v>
      </c>
      <c r="K23" s="308">
        <f t="shared" si="5"/>
        <v>0</v>
      </c>
      <c r="L23" s="260"/>
      <c r="M23" s="248"/>
      <c r="N23" s="248"/>
      <c r="O23" s="248"/>
      <c r="P23" s="248"/>
      <c r="Q23" s="248"/>
      <c r="R23" s="248"/>
      <c r="S23" s="99">
        <f t="shared" si="6"/>
        <v>0</v>
      </c>
      <c r="T23" s="96"/>
      <c r="U23" s="260"/>
      <c r="V23" s="286"/>
      <c r="W23" s="307">
        <f t="shared" si="3"/>
        <v>0</v>
      </c>
      <c r="X23" s="308">
        <f t="shared" si="7"/>
        <v>0</v>
      </c>
      <c r="Y23" s="273"/>
      <c r="Z23" s="248"/>
      <c r="AA23" s="248"/>
      <c r="AB23" s="248"/>
      <c r="AC23" s="248"/>
      <c r="AD23" s="248"/>
      <c r="AE23" s="248"/>
      <c r="AF23" s="248"/>
      <c r="AG23" s="248"/>
      <c r="AH23" s="248"/>
      <c r="AI23" s="248"/>
      <c r="AJ23" s="248"/>
      <c r="AK23" s="248"/>
      <c r="AL23" s="248"/>
      <c r="AM23" s="248"/>
      <c r="AN23" s="248"/>
      <c r="AO23" s="248"/>
      <c r="AP23" s="248"/>
      <c r="AQ23" s="248"/>
      <c r="AR23" s="248"/>
      <c r="AS23" s="99">
        <f t="shared" si="8"/>
        <v>0</v>
      </c>
      <c r="AT23" s="96"/>
      <c r="AU23" s="100">
        <f t="shared" si="4"/>
        <v>0</v>
      </c>
      <c r="AV23" s="245"/>
    </row>
    <row r="24" spans="2:48" ht="15.75" customHeight="1" x14ac:dyDescent="0.25">
      <c r="B24" s="145"/>
      <c r="C24" s="247"/>
      <c r="D24" s="247"/>
      <c r="E24" s="247"/>
      <c r="F24" s="46"/>
      <c r="G24" s="93"/>
      <c r="H24" s="260"/>
      <c r="I24" s="286"/>
      <c r="J24" s="307">
        <f t="shared" si="2"/>
        <v>0</v>
      </c>
      <c r="K24" s="308">
        <f t="shared" si="5"/>
        <v>0</v>
      </c>
      <c r="L24" s="260"/>
      <c r="M24" s="248"/>
      <c r="N24" s="248"/>
      <c r="O24" s="248"/>
      <c r="P24" s="248"/>
      <c r="Q24" s="248"/>
      <c r="R24" s="248"/>
      <c r="S24" s="99">
        <f t="shared" si="6"/>
        <v>0</v>
      </c>
      <c r="T24" s="96"/>
      <c r="U24" s="260"/>
      <c r="V24" s="286"/>
      <c r="W24" s="307">
        <f t="shared" si="3"/>
        <v>0</v>
      </c>
      <c r="X24" s="308">
        <f t="shared" si="7"/>
        <v>0</v>
      </c>
      <c r="Y24" s="273"/>
      <c r="Z24" s="248"/>
      <c r="AA24" s="248"/>
      <c r="AB24" s="248"/>
      <c r="AC24" s="248"/>
      <c r="AD24" s="248"/>
      <c r="AE24" s="248"/>
      <c r="AF24" s="248"/>
      <c r="AG24" s="248"/>
      <c r="AH24" s="248"/>
      <c r="AI24" s="248"/>
      <c r="AJ24" s="248"/>
      <c r="AK24" s="248"/>
      <c r="AL24" s="248"/>
      <c r="AM24" s="248"/>
      <c r="AN24" s="248"/>
      <c r="AO24" s="248"/>
      <c r="AP24" s="248"/>
      <c r="AQ24" s="248"/>
      <c r="AR24" s="248"/>
      <c r="AS24" s="99">
        <f t="shared" si="8"/>
        <v>0</v>
      </c>
      <c r="AT24" s="96"/>
      <c r="AU24" s="100">
        <f t="shared" si="4"/>
        <v>0</v>
      </c>
      <c r="AV24" s="245"/>
    </row>
    <row r="25" spans="2:48" ht="15.75" customHeight="1" x14ac:dyDescent="0.25">
      <c r="B25" s="145"/>
      <c r="C25" s="247"/>
      <c r="D25" s="247"/>
      <c r="E25" s="247"/>
      <c r="F25" s="46"/>
      <c r="G25" s="93"/>
      <c r="H25" s="260"/>
      <c r="I25" s="286"/>
      <c r="J25" s="307">
        <f t="shared" si="2"/>
        <v>0</v>
      </c>
      <c r="K25" s="308">
        <f t="shared" si="5"/>
        <v>0</v>
      </c>
      <c r="L25" s="260"/>
      <c r="M25" s="248"/>
      <c r="N25" s="248"/>
      <c r="O25" s="248"/>
      <c r="P25" s="248"/>
      <c r="Q25" s="248"/>
      <c r="R25" s="248"/>
      <c r="S25" s="99">
        <f t="shared" si="6"/>
        <v>0</v>
      </c>
      <c r="T25" s="96"/>
      <c r="U25" s="260"/>
      <c r="V25" s="286"/>
      <c r="W25" s="307">
        <f t="shared" si="3"/>
        <v>0</v>
      </c>
      <c r="X25" s="308">
        <f t="shared" si="7"/>
        <v>0</v>
      </c>
      <c r="Y25" s="273"/>
      <c r="Z25" s="248"/>
      <c r="AA25" s="248"/>
      <c r="AB25" s="248"/>
      <c r="AC25" s="248"/>
      <c r="AD25" s="248"/>
      <c r="AE25" s="248"/>
      <c r="AF25" s="248"/>
      <c r="AG25" s="248"/>
      <c r="AH25" s="248"/>
      <c r="AI25" s="248"/>
      <c r="AJ25" s="248"/>
      <c r="AK25" s="248"/>
      <c r="AL25" s="248"/>
      <c r="AM25" s="248"/>
      <c r="AN25" s="248"/>
      <c r="AO25" s="248"/>
      <c r="AP25" s="248"/>
      <c r="AQ25" s="248"/>
      <c r="AR25" s="248"/>
      <c r="AS25" s="99">
        <f t="shared" si="8"/>
        <v>0</v>
      </c>
      <c r="AT25" s="96"/>
      <c r="AU25" s="100">
        <f t="shared" si="4"/>
        <v>0</v>
      </c>
      <c r="AV25" s="245"/>
    </row>
    <row r="26" spans="2:48" ht="15.75" customHeight="1" x14ac:dyDescent="0.25">
      <c r="B26" s="145"/>
      <c r="C26" s="247"/>
      <c r="D26" s="247"/>
      <c r="E26" s="247"/>
      <c r="F26" s="46"/>
      <c r="G26" s="93"/>
      <c r="H26" s="260"/>
      <c r="I26" s="286"/>
      <c r="J26" s="307">
        <f t="shared" si="2"/>
        <v>0</v>
      </c>
      <c r="K26" s="308">
        <f t="shared" si="5"/>
        <v>0</v>
      </c>
      <c r="L26" s="260"/>
      <c r="M26" s="248"/>
      <c r="N26" s="248"/>
      <c r="O26" s="248"/>
      <c r="P26" s="248"/>
      <c r="Q26" s="248"/>
      <c r="R26" s="248"/>
      <c r="S26" s="99">
        <f t="shared" si="6"/>
        <v>0</v>
      </c>
      <c r="T26" s="96"/>
      <c r="U26" s="260"/>
      <c r="V26" s="286"/>
      <c r="W26" s="307">
        <f t="shared" si="3"/>
        <v>0</v>
      </c>
      <c r="X26" s="308">
        <f t="shared" si="7"/>
        <v>0</v>
      </c>
      <c r="Y26" s="273"/>
      <c r="Z26" s="248"/>
      <c r="AA26" s="248"/>
      <c r="AB26" s="248"/>
      <c r="AC26" s="248"/>
      <c r="AD26" s="248"/>
      <c r="AE26" s="248"/>
      <c r="AF26" s="248"/>
      <c r="AG26" s="248"/>
      <c r="AH26" s="248"/>
      <c r="AI26" s="248"/>
      <c r="AJ26" s="248"/>
      <c r="AK26" s="248"/>
      <c r="AL26" s="248"/>
      <c r="AM26" s="248"/>
      <c r="AN26" s="248"/>
      <c r="AO26" s="248"/>
      <c r="AP26" s="248"/>
      <c r="AQ26" s="248"/>
      <c r="AR26" s="248"/>
      <c r="AS26" s="99">
        <f t="shared" si="8"/>
        <v>0</v>
      </c>
      <c r="AT26" s="96"/>
      <c r="AU26" s="100">
        <f t="shared" si="4"/>
        <v>0</v>
      </c>
      <c r="AV26" s="245"/>
    </row>
    <row r="27" spans="2:48" ht="15.75" customHeight="1" x14ac:dyDescent="0.25">
      <c r="B27" s="145"/>
      <c r="C27" s="247"/>
      <c r="D27" s="247"/>
      <c r="E27" s="247"/>
      <c r="F27" s="46"/>
      <c r="G27" s="93"/>
      <c r="H27" s="260"/>
      <c r="I27" s="286"/>
      <c r="J27" s="307">
        <f t="shared" si="2"/>
        <v>0</v>
      </c>
      <c r="K27" s="308">
        <f t="shared" si="5"/>
        <v>0</v>
      </c>
      <c r="L27" s="260"/>
      <c r="M27" s="248"/>
      <c r="N27" s="248"/>
      <c r="O27" s="248"/>
      <c r="P27" s="248"/>
      <c r="Q27" s="248"/>
      <c r="R27" s="248"/>
      <c r="S27" s="99">
        <f t="shared" si="6"/>
        <v>0</v>
      </c>
      <c r="T27" s="96"/>
      <c r="U27" s="260"/>
      <c r="V27" s="286"/>
      <c r="W27" s="307">
        <f t="shared" si="3"/>
        <v>0</v>
      </c>
      <c r="X27" s="308">
        <f t="shared" si="7"/>
        <v>0</v>
      </c>
      <c r="Y27" s="273"/>
      <c r="Z27" s="248"/>
      <c r="AA27" s="248"/>
      <c r="AB27" s="248"/>
      <c r="AC27" s="248"/>
      <c r="AD27" s="248"/>
      <c r="AE27" s="248"/>
      <c r="AF27" s="248"/>
      <c r="AG27" s="248"/>
      <c r="AH27" s="248"/>
      <c r="AI27" s="248"/>
      <c r="AJ27" s="248"/>
      <c r="AK27" s="248"/>
      <c r="AL27" s="248"/>
      <c r="AM27" s="248"/>
      <c r="AN27" s="248"/>
      <c r="AO27" s="248"/>
      <c r="AP27" s="248"/>
      <c r="AQ27" s="248"/>
      <c r="AR27" s="248"/>
      <c r="AS27" s="99">
        <f t="shared" si="8"/>
        <v>0</v>
      </c>
      <c r="AT27" s="96"/>
      <c r="AU27" s="100">
        <f t="shared" si="4"/>
        <v>0</v>
      </c>
      <c r="AV27" s="245"/>
    </row>
    <row r="28" spans="2:48" ht="15.75" customHeight="1" x14ac:dyDescent="0.25">
      <c r="B28" s="145"/>
      <c r="C28" s="247"/>
      <c r="D28" s="247"/>
      <c r="E28" s="247"/>
      <c r="F28" s="46"/>
      <c r="G28" s="93"/>
      <c r="H28" s="260"/>
      <c r="I28" s="286"/>
      <c r="J28" s="307">
        <f t="shared" si="2"/>
        <v>0</v>
      </c>
      <c r="K28" s="308">
        <f t="shared" si="5"/>
        <v>0</v>
      </c>
      <c r="L28" s="260"/>
      <c r="M28" s="248"/>
      <c r="N28" s="248"/>
      <c r="O28" s="248"/>
      <c r="P28" s="248"/>
      <c r="Q28" s="248"/>
      <c r="R28" s="248"/>
      <c r="S28" s="99">
        <f t="shared" si="6"/>
        <v>0</v>
      </c>
      <c r="T28" s="96"/>
      <c r="U28" s="260"/>
      <c r="V28" s="286"/>
      <c r="W28" s="307">
        <f t="shared" si="3"/>
        <v>0</v>
      </c>
      <c r="X28" s="308">
        <f t="shared" si="7"/>
        <v>0</v>
      </c>
      <c r="Y28" s="273"/>
      <c r="Z28" s="248"/>
      <c r="AA28" s="248"/>
      <c r="AB28" s="248"/>
      <c r="AC28" s="248"/>
      <c r="AD28" s="248"/>
      <c r="AE28" s="248"/>
      <c r="AF28" s="248"/>
      <c r="AG28" s="248"/>
      <c r="AH28" s="248"/>
      <c r="AI28" s="248"/>
      <c r="AJ28" s="248"/>
      <c r="AK28" s="248"/>
      <c r="AL28" s="248"/>
      <c r="AM28" s="248"/>
      <c r="AN28" s="248"/>
      <c r="AO28" s="248"/>
      <c r="AP28" s="248"/>
      <c r="AQ28" s="248"/>
      <c r="AR28" s="248"/>
      <c r="AS28" s="99">
        <f t="shared" si="8"/>
        <v>0</v>
      </c>
      <c r="AT28" s="96"/>
      <c r="AU28" s="100">
        <f t="shared" si="4"/>
        <v>0</v>
      </c>
      <c r="AV28" s="245"/>
    </row>
    <row r="29" spans="2:48" ht="15.75" customHeight="1" x14ac:dyDescent="0.25">
      <c r="B29" s="145"/>
      <c r="C29" s="247"/>
      <c r="D29" s="247"/>
      <c r="E29" s="247"/>
      <c r="F29" s="46"/>
      <c r="G29" s="93"/>
      <c r="H29" s="260"/>
      <c r="I29" s="286"/>
      <c r="J29" s="307">
        <f t="shared" si="2"/>
        <v>0</v>
      </c>
      <c r="K29" s="308">
        <f t="shared" si="5"/>
        <v>0</v>
      </c>
      <c r="L29" s="260"/>
      <c r="M29" s="248"/>
      <c r="N29" s="248"/>
      <c r="O29" s="248"/>
      <c r="P29" s="248"/>
      <c r="Q29" s="248"/>
      <c r="R29" s="248"/>
      <c r="S29" s="99">
        <f t="shared" si="6"/>
        <v>0</v>
      </c>
      <c r="T29" s="96"/>
      <c r="U29" s="260"/>
      <c r="V29" s="286"/>
      <c r="W29" s="307">
        <f t="shared" si="3"/>
        <v>0</v>
      </c>
      <c r="X29" s="308">
        <f t="shared" si="7"/>
        <v>0</v>
      </c>
      <c r="Y29" s="273"/>
      <c r="Z29" s="248"/>
      <c r="AA29" s="248"/>
      <c r="AB29" s="248"/>
      <c r="AC29" s="248"/>
      <c r="AD29" s="248"/>
      <c r="AE29" s="248"/>
      <c r="AF29" s="248"/>
      <c r="AG29" s="248"/>
      <c r="AH29" s="248"/>
      <c r="AI29" s="248"/>
      <c r="AJ29" s="248"/>
      <c r="AK29" s="248"/>
      <c r="AL29" s="248"/>
      <c r="AM29" s="248"/>
      <c r="AN29" s="248"/>
      <c r="AO29" s="248"/>
      <c r="AP29" s="248"/>
      <c r="AQ29" s="248"/>
      <c r="AR29" s="248"/>
      <c r="AS29" s="99">
        <f t="shared" si="8"/>
        <v>0</v>
      </c>
      <c r="AT29" s="96"/>
      <c r="AU29" s="100">
        <f t="shared" si="4"/>
        <v>0</v>
      </c>
      <c r="AV29" s="245"/>
    </row>
    <row r="30" spans="2:48" ht="15.75" customHeight="1" x14ac:dyDescent="0.25">
      <c r="B30" s="145"/>
      <c r="C30" s="247"/>
      <c r="D30" s="247"/>
      <c r="E30" s="247"/>
      <c r="F30" s="46"/>
      <c r="G30" s="93"/>
      <c r="H30" s="260"/>
      <c r="I30" s="286"/>
      <c r="J30" s="307">
        <f t="shared" si="2"/>
        <v>0</v>
      </c>
      <c r="K30" s="308">
        <f t="shared" si="5"/>
        <v>0</v>
      </c>
      <c r="L30" s="260"/>
      <c r="M30" s="248"/>
      <c r="N30" s="248"/>
      <c r="O30" s="248"/>
      <c r="P30" s="248"/>
      <c r="Q30" s="248"/>
      <c r="R30" s="248"/>
      <c r="S30" s="99">
        <f t="shared" si="6"/>
        <v>0</v>
      </c>
      <c r="T30" s="96"/>
      <c r="U30" s="260"/>
      <c r="V30" s="286"/>
      <c r="W30" s="307">
        <f t="shared" si="3"/>
        <v>0</v>
      </c>
      <c r="X30" s="308">
        <f t="shared" si="7"/>
        <v>0</v>
      </c>
      <c r="Y30" s="273"/>
      <c r="Z30" s="248"/>
      <c r="AA30" s="248"/>
      <c r="AB30" s="248"/>
      <c r="AC30" s="248"/>
      <c r="AD30" s="248"/>
      <c r="AE30" s="248"/>
      <c r="AF30" s="248"/>
      <c r="AG30" s="248"/>
      <c r="AH30" s="248"/>
      <c r="AI30" s="248"/>
      <c r="AJ30" s="248"/>
      <c r="AK30" s="248"/>
      <c r="AL30" s="248"/>
      <c r="AM30" s="248"/>
      <c r="AN30" s="248"/>
      <c r="AO30" s="248"/>
      <c r="AP30" s="248"/>
      <c r="AQ30" s="248"/>
      <c r="AR30" s="248"/>
      <c r="AS30" s="99">
        <f t="shared" si="8"/>
        <v>0</v>
      </c>
      <c r="AT30" s="96"/>
      <c r="AU30" s="100">
        <f t="shared" si="4"/>
        <v>0</v>
      </c>
      <c r="AV30" s="245"/>
    </row>
    <row r="31" spans="2:48" ht="15.75" customHeight="1" x14ac:dyDescent="0.25">
      <c r="B31" s="145"/>
      <c r="C31" s="247"/>
      <c r="D31" s="247"/>
      <c r="E31" s="247"/>
      <c r="F31" s="46"/>
      <c r="G31" s="93"/>
      <c r="H31" s="260"/>
      <c r="I31" s="286"/>
      <c r="J31" s="307">
        <f t="shared" si="2"/>
        <v>0</v>
      </c>
      <c r="K31" s="308">
        <f t="shared" si="5"/>
        <v>0</v>
      </c>
      <c r="L31" s="260"/>
      <c r="M31" s="248"/>
      <c r="N31" s="248"/>
      <c r="O31" s="248"/>
      <c r="P31" s="248"/>
      <c r="Q31" s="248"/>
      <c r="R31" s="248"/>
      <c r="S31" s="99">
        <f t="shared" si="6"/>
        <v>0</v>
      </c>
      <c r="T31" s="96"/>
      <c r="U31" s="260"/>
      <c r="V31" s="286"/>
      <c r="W31" s="307">
        <f t="shared" si="3"/>
        <v>0</v>
      </c>
      <c r="X31" s="308">
        <f t="shared" si="7"/>
        <v>0</v>
      </c>
      <c r="Y31" s="273"/>
      <c r="Z31" s="248"/>
      <c r="AA31" s="248"/>
      <c r="AB31" s="248"/>
      <c r="AC31" s="248"/>
      <c r="AD31" s="248"/>
      <c r="AE31" s="248"/>
      <c r="AF31" s="248"/>
      <c r="AG31" s="248"/>
      <c r="AH31" s="248"/>
      <c r="AI31" s="248"/>
      <c r="AJ31" s="248"/>
      <c r="AK31" s="248"/>
      <c r="AL31" s="248"/>
      <c r="AM31" s="248"/>
      <c r="AN31" s="248"/>
      <c r="AO31" s="248"/>
      <c r="AP31" s="248"/>
      <c r="AQ31" s="248"/>
      <c r="AR31" s="248"/>
      <c r="AS31" s="99">
        <f t="shared" si="8"/>
        <v>0</v>
      </c>
      <c r="AT31" s="96"/>
      <c r="AU31" s="100">
        <f t="shared" si="4"/>
        <v>0</v>
      </c>
      <c r="AV31" s="245"/>
    </row>
    <row r="32" spans="2:48" ht="15.75" customHeight="1" x14ac:dyDescent="0.25">
      <c r="B32" s="145"/>
      <c r="C32" s="247"/>
      <c r="D32" s="247"/>
      <c r="E32" s="247"/>
      <c r="F32" s="46"/>
      <c r="G32" s="93"/>
      <c r="H32" s="260"/>
      <c r="I32" s="286"/>
      <c r="J32" s="307">
        <f t="shared" si="2"/>
        <v>0</v>
      </c>
      <c r="K32" s="308">
        <f t="shared" si="5"/>
        <v>0</v>
      </c>
      <c r="L32" s="260"/>
      <c r="M32" s="248"/>
      <c r="N32" s="248"/>
      <c r="O32" s="248"/>
      <c r="P32" s="248"/>
      <c r="Q32" s="248"/>
      <c r="R32" s="248"/>
      <c r="S32" s="99">
        <f t="shared" si="6"/>
        <v>0</v>
      </c>
      <c r="T32" s="96"/>
      <c r="U32" s="260"/>
      <c r="V32" s="286"/>
      <c r="W32" s="307">
        <f t="shared" si="3"/>
        <v>0</v>
      </c>
      <c r="X32" s="308">
        <f t="shared" si="7"/>
        <v>0</v>
      </c>
      <c r="Y32" s="273"/>
      <c r="Z32" s="248"/>
      <c r="AA32" s="248"/>
      <c r="AB32" s="248"/>
      <c r="AC32" s="248"/>
      <c r="AD32" s="248"/>
      <c r="AE32" s="248"/>
      <c r="AF32" s="248"/>
      <c r="AG32" s="248"/>
      <c r="AH32" s="248"/>
      <c r="AI32" s="248"/>
      <c r="AJ32" s="248"/>
      <c r="AK32" s="248"/>
      <c r="AL32" s="248"/>
      <c r="AM32" s="248"/>
      <c r="AN32" s="248"/>
      <c r="AO32" s="248"/>
      <c r="AP32" s="248"/>
      <c r="AQ32" s="248"/>
      <c r="AR32" s="248"/>
      <c r="AS32" s="99">
        <f t="shared" si="8"/>
        <v>0</v>
      </c>
      <c r="AT32" s="96"/>
      <c r="AU32" s="100">
        <f t="shared" si="4"/>
        <v>0</v>
      </c>
      <c r="AV32" s="245"/>
    </row>
    <row r="33" spans="2:48" ht="15.75" customHeight="1" x14ac:dyDescent="0.25">
      <c r="B33" s="145"/>
      <c r="C33" s="247"/>
      <c r="D33" s="247"/>
      <c r="E33" s="247"/>
      <c r="F33" s="46"/>
      <c r="G33" s="93"/>
      <c r="H33" s="260"/>
      <c r="I33" s="286"/>
      <c r="J33" s="307">
        <f t="shared" si="2"/>
        <v>0</v>
      </c>
      <c r="K33" s="308">
        <f t="shared" si="5"/>
        <v>0</v>
      </c>
      <c r="L33" s="260"/>
      <c r="M33" s="248"/>
      <c r="N33" s="248"/>
      <c r="O33" s="248"/>
      <c r="P33" s="248"/>
      <c r="Q33" s="248"/>
      <c r="R33" s="248"/>
      <c r="S33" s="99">
        <f t="shared" si="6"/>
        <v>0</v>
      </c>
      <c r="T33" s="96"/>
      <c r="U33" s="260"/>
      <c r="V33" s="286"/>
      <c r="W33" s="307">
        <f t="shared" si="3"/>
        <v>0</v>
      </c>
      <c r="X33" s="308">
        <f t="shared" si="7"/>
        <v>0</v>
      </c>
      <c r="Y33" s="273"/>
      <c r="Z33" s="248"/>
      <c r="AA33" s="248"/>
      <c r="AB33" s="248"/>
      <c r="AC33" s="248"/>
      <c r="AD33" s="248"/>
      <c r="AE33" s="248"/>
      <c r="AF33" s="248"/>
      <c r="AG33" s="248"/>
      <c r="AH33" s="248"/>
      <c r="AI33" s="248"/>
      <c r="AJ33" s="248"/>
      <c r="AK33" s="248"/>
      <c r="AL33" s="248"/>
      <c r="AM33" s="248"/>
      <c r="AN33" s="248"/>
      <c r="AO33" s="248"/>
      <c r="AP33" s="248"/>
      <c r="AQ33" s="248"/>
      <c r="AR33" s="248"/>
      <c r="AS33" s="99">
        <f t="shared" si="8"/>
        <v>0</v>
      </c>
      <c r="AT33" s="96"/>
      <c r="AU33" s="100">
        <f t="shared" si="4"/>
        <v>0</v>
      </c>
      <c r="AV33" s="245"/>
    </row>
    <row r="34" spans="2:48" ht="15.75" customHeight="1" x14ac:dyDescent="0.25">
      <c r="B34" s="145"/>
      <c r="C34" s="247"/>
      <c r="D34" s="247"/>
      <c r="E34" s="247"/>
      <c r="F34" s="46"/>
      <c r="G34" s="93"/>
      <c r="H34" s="260"/>
      <c r="I34" s="286"/>
      <c r="J34" s="307">
        <f t="shared" si="2"/>
        <v>0</v>
      </c>
      <c r="K34" s="308">
        <f t="shared" si="5"/>
        <v>0</v>
      </c>
      <c r="L34" s="260"/>
      <c r="M34" s="248"/>
      <c r="N34" s="248"/>
      <c r="O34" s="248"/>
      <c r="P34" s="248"/>
      <c r="Q34" s="248"/>
      <c r="R34" s="248"/>
      <c r="S34" s="99">
        <f t="shared" si="6"/>
        <v>0</v>
      </c>
      <c r="T34" s="96"/>
      <c r="U34" s="260"/>
      <c r="V34" s="286"/>
      <c r="W34" s="307">
        <f t="shared" si="3"/>
        <v>0</v>
      </c>
      <c r="X34" s="308">
        <f t="shared" si="7"/>
        <v>0</v>
      </c>
      <c r="Y34" s="273"/>
      <c r="Z34" s="248"/>
      <c r="AA34" s="248"/>
      <c r="AB34" s="248"/>
      <c r="AC34" s="248"/>
      <c r="AD34" s="248"/>
      <c r="AE34" s="248"/>
      <c r="AF34" s="248"/>
      <c r="AG34" s="248"/>
      <c r="AH34" s="248"/>
      <c r="AI34" s="248"/>
      <c r="AJ34" s="248"/>
      <c r="AK34" s="248"/>
      <c r="AL34" s="248"/>
      <c r="AM34" s="248"/>
      <c r="AN34" s="248"/>
      <c r="AO34" s="248"/>
      <c r="AP34" s="248"/>
      <c r="AQ34" s="248"/>
      <c r="AR34" s="248"/>
      <c r="AS34" s="99">
        <f t="shared" si="8"/>
        <v>0</v>
      </c>
      <c r="AT34" s="96"/>
      <c r="AU34" s="100">
        <f t="shared" si="4"/>
        <v>0</v>
      </c>
      <c r="AV34" s="245"/>
    </row>
    <row r="35" spans="2:48" ht="15.75" customHeight="1" x14ac:dyDescent="0.25">
      <c r="B35" s="145"/>
      <c r="C35" s="247"/>
      <c r="D35" s="247"/>
      <c r="E35" s="247"/>
      <c r="F35" s="46"/>
      <c r="G35" s="93"/>
      <c r="H35" s="260"/>
      <c r="I35" s="286"/>
      <c r="J35" s="307">
        <f t="shared" si="2"/>
        <v>0</v>
      </c>
      <c r="K35" s="308">
        <f t="shared" si="5"/>
        <v>0</v>
      </c>
      <c r="L35" s="260"/>
      <c r="M35" s="248"/>
      <c r="N35" s="248"/>
      <c r="O35" s="248"/>
      <c r="P35" s="248"/>
      <c r="Q35" s="248"/>
      <c r="R35" s="248"/>
      <c r="S35" s="99">
        <f t="shared" si="6"/>
        <v>0</v>
      </c>
      <c r="T35" s="96"/>
      <c r="U35" s="260"/>
      <c r="V35" s="286"/>
      <c r="W35" s="307">
        <f t="shared" si="3"/>
        <v>0</v>
      </c>
      <c r="X35" s="308">
        <f t="shared" si="7"/>
        <v>0</v>
      </c>
      <c r="Y35" s="273"/>
      <c r="Z35" s="248"/>
      <c r="AA35" s="248"/>
      <c r="AB35" s="248"/>
      <c r="AC35" s="248"/>
      <c r="AD35" s="248"/>
      <c r="AE35" s="248"/>
      <c r="AF35" s="248"/>
      <c r="AG35" s="248"/>
      <c r="AH35" s="248"/>
      <c r="AI35" s="248"/>
      <c r="AJ35" s="248"/>
      <c r="AK35" s="248"/>
      <c r="AL35" s="248"/>
      <c r="AM35" s="248"/>
      <c r="AN35" s="248"/>
      <c r="AO35" s="248"/>
      <c r="AP35" s="248"/>
      <c r="AQ35" s="248"/>
      <c r="AR35" s="248"/>
      <c r="AS35" s="99">
        <f t="shared" si="8"/>
        <v>0</v>
      </c>
      <c r="AT35" s="96"/>
      <c r="AU35" s="100">
        <f t="shared" si="4"/>
        <v>0</v>
      </c>
      <c r="AV35" s="245"/>
    </row>
    <row r="36" spans="2:48" ht="15.75" customHeight="1" x14ac:dyDescent="0.25">
      <c r="B36" s="145"/>
      <c r="C36" s="247"/>
      <c r="D36" s="247"/>
      <c r="E36" s="247"/>
      <c r="F36" s="46"/>
      <c r="G36" s="93"/>
      <c r="H36" s="260"/>
      <c r="I36" s="286"/>
      <c r="J36" s="307">
        <f t="shared" si="2"/>
        <v>0</v>
      </c>
      <c r="K36" s="308">
        <f t="shared" si="5"/>
        <v>0</v>
      </c>
      <c r="L36" s="260"/>
      <c r="M36" s="248"/>
      <c r="N36" s="248"/>
      <c r="O36" s="248"/>
      <c r="P36" s="248"/>
      <c r="Q36" s="248"/>
      <c r="R36" s="248"/>
      <c r="S36" s="99">
        <f t="shared" si="6"/>
        <v>0</v>
      </c>
      <c r="T36" s="96"/>
      <c r="U36" s="260"/>
      <c r="V36" s="286"/>
      <c r="W36" s="307">
        <f t="shared" si="3"/>
        <v>0</v>
      </c>
      <c r="X36" s="308">
        <f t="shared" si="7"/>
        <v>0</v>
      </c>
      <c r="Y36" s="273"/>
      <c r="Z36" s="248"/>
      <c r="AA36" s="248"/>
      <c r="AB36" s="248"/>
      <c r="AC36" s="248"/>
      <c r="AD36" s="248"/>
      <c r="AE36" s="248"/>
      <c r="AF36" s="248"/>
      <c r="AG36" s="248"/>
      <c r="AH36" s="248"/>
      <c r="AI36" s="248"/>
      <c r="AJ36" s="248"/>
      <c r="AK36" s="248"/>
      <c r="AL36" s="248"/>
      <c r="AM36" s="248"/>
      <c r="AN36" s="248"/>
      <c r="AO36" s="248"/>
      <c r="AP36" s="248"/>
      <c r="AQ36" s="248"/>
      <c r="AR36" s="248"/>
      <c r="AS36" s="99">
        <f t="shared" si="8"/>
        <v>0</v>
      </c>
      <c r="AT36" s="96"/>
      <c r="AU36" s="100">
        <f t="shared" si="4"/>
        <v>0</v>
      </c>
      <c r="AV36" s="245"/>
    </row>
    <row r="37" spans="2:48" ht="15.75" customHeight="1" x14ac:dyDescent="0.25">
      <c r="B37" s="145"/>
      <c r="C37" s="247"/>
      <c r="D37" s="247"/>
      <c r="E37" s="247"/>
      <c r="F37" s="46"/>
      <c r="G37" s="93"/>
      <c r="H37" s="260"/>
      <c r="I37" s="286"/>
      <c r="J37" s="307">
        <f t="shared" si="2"/>
        <v>0</v>
      </c>
      <c r="K37" s="308">
        <f t="shared" si="5"/>
        <v>0</v>
      </c>
      <c r="L37" s="260"/>
      <c r="M37" s="248"/>
      <c r="N37" s="248"/>
      <c r="O37" s="248"/>
      <c r="P37" s="248"/>
      <c r="Q37" s="248"/>
      <c r="R37" s="248"/>
      <c r="S37" s="99">
        <f t="shared" si="6"/>
        <v>0</v>
      </c>
      <c r="T37" s="96"/>
      <c r="U37" s="260"/>
      <c r="V37" s="286"/>
      <c r="W37" s="307">
        <f t="shared" si="3"/>
        <v>0</v>
      </c>
      <c r="X37" s="308">
        <f t="shared" si="7"/>
        <v>0</v>
      </c>
      <c r="Y37" s="273"/>
      <c r="Z37" s="248"/>
      <c r="AA37" s="248"/>
      <c r="AB37" s="248"/>
      <c r="AC37" s="248"/>
      <c r="AD37" s="248"/>
      <c r="AE37" s="248"/>
      <c r="AF37" s="248"/>
      <c r="AG37" s="248"/>
      <c r="AH37" s="248"/>
      <c r="AI37" s="248"/>
      <c r="AJ37" s="248"/>
      <c r="AK37" s="248"/>
      <c r="AL37" s="248"/>
      <c r="AM37" s="248"/>
      <c r="AN37" s="248"/>
      <c r="AO37" s="248"/>
      <c r="AP37" s="248"/>
      <c r="AQ37" s="248"/>
      <c r="AR37" s="248"/>
      <c r="AS37" s="99">
        <f t="shared" si="8"/>
        <v>0</v>
      </c>
      <c r="AT37" s="96"/>
      <c r="AU37" s="100">
        <f t="shared" ref="AU37:AU68" si="9">AU36+S37-AS37</f>
        <v>0</v>
      </c>
      <c r="AV37" s="245"/>
    </row>
    <row r="38" spans="2:48" ht="15.75" customHeight="1" x14ac:dyDescent="0.25">
      <c r="B38" s="145"/>
      <c r="C38" s="247"/>
      <c r="D38" s="247"/>
      <c r="E38" s="247"/>
      <c r="F38" s="46"/>
      <c r="G38" s="93"/>
      <c r="H38" s="260"/>
      <c r="I38" s="286"/>
      <c r="J38" s="307">
        <f t="shared" ref="J38:J69" si="10">H38-K38</f>
        <v>0</v>
      </c>
      <c r="K38" s="308">
        <f t="shared" si="5"/>
        <v>0</v>
      </c>
      <c r="L38" s="260"/>
      <c r="M38" s="248"/>
      <c r="N38" s="248"/>
      <c r="O38" s="248"/>
      <c r="P38" s="248"/>
      <c r="Q38" s="248"/>
      <c r="R38" s="248"/>
      <c r="S38" s="99">
        <f t="shared" si="6"/>
        <v>0</v>
      </c>
      <c r="T38" s="96"/>
      <c r="U38" s="260"/>
      <c r="V38" s="286"/>
      <c r="W38" s="307">
        <f t="shared" ref="W38:W69" si="11">U38-X38</f>
        <v>0</v>
      </c>
      <c r="X38" s="308">
        <f t="shared" si="7"/>
        <v>0</v>
      </c>
      <c r="Y38" s="273"/>
      <c r="Z38" s="248"/>
      <c r="AA38" s="248"/>
      <c r="AB38" s="248"/>
      <c r="AC38" s="248"/>
      <c r="AD38" s="248"/>
      <c r="AE38" s="248"/>
      <c r="AF38" s="248"/>
      <c r="AG38" s="248"/>
      <c r="AH38" s="248"/>
      <c r="AI38" s="248"/>
      <c r="AJ38" s="248"/>
      <c r="AK38" s="248"/>
      <c r="AL38" s="248"/>
      <c r="AM38" s="248"/>
      <c r="AN38" s="248"/>
      <c r="AO38" s="248"/>
      <c r="AP38" s="248"/>
      <c r="AQ38" s="248"/>
      <c r="AR38" s="248"/>
      <c r="AS38" s="99">
        <f t="shared" si="8"/>
        <v>0</v>
      </c>
      <c r="AT38" s="96"/>
      <c r="AU38" s="100">
        <f t="shared" si="9"/>
        <v>0</v>
      </c>
      <c r="AV38" s="245"/>
    </row>
    <row r="39" spans="2:48" ht="15.75" customHeight="1" x14ac:dyDescent="0.25">
      <c r="B39" s="145"/>
      <c r="C39" s="247"/>
      <c r="D39" s="247"/>
      <c r="E39" s="247"/>
      <c r="F39" s="46"/>
      <c r="G39" s="93"/>
      <c r="H39" s="260"/>
      <c r="I39" s="286"/>
      <c r="J39" s="307">
        <f t="shared" si="10"/>
        <v>0</v>
      </c>
      <c r="K39" s="308">
        <f t="shared" si="5"/>
        <v>0</v>
      </c>
      <c r="L39" s="260"/>
      <c r="M39" s="248"/>
      <c r="N39" s="248"/>
      <c r="O39" s="248"/>
      <c r="P39" s="248"/>
      <c r="Q39" s="248"/>
      <c r="R39" s="248"/>
      <c r="S39" s="99">
        <f t="shared" si="6"/>
        <v>0</v>
      </c>
      <c r="T39" s="96"/>
      <c r="U39" s="260"/>
      <c r="V39" s="286"/>
      <c r="W39" s="307">
        <f t="shared" si="11"/>
        <v>0</v>
      </c>
      <c r="X39" s="308">
        <f t="shared" si="7"/>
        <v>0</v>
      </c>
      <c r="Y39" s="273"/>
      <c r="Z39" s="248"/>
      <c r="AA39" s="248"/>
      <c r="AB39" s="248"/>
      <c r="AC39" s="248"/>
      <c r="AD39" s="248"/>
      <c r="AE39" s="248"/>
      <c r="AF39" s="248"/>
      <c r="AG39" s="248"/>
      <c r="AH39" s="248"/>
      <c r="AI39" s="248"/>
      <c r="AJ39" s="248"/>
      <c r="AK39" s="248"/>
      <c r="AL39" s="248"/>
      <c r="AM39" s="248"/>
      <c r="AN39" s="248"/>
      <c r="AO39" s="248"/>
      <c r="AP39" s="248"/>
      <c r="AQ39" s="248"/>
      <c r="AR39" s="248"/>
      <c r="AS39" s="99">
        <f t="shared" si="8"/>
        <v>0</v>
      </c>
      <c r="AT39" s="96"/>
      <c r="AU39" s="100">
        <f t="shared" si="9"/>
        <v>0</v>
      </c>
      <c r="AV39" s="245"/>
    </row>
    <row r="40" spans="2:48" ht="15.75" customHeight="1" x14ac:dyDescent="0.25">
      <c r="B40" s="145"/>
      <c r="C40" s="247"/>
      <c r="D40" s="247"/>
      <c r="E40" s="247"/>
      <c r="F40" s="46"/>
      <c r="G40" s="93"/>
      <c r="H40" s="260"/>
      <c r="I40" s="286"/>
      <c r="J40" s="307">
        <f t="shared" si="10"/>
        <v>0</v>
      </c>
      <c r="K40" s="308">
        <f t="shared" si="5"/>
        <v>0</v>
      </c>
      <c r="L40" s="260"/>
      <c r="M40" s="248"/>
      <c r="N40" s="248"/>
      <c r="O40" s="248"/>
      <c r="P40" s="248"/>
      <c r="Q40" s="248"/>
      <c r="R40" s="248"/>
      <c r="S40" s="99">
        <f t="shared" si="6"/>
        <v>0</v>
      </c>
      <c r="T40" s="96"/>
      <c r="U40" s="260"/>
      <c r="V40" s="286"/>
      <c r="W40" s="307">
        <f t="shared" si="11"/>
        <v>0</v>
      </c>
      <c r="X40" s="308">
        <f t="shared" si="7"/>
        <v>0</v>
      </c>
      <c r="Y40" s="273"/>
      <c r="Z40" s="248"/>
      <c r="AA40" s="248"/>
      <c r="AB40" s="248"/>
      <c r="AC40" s="248"/>
      <c r="AD40" s="248"/>
      <c r="AE40" s="248"/>
      <c r="AF40" s="248"/>
      <c r="AG40" s="248"/>
      <c r="AH40" s="248"/>
      <c r="AI40" s="248"/>
      <c r="AJ40" s="248"/>
      <c r="AK40" s="248"/>
      <c r="AL40" s="248"/>
      <c r="AM40" s="248"/>
      <c r="AN40" s="248"/>
      <c r="AO40" s="248"/>
      <c r="AP40" s="248"/>
      <c r="AQ40" s="248"/>
      <c r="AR40" s="248"/>
      <c r="AS40" s="99">
        <f t="shared" si="8"/>
        <v>0</v>
      </c>
      <c r="AT40" s="96"/>
      <c r="AU40" s="100">
        <f t="shared" si="9"/>
        <v>0</v>
      </c>
      <c r="AV40" s="245"/>
    </row>
    <row r="41" spans="2:48" ht="15.75" customHeight="1" x14ac:dyDescent="0.25">
      <c r="B41" s="145"/>
      <c r="C41" s="247"/>
      <c r="D41" s="247"/>
      <c r="E41" s="247"/>
      <c r="F41" s="46"/>
      <c r="G41" s="93"/>
      <c r="H41" s="260"/>
      <c r="I41" s="286"/>
      <c r="J41" s="307">
        <f t="shared" si="10"/>
        <v>0</v>
      </c>
      <c r="K41" s="308">
        <f t="shared" si="5"/>
        <v>0</v>
      </c>
      <c r="L41" s="260"/>
      <c r="M41" s="248"/>
      <c r="N41" s="248"/>
      <c r="O41" s="248"/>
      <c r="P41" s="248"/>
      <c r="Q41" s="248"/>
      <c r="R41" s="248"/>
      <c r="S41" s="99">
        <f t="shared" si="6"/>
        <v>0</v>
      </c>
      <c r="T41" s="96"/>
      <c r="U41" s="260"/>
      <c r="V41" s="286"/>
      <c r="W41" s="307">
        <f t="shared" si="11"/>
        <v>0</v>
      </c>
      <c r="X41" s="308">
        <f t="shared" si="7"/>
        <v>0</v>
      </c>
      <c r="Y41" s="273"/>
      <c r="Z41" s="248"/>
      <c r="AA41" s="248"/>
      <c r="AB41" s="248"/>
      <c r="AC41" s="248"/>
      <c r="AD41" s="248"/>
      <c r="AE41" s="248"/>
      <c r="AF41" s="248"/>
      <c r="AG41" s="248"/>
      <c r="AH41" s="248"/>
      <c r="AI41" s="248"/>
      <c r="AJ41" s="248"/>
      <c r="AK41" s="248"/>
      <c r="AL41" s="248"/>
      <c r="AM41" s="248"/>
      <c r="AN41" s="248"/>
      <c r="AO41" s="248"/>
      <c r="AP41" s="248"/>
      <c r="AQ41" s="248"/>
      <c r="AR41" s="248"/>
      <c r="AS41" s="99">
        <f t="shared" si="8"/>
        <v>0</v>
      </c>
      <c r="AT41" s="96"/>
      <c r="AU41" s="100">
        <f t="shared" si="9"/>
        <v>0</v>
      </c>
      <c r="AV41" s="245"/>
    </row>
    <row r="42" spans="2:48" ht="15.75" customHeight="1" x14ac:dyDescent="0.25">
      <c r="B42" s="145"/>
      <c r="C42" s="247"/>
      <c r="D42" s="247"/>
      <c r="E42" s="247"/>
      <c r="F42" s="46"/>
      <c r="G42" s="93"/>
      <c r="H42" s="260"/>
      <c r="I42" s="286"/>
      <c r="J42" s="307">
        <f t="shared" si="10"/>
        <v>0</v>
      </c>
      <c r="K42" s="308">
        <f t="shared" si="5"/>
        <v>0</v>
      </c>
      <c r="L42" s="260"/>
      <c r="M42" s="248"/>
      <c r="N42" s="248"/>
      <c r="O42" s="248"/>
      <c r="P42" s="248"/>
      <c r="Q42" s="248"/>
      <c r="R42" s="248"/>
      <c r="S42" s="99">
        <f t="shared" si="6"/>
        <v>0</v>
      </c>
      <c r="T42" s="96"/>
      <c r="U42" s="260"/>
      <c r="V42" s="286"/>
      <c r="W42" s="307">
        <f t="shared" si="11"/>
        <v>0</v>
      </c>
      <c r="X42" s="308">
        <f t="shared" si="7"/>
        <v>0</v>
      </c>
      <c r="Y42" s="273"/>
      <c r="Z42" s="248"/>
      <c r="AA42" s="248"/>
      <c r="AB42" s="248"/>
      <c r="AC42" s="248"/>
      <c r="AD42" s="248"/>
      <c r="AE42" s="248"/>
      <c r="AF42" s="248"/>
      <c r="AG42" s="248"/>
      <c r="AH42" s="248"/>
      <c r="AI42" s="248"/>
      <c r="AJ42" s="248"/>
      <c r="AK42" s="248"/>
      <c r="AL42" s="248"/>
      <c r="AM42" s="248"/>
      <c r="AN42" s="248"/>
      <c r="AO42" s="248"/>
      <c r="AP42" s="248"/>
      <c r="AQ42" s="248"/>
      <c r="AR42" s="248"/>
      <c r="AS42" s="99">
        <f t="shared" si="8"/>
        <v>0</v>
      </c>
      <c r="AT42" s="96"/>
      <c r="AU42" s="100">
        <f t="shared" si="9"/>
        <v>0</v>
      </c>
      <c r="AV42" s="245"/>
    </row>
    <row r="43" spans="2:48" ht="15.75" customHeight="1" x14ac:dyDescent="0.25">
      <c r="B43" s="145"/>
      <c r="C43" s="247"/>
      <c r="D43" s="247"/>
      <c r="E43" s="247"/>
      <c r="F43" s="46"/>
      <c r="G43" s="93"/>
      <c r="H43" s="260"/>
      <c r="I43" s="286"/>
      <c r="J43" s="307">
        <f t="shared" si="10"/>
        <v>0</v>
      </c>
      <c r="K43" s="308">
        <f t="shared" si="5"/>
        <v>0</v>
      </c>
      <c r="L43" s="260"/>
      <c r="M43" s="248"/>
      <c r="N43" s="248"/>
      <c r="O43" s="248"/>
      <c r="P43" s="248"/>
      <c r="Q43" s="248"/>
      <c r="R43" s="248"/>
      <c r="S43" s="99">
        <f t="shared" si="6"/>
        <v>0</v>
      </c>
      <c r="T43" s="96"/>
      <c r="U43" s="260"/>
      <c r="V43" s="286"/>
      <c r="W43" s="307">
        <f t="shared" si="11"/>
        <v>0</v>
      </c>
      <c r="X43" s="308">
        <f t="shared" si="7"/>
        <v>0</v>
      </c>
      <c r="Y43" s="273"/>
      <c r="Z43" s="248"/>
      <c r="AA43" s="248"/>
      <c r="AB43" s="248"/>
      <c r="AC43" s="248"/>
      <c r="AD43" s="248"/>
      <c r="AE43" s="248"/>
      <c r="AF43" s="248"/>
      <c r="AG43" s="248"/>
      <c r="AH43" s="248"/>
      <c r="AI43" s="248"/>
      <c r="AJ43" s="248"/>
      <c r="AK43" s="248"/>
      <c r="AL43" s="248"/>
      <c r="AM43" s="248"/>
      <c r="AN43" s="248"/>
      <c r="AO43" s="248"/>
      <c r="AP43" s="248"/>
      <c r="AQ43" s="248"/>
      <c r="AR43" s="248"/>
      <c r="AS43" s="99">
        <f t="shared" si="8"/>
        <v>0</v>
      </c>
      <c r="AT43" s="96"/>
      <c r="AU43" s="100">
        <f t="shared" si="9"/>
        <v>0</v>
      </c>
      <c r="AV43" s="245"/>
    </row>
    <row r="44" spans="2:48" ht="15.75" customHeight="1" x14ac:dyDescent="0.25">
      <c r="B44" s="145"/>
      <c r="C44" s="247"/>
      <c r="D44" s="247"/>
      <c r="E44" s="247"/>
      <c r="F44" s="46"/>
      <c r="G44" s="93"/>
      <c r="H44" s="260"/>
      <c r="I44" s="286"/>
      <c r="J44" s="307">
        <f t="shared" si="10"/>
        <v>0</v>
      </c>
      <c r="K44" s="308">
        <f t="shared" si="5"/>
        <v>0</v>
      </c>
      <c r="L44" s="260"/>
      <c r="M44" s="248"/>
      <c r="N44" s="248"/>
      <c r="O44" s="248"/>
      <c r="P44" s="248"/>
      <c r="Q44" s="248"/>
      <c r="R44" s="248"/>
      <c r="S44" s="99">
        <f t="shared" si="6"/>
        <v>0</v>
      </c>
      <c r="T44" s="96"/>
      <c r="U44" s="260"/>
      <c r="V44" s="286"/>
      <c r="W44" s="307">
        <f t="shared" si="11"/>
        <v>0</v>
      </c>
      <c r="X44" s="308">
        <f t="shared" si="7"/>
        <v>0</v>
      </c>
      <c r="Y44" s="273"/>
      <c r="Z44" s="248"/>
      <c r="AA44" s="248"/>
      <c r="AB44" s="248"/>
      <c r="AC44" s="248"/>
      <c r="AD44" s="248"/>
      <c r="AE44" s="248"/>
      <c r="AF44" s="248"/>
      <c r="AG44" s="248"/>
      <c r="AH44" s="248"/>
      <c r="AI44" s="248"/>
      <c r="AJ44" s="248"/>
      <c r="AK44" s="248"/>
      <c r="AL44" s="248"/>
      <c r="AM44" s="248"/>
      <c r="AN44" s="248"/>
      <c r="AO44" s="248"/>
      <c r="AP44" s="248"/>
      <c r="AQ44" s="248"/>
      <c r="AR44" s="248"/>
      <c r="AS44" s="99">
        <f t="shared" si="8"/>
        <v>0</v>
      </c>
      <c r="AT44" s="96"/>
      <c r="AU44" s="100">
        <f t="shared" si="9"/>
        <v>0</v>
      </c>
      <c r="AV44" s="245"/>
    </row>
    <row r="45" spans="2:48" ht="15.75" customHeight="1" x14ac:dyDescent="0.25">
      <c r="B45" s="145"/>
      <c r="C45" s="247"/>
      <c r="D45" s="247"/>
      <c r="E45" s="247"/>
      <c r="F45" s="46"/>
      <c r="G45" s="93"/>
      <c r="H45" s="260"/>
      <c r="I45" s="286"/>
      <c r="J45" s="307">
        <f t="shared" si="10"/>
        <v>0</v>
      </c>
      <c r="K45" s="308">
        <f t="shared" si="5"/>
        <v>0</v>
      </c>
      <c r="L45" s="260"/>
      <c r="M45" s="248"/>
      <c r="N45" s="248"/>
      <c r="O45" s="248"/>
      <c r="P45" s="248"/>
      <c r="Q45" s="248"/>
      <c r="R45" s="248"/>
      <c r="S45" s="99">
        <f t="shared" si="6"/>
        <v>0</v>
      </c>
      <c r="T45" s="96"/>
      <c r="U45" s="260"/>
      <c r="V45" s="286"/>
      <c r="W45" s="307">
        <f t="shared" si="11"/>
        <v>0</v>
      </c>
      <c r="X45" s="308">
        <f t="shared" si="7"/>
        <v>0</v>
      </c>
      <c r="Y45" s="273"/>
      <c r="Z45" s="248"/>
      <c r="AA45" s="248"/>
      <c r="AB45" s="248"/>
      <c r="AC45" s="248"/>
      <c r="AD45" s="248"/>
      <c r="AE45" s="248"/>
      <c r="AF45" s="248"/>
      <c r="AG45" s="248"/>
      <c r="AH45" s="248"/>
      <c r="AI45" s="248"/>
      <c r="AJ45" s="248"/>
      <c r="AK45" s="248"/>
      <c r="AL45" s="248"/>
      <c r="AM45" s="248"/>
      <c r="AN45" s="248"/>
      <c r="AO45" s="248"/>
      <c r="AP45" s="248"/>
      <c r="AQ45" s="248"/>
      <c r="AR45" s="248"/>
      <c r="AS45" s="99">
        <f t="shared" si="8"/>
        <v>0</v>
      </c>
      <c r="AT45" s="96"/>
      <c r="AU45" s="100">
        <f t="shared" si="9"/>
        <v>0</v>
      </c>
      <c r="AV45" s="245"/>
    </row>
    <row r="46" spans="2:48" ht="15.75" customHeight="1" x14ac:dyDescent="0.25">
      <c r="B46" s="145"/>
      <c r="C46" s="247"/>
      <c r="D46" s="247"/>
      <c r="E46" s="247"/>
      <c r="F46" s="46"/>
      <c r="G46" s="93"/>
      <c r="H46" s="260"/>
      <c r="I46" s="286"/>
      <c r="J46" s="307">
        <f t="shared" si="10"/>
        <v>0</v>
      </c>
      <c r="K46" s="308">
        <f t="shared" si="5"/>
        <v>0</v>
      </c>
      <c r="L46" s="260"/>
      <c r="M46" s="248"/>
      <c r="N46" s="248"/>
      <c r="O46" s="248"/>
      <c r="P46" s="248"/>
      <c r="Q46" s="248"/>
      <c r="R46" s="248"/>
      <c r="S46" s="99">
        <f t="shared" si="6"/>
        <v>0</v>
      </c>
      <c r="T46" s="96"/>
      <c r="U46" s="260"/>
      <c r="V46" s="286"/>
      <c r="W46" s="307">
        <f t="shared" si="11"/>
        <v>0</v>
      </c>
      <c r="X46" s="308">
        <f t="shared" si="7"/>
        <v>0</v>
      </c>
      <c r="Y46" s="273"/>
      <c r="Z46" s="248"/>
      <c r="AA46" s="248"/>
      <c r="AB46" s="248"/>
      <c r="AC46" s="248"/>
      <c r="AD46" s="248"/>
      <c r="AE46" s="248"/>
      <c r="AF46" s="248"/>
      <c r="AG46" s="248"/>
      <c r="AH46" s="248"/>
      <c r="AI46" s="248"/>
      <c r="AJ46" s="248"/>
      <c r="AK46" s="248"/>
      <c r="AL46" s="248"/>
      <c r="AM46" s="248"/>
      <c r="AN46" s="248"/>
      <c r="AO46" s="248"/>
      <c r="AP46" s="248"/>
      <c r="AQ46" s="248"/>
      <c r="AR46" s="248"/>
      <c r="AS46" s="99">
        <f t="shared" si="8"/>
        <v>0</v>
      </c>
      <c r="AT46" s="96"/>
      <c r="AU46" s="100">
        <f t="shared" si="9"/>
        <v>0</v>
      </c>
      <c r="AV46" s="245"/>
    </row>
    <row r="47" spans="2:48" ht="15.75" customHeight="1" x14ac:dyDescent="0.25">
      <c r="B47" s="145"/>
      <c r="C47" s="247"/>
      <c r="D47" s="247"/>
      <c r="E47" s="247"/>
      <c r="F47" s="46"/>
      <c r="G47" s="93"/>
      <c r="H47" s="260"/>
      <c r="I47" s="286"/>
      <c r="J47" s="307">
        <f t="shared" si="10"/>
        <v>0</v>
      </c>
      <c r="K47" s="308">
        <f t="shared" si="5"/>
        <v>0</v>
      </c>
      <c r="L47" s="260"/>
      <c r="M47" s="248"/>
      <c r="N47" s="248"/>
      <c r="O47" s="248"/>
      <c r="P47" s="248"/>
      <c r="Q47" s="248"/>
      <c r="R47" s="248"/>
      <c r="S47" s="99">
        <f t="shared" si="6"/>
        <v>0</v>
      </c>
      <c r="T47" s="96"/>
      <c r="U47" s="260"/>
      <c r="V47" s="286"/>
      <c r="W47" s="307">
        <f t="shared" si="11"/>
        <v>0</v>
      </c>
      <c r="X47" s="308">
        <f t="shared" si="7"/>
        <v>0</v>
      </c>
      <c r="Y47" s="273"/>
      <c r="Z47" s="248"/>
      <c r="AA47" s="248"/>
      <c r="AB47" s="248"/>
      <c r="AC47" s="248"/>
      <c r="AD47" s="248"/>
      <c r="AE47" s="248"/>
      <c r="AF47" s="248"/>
      <c r="AG47" s="248"/>
      <c r="AH47" s="248"/>
      <c r="AI47" s="248"/>
      <c r="AJ47" s="248"/>
      <c r="AK47" s="248"/>
      <c r="AL47" s="248"/>
      <c r="AM47" s="248"/>
      <c r="AN47" s="248"/>
      <c r="AO47" s="248"/>
      <c r="AP47" s="248"/>
      <c r="AQ47" s="248"/>
      <c r="AR47" s="248"/>
      <c r="AS47" s="99">
        <f t="shared" si="8"/>
        <v>0</v>
      </c>
      <c r="AT47" s="96"/>
      <c r="AU47" s="100">
        <f t="shared" si="9"/>
        <v>0</v>
      </c>
      <c r="AV47" s="245"/>
    </row>
    <row r="48" spans="2:48" ht="15.75" customHeight="1" x14ac:dyDescent="0.25">
      <c r="B48" s="145"/>
      <c r="C48" s="247"/>
      <c r="D48" s="247"/>
      <c r="E48" s="247"/>
      <c r="F48" s="46"/>
      <c r="G48" s="93"/>
      <c r="H48" s="260"/>
      <c r="I48" s="286"/>
      <c r="J48" s="307">
        <f t="shared" si="10"/>
        <v>0</v>
      </c>
      <c r="K48" s="308">
        <f t="shared" si="5"/>
        <v>0</v>
      </c>
      <c r="L48" s="260"/>
      <c r="M48" s="248"/>
      <c r="N48" s="248"/>
      <c r="O48" s="248"/>
      <c r="P48" s="248"/>
      <c r="Q48" s="248"/>
      <c r="R48" s="248"/>
      <c r="S48" s="99">
        <f t="shared" si="6"/>
        <v>0</v>
      </c>
      <c r="T48" s="96"/>
      <c r="U48" s="260"/>
      <c r="V48" s="286"/>
      <c r="W48" s="307">
        <f t="shared" si="11"/>
        <v>0</v>
      </c>
      <c r="X48" s="308">
        <f t="shared" si="7"/>
        <v>0</v>
      </c>
      <c r="Y48" s="273"/>
      <c r="Z48" s="248"/>
      <c r="AA48" s="248"/>
      <c r="AB48" s="248"/>
      <c r="AC48" s="248"/>
      <c r="AD48" s="248"/>
      <c r="AE48" s="248"/>
      <c r="AF48" s="248"/>
      <c r="AG48" s="248"/>
      <c r="AH48" s="248"/>
      <c r="AI48" s="248"/>
      <c r="AJ48" s="248"/>
      <c r="AK48" s="248"/>
      <c r="AL48" s="248"/>
      <c r="AM48" s="248"/>
      <c r="AN48" s="248"/>
      <c r="AO48" s="248"/>
      <c r="AP48" s="248"/>
      <c r="AQ48" s="248"/>
      <c r="AR48" s="248"/>
      <c r="AS48" s="99">
        <f t="shared" si="8"/>
        <v>0</v>
      </c>
      <c r="AT48" s="96"/>
      <c r="AU48" s="100">
        <f t="shared" si="9"/>
        <v>0</v>
      </c>
      <c r="AV48" s="245"/>
    </row>
    <row r="49" spans="2:48" ht="15.75" customHeight="1" x14ac:dyDescent="0.25">
      <c r="B49" s="145"/>
      <c r="C49" s="247"/>
      <c r="D49" s="247"/>
      <c r="E49" s="247"/>
      <c r="F49" s="46"/>
      <c r="G49" s="93"/>
      <c r="H49" s="260"/>
      <c r="I49" s="286"/>
      <c r="J49" s="307">
        <f t="shared" si="10"/>
        <v>0</v>
      </c>
      <c r="K49" s="308">
        <f t="shared" si="5"/>
        <v>0</v>
      </c>
      <c r="L49" s="260"/>
      <c r="M49" s="248"/>
      <c r="N49" s="248"/>
      <c r="O49" s="248"/>
      <c r="P49" s="248"/>
      <c r="Q49" s="248"/>
      <c r="R49" s="248"/>
      <c r="S49" s="99">
        <f t="shared" si="6"/>
        <v>0</v>
      </c>
      <c r="T49" s="96"/>
      <c r="U49" s="260"/>
      <c r="V49" s="286"/>
      <c r="W49" s="307">
        <f t="shared" si="11"/>
        <v>0</v>
      </c>
      <c r="X49" s="308">
        <f t="shared" si="7"/>
        <v>0</v>
      </c>
      <c r="Y49" s="273"/>
      <c r="Z49" s="248"/>
      <c r="AA49" s="248"/>
      <c r="AB49" s="248"/>
      <c r="AC49" s="248"/>
      <c r="AD49" s="248"/>
      <c r="AE49" s="248"/>
      <c r="AF49" s="248"/>
      <c r="AG49" s="248"/>
      <c r="AH49" s="248"/>
      <c r="AI49" s="248"/>
      <c r="AJ49" s="248"/>
      <c r="AK49" s="248"/>
      <c r="AL49" s="248"/>
      <c r="AM49" s="248"/>
      <c r="AN49" s="248"/>
      <c r="AO49" s="248"/>
      <c r="AP49" s="248"/>
      <c r="AQ49" s="248"/>
      <c r="AR49" s="248"/>
      <c r="AS49" s="99">
        <f t="shared" si="8"/>
        <v>0</v>
      </c>
      <c r="AT49" s="96"/>
      <c r="AU49" s="100">
        <f t="shared" si="9"/>
        <v>0</v>
      </c>
      <c r="AV49" s="245"/>
    </row>
    <row r="50" spans="2:48" ht="15.75" customHeight="1" x14ac:dyDescent="0.25">
      <c r="B50" s="145"/>
      <c r="C50" s="247"/>
      <c r="D50" s="247"/>
      <c r="E50" s="247"/>
      <c r="F50" s="46"/>
      <c r="G50" s="93"/>
      <c r="H50" s="260"/>
      <c r="I50" s="286"/>
      <c r="J50" s="307">
        <f t="shared" si="10"/>
        <v>0</v>
      </c>
      <c r="K50" s="308">
        <f t="shared" si="5"/>
        <v>0</v>
      </c>
      <c r="L50" s="260"/>
      <c r="M50" s="248"/>
      <c r="N50" s="248"/>
      <c r="O50" s="248"/>
      <c r="P50" s="248"/>
      <c r="Q50" s="248"/>
      <c r="R50" s="248"/>
      <c r="S50" s="99">
        <f t="shared" si="6"/>
        <v>0</v>
      </c>
      <c r="T50" s="96"/>
      <c r="U50" s="260"/>
      <c r="V50" s="286"/>
      <c r="W50" s="307">
        <f t="shared" si="11"/>
        <v>0</v>
      </c>
      <c r="X50" s="308">
        <f t="shared" si="7"/>
        <v>0</v>
      </c>
      <c r="Y50" s="273"/>
      <c r="Z50" s="248"/>
      <c r="AA50" s="248"/>
      <c r="AB50" s="248"/>
      <c r="AC50" s="248"/>
      <c r="AD50" s="248"/>
      <c r="AE50" s="248"/>
      <c r="AF50" s="248"/>
      <c r="AG50" s="248"/>
      <c r="AH50" s="248"/>
      <c r="AI50" s="248"/>
      <c r="AJ50" s="248"/>
      <c r="AK50" s="248"/>
      <c r="AL50" s="248"/>
      <c r="AM50" s="248"/>
      <c r="AN50" s="248"/>
      <c r="AO50" s="248"/>
      <c r="AP50" s="248"/>
      <c r="AQ50" s="248"/>
      <c r="AR50" s="248"/>
      <c r="AS50" s="99">
        <f t="shared" si="8"/>
        <v>0</v>
      </c>
      <c r="AT50" s="96"/>
      <c r="AU50" s="100">
        <f t="shared" si="9"/>
        <v>0</v>
      </c>
      <c r="AV50" s="245"/>
    </row>
    <row r="51" spans="2:48" ht="15.75" customHeight="1" x14ac:dyDescent="0.25">
      <c r="B51" s="145"/>
      <c r="C51" s="247"/>
      <c r="D51" s="247"/>
      <c r="E51" s="247"/>
      <c r="F51" s="46"/>
      <c r="G51" s="93"/>
      <c r="H51" s="260"/>
      <c r="I51" s="286"/>
      <c r="J51" s="307">
        <f t="shared" si="10"/>
        <v>0</v>
      </c>
      <c r="K51" s="308">
        <f t="shared" si="5"/>
        <v>0</v>
      </c>
      <c r="L51" s="260"/>
      <c r="M51" s="248"/>
      <c r="N51" s="248"/>
      <c r="O51" s="248"/>
      <c r="P51" s="248"/>
      <c r="Q51" s="248"/>
      <c r="R51" s="248"/>
      <c r="S51" s="99">
        <f t="shared" si="6"/>
        <v>0</v>
      </c>
      <c r="T51" s="96"/>
      <c r="U51" s="260"/>
      <c r="V51" s="286"/>
      <c r="W51" s="307">
        <f t="shared" si="11"/>
        <v>0</v>
      </c>
      <c r="X51" s="308">
        <f t="shared" si="7"/>
        <v>0</v>
      </c>
      <c r="Y51" s="273"/>
      <c r="Z51" s="248"/>
      <c r="AA51" s="248"/>
      <c r="AB51" s="248"/>
      <c r="AC51" s="248"/>
      <c r="AD51" s="248"/>
      <c r="AE51" s="248"/>
      <c r="AF51" s="248"/>
      <c r="AG51" s="248"/>
      <c r="AH51" s="248"/>
      <c r="AI51" s="248"/>
      <c r="AJ51" s="248"/>
      <c r="AK51" s="248"/>
      <c r="AL51" s="248"/>
      <c r="AM51" s="248"/>
      <c r="AN51" s="248"/>
      <c r="AO51" s="248"/>
      <c r="AP51" s="248"/>
      <c r="AQ51" s="248"/>
      <c r="AR51" s="248"/>
      <c r="AS51" s="99">
        <f t="shared" si="8"/>
        <v>0</v>
      </c>
      <c r="AT51" s="96"/>
      <c r="AU51" s="100">
        <f t="shared" si="9"/>
        <v>0</v>
      </c>
      <c r="AV51" s="245"/>
    </row>
    <row r="52" spans="2:48" ht="15.75" customHeight="1" x14ac:dyDescent="0.25">
      <c r="B52" s="145"/>
      <c r="C52" s="247"/>
      <c r="D52" s="247"/>
      <c r="E52" s="247"/>
      <c r="F52" s="46"/>
      <c r="G52" s="93"/>
      <c r="H52" s="260"/>
      <c r="I52" s="286"/>
      <c r="J52" s="307">
        <f t="shared" si="10"/>
        <v>0</v>
      </c>
      <c r="K52" s="308">
        <f t="shared" si="5"/>
        <v>0</v>
      </c>
      <c r="L52" s="260"/>
      <c r="M52" s="248"/>
      <c r="N52" s="248"/>
      <c r="O52" s="248"/>
      <c r="P52" s="248"/>
      <c r="Q52" s="248"/>
      <c r="R52" s="248"/>
      <c r="S52" s="99">
        <f t="shared" si="6"/>
        <v>0</v>
      </c>
      <c r="T52" s="96"/>
      <c r="U52" s="260"/>
      <c r="V52" s="286"/>
      <c r="W52" s="307">
        <f t="shared" si="11"/>
        <v>0</v>
      </c>
      <c r="X52" s="308">
        <f t="shared" si="7"/>
        <v>0</v>
      </c>
      <c r="Y52" s="273"/>
      <c r="Z52" s="248"/>
      <c r="AA52" s="248"/>
      <c r="AB52" s="248"/>
      <c r="AC52" s="248"/>
      <c r="AD52" s="248"/>
      <c r="AE52" s="248"/>
      <c r="AF52" s="248"/>
      <c r="AG52" s="248"/>
      <c r="AH52" s="248"/>
      <c r="AI52" s="248"/>
      <c r="AJ52" s="248"/>
      <c r="AK52" s="248"/>
      <c r="AL52" s="248"/>
      <c r="AM52" s="248"/>
      <c r="AN52" s="248"/>
      <c r="AO52" s="248"/>
      <c r="AP52" s="248"/>
      <c r="AQ52" s="248"/>
      <c r="AR52" s="248"/>
      <c r="AS52" s="99">
        <f t="shared" si="8"/>
        <v>0</v>
      </c>
      <c r="AT52" s="96"/>
      <c r="AU52" s="100">
        <f t="shared" si="9"/>
        <v>0</v>
      </c>
      <c r="AV52" s="245"/>
    </row>
    <row r="53" spans="2:48" ht="15.75" customHeight="1" x14ac:dyDescent="0.25">
      <c r="B53" s="145"/>
      <c r="C53" s="247"/>
      <c r="D53" s="247"/>
      <c r="E53" s="247"/>
      <c r="F53" s="46"/>
      <c r="G53" s="93"/>
      <c r="H53" s="260"/>
      <c r="I53" s="286"/>
      <c r="J53" s="307">
        <f t="shared" si="10"/>
        <v>0</v>
      </c>
      <c r="K53" s="308">
        <f t="shared" si="5"/>
        <v>0</v>
      </c>
      <c r="L53" s="260"/>
      <c r="M53" s="248"/>
      <c r="N53" s="248"/>
      <c r="O53" s="248"/>
      <c r="P53" s="248"/>
      <c r="Q53" s="248"/>
      <c r="R53" s="248"/>
      <c r="S53" s="99">
        <f t="shared" si="6"/>
        <v>0</v>
      </c>
      <c r="T53" s="96"/>
      <c r="U53" s="260"/>
      <c r="V53" s="286"/>
      <c r="W53" s="307">
        <f t="shared" si="11"/>
        <v>0</v>
      </c>
      <c r="X53" s="308">
        <f t="shared" si="7"/>
        <v>0</v>
      </c>
      <c r="Y53" s="273"/>
      <c r="Z53" s="248"/>
      <c r="AA53" s="248"/>
      <c r="AB53" s="248"/>
      <c r="AC53" s="248"/>
      <c r="AD53" s="248"/>
      <c r="AE53" s="248"/>
      <c r="AF53" s="248"/>
      <c r="AG53" s="248"/>
      <c r="AH53" s="248"/>
      <c r="AI53" s="248"/>
      <c r="AJ53" s="248"/>
      <c r="AK53" s="248"/>
      <c r="AL53" s="248"/>
      <c r="AM53" s="248"/>
      <c r="AN53" s="248"/>
      <c r="AO53" s="248"/>
      <c r="AP53" s="248"/>
      <c r="AQ53" s="248"/>
      <c r="AR53" s="248"/>
      <c r="AS53" s="99">
        <f t="shared" si="8"/>
        <v>0</v>
      </c>
      <c r="AT53" s="96"/>
      <c r="AU53" s="100">
        <f t="shared" si="9"/>
        <v>0</v>
      </c>
      <c r="AV53" s="245"/>
    </row>
    <row r="54" spans="2:48" ht="15.75" customHeight="1" x14ac:dyDescent="0.25">
      <c r="B54" s="145"/>
      <c r="C54" s="247"/>
      <c r="D54" s="247"/>
      <c r="E54" s="247"/>
      <c r="F54" s="46"/>
      <c r="G54" s="93"/>
      <c r="H54" s="260"/>
      <c r="I54" s="286"/>
      <c r="J54" s="307">
        <f t="shared" si="10"/>
        <v>0</v>
      </c>
      <c r="K54" s="308">
        <f t="shared" si="5"/>
        <v>0</v>
      </c>
      <c r="L54" s="260"/>
      <c r="M54" s="248"/>
      <c r="N54" s="248"/>
      <c r="O54" s="248"/>
      <c r="P54" s="248"/>
      <c r="Q54" s="248"/>
      <c r="R54" s="248"/>
      <c r="S54" s="99">
        <f t="shared" si="6"/>
        <v>0</v>
      </c>
      <c r="T54" s="96"/>
      <c r="U54" s="260"/>
      <c r="V54" s="286"/>
      <c r="W54" s="307">
        <f t="shared" si="11"/>
        <v>0</v>
      </c>
      <c r="X54" s="308">
        <f t="shared" si="7"/>
        <v>0</v>
      </c>
      <c r="Y54" s="273"/>
      <c r="Z54" s="248"/>
      <c r="AA54" s="248"/>
      <c r="AB54" s="248"/>
      <c r="AC54" s="248"/>
      <c r="AD54" s="248"/>
      <c r="AE54" s="248"/>
      <c r="AF54" s="248"/>
      <c r="AG54" s="248"/>
      <c r="AH54" s="248"/>
      <c r="AI54" s="248"/>
      <c r="AJ54" s="248"/>
      <c r="AK54" s="248"/>
      <c r="AL54" s="248"/>
      <c r="AM54" s="248"/>
      <c r="AN54" s="248"/>
      <c r="AO54" s="248"/>
      <c r="AP54" s="248"/>
      <c r="AQ54" s="248"/>
      <c r="AR54" s="248"/>
      <c r="AS54" s="99">
        <f t="shared" si="8"/>
        <v>0</v>
      </c>
      <c r="AT54" s="96"/>
      <c r="AU54" s="100">
        <f t="shared" si="9"/>
        <v>0</v>
      </c>
      <c r="AV54" s="245"/>
    </row>
    <row r="55" spans="2:48" ht="15.75" customHeight="1" x14ac:dyDescent="0.25">
      <c r="B55" s="145"/>
      <c r="C55" s="247"/>
      <c r="D55" s="247"/>
      <c r="E55" s="247"/>
      <c r="F55" s="46"/>
      <c r="G55" s="93"/>
      <c r="H55" s="260"/>
      <c r="I55" s="286"/>
      <c r="J55" s="307">
        <f t="shared" si="10"/>
        <v>0</v>
      </c>
      <c r="K55" s="308">
        <f t="shared" si="5"/>
        <v>0</v>
      </c>
      <c r="L55" s="260"/>
      <c r="M55" s="248"/>
      <c r="N55" s="248"/>
      <c r="O55" s="248"/>
      <c r="P55" s="248"/>
      <c r="Q55" s="248"/>
      <c r="R55" s="248"/>
      <c r="S55" s="99">
        <f t="shared" si="6"/>
        <v>0</v>
      </c>
      <c r="T55" s="96"/>
      <c r="U55" s="260"/>
      <c r="V55" s="286"/>
      <c r="W55" s="307">
        <f t="shared" si="11"/>
        <v>0</v>
      </c>
      <c r="X55" s="308">
        <f t="shared" si="7"/>
        <v>0</v>
      </c>
      <c r="Y55" s="273"/>
      <c r="Z55" s="248"/>
      <c r="AA55" s="248"/>
      <c r="AB55" s="248"/>
      <c r="AC55" s="248"/>
      <c r="AD55" s="248"/>
      <c r="AE55" s="248"/>
      <c r="AF55" s="248"/>
      <c r="AG55" s="248"/>
      <c r="AH55" s="248"/>
      <c r="AI55" s="248"/>
      <c r="AJ55" s="248"/>
      <c r="AK55" s="248"/>
      <c r="AL55" s="248"/>
      <c r="AM55" s="248"/>
      <c r="AN55" s="248"/>
      <c r="AO55" s="248"/>
      <c r="AP55" s="248"/>
      <c r="AQ55" s="248"/>
      <c r="AR55" s="248"/>
      <c r="AS55" s="99">
        <f t="shared" si="8"/>
        <v>0</v>
      </c>
      <c r="AT55" s="96"/>
      <c r="AU55" s="100">
        <f t="shared" si="9"/>
        <v>0</v>
      </c>
      <c r="AV55" s="245"/>
    </row>
    <row r="56" spans="2:48" ht="15.75" customHeight="1" x14ac:dyDescent="0.25">
      <c r="B56" s="145"/>
      <c r="C56" s="247"/>
      <c r="D56" s="247"/>
      <c r="E56" s="247"/>
      <c r="F56" s="46"/>
      <c r="G56" s="93"/>
      <c r="H56" s="260"/>
      <c r="I56" s="286"/>
      <c r="J56" s="307">
        <f t="shared" si="10"/>
        <v>0</v>
      </c>
      <c r="K56" s="308">
        <f t="shared" si="5"/>
        <v>0</v>
      </c>
      <c r="L56" s="260"/>
      <c r="M56" s="248"/>
      <c r="N56" s="248"/>
      <c r="O56" s="248"/>
      <c r="P56" s="248"/>
      <c r="Q56" s="248"/>
      <c r="R56" s="248"/>
      <c r="S56" s="99">
        <f t="shared" si="6"/>
        <v>0</v>
      </c>
      <c r="T56" s="96"/>
      <c r="U56" s="260"/>
      <c r="V56" s="286"/>
      <c r="W56" s="307">
        <f t="shared" si="11"/>
        <v>0</v>
      </c>
      <c r="X56" s="308">
        <f t="shared" si="7"/>
        <v>0</v>
      </c>
      <c r="Y56" s="273"/>
      <c r="Z56" s="248"/>
      <c r="AA56" s="248"/>
      <c r="AB56" s="248"/>
      <c r="AC56" s="248"/>
      <c r="AD56" s="248"/>
      <c r="AE56" s="248"/>
      <c r="AF56" s="248"/>
      <c r="AG56" s="248"/>
      <c r="AH56" s="248"/>
      <c r="AI56" s="248"/>
      <c r="AJ56" s="248"/>
      <c r="AK56" s="248"/>
      <c r="AL56" s="248"/>
      <c r="AM56" s="248"/>
      <c r="AN56" s="248"/>
      <c r="AO56" s="248"/>
      <c r="AP56" s="248"/>
      <c r="AQ56" s="248"/>
      <c r="AR56" s="248"/>
      <c r="AS56" s="99">
        <f t="shared" si="8"/>
        <v>0</v>
      </c>
      <c r="AT56" s="96"/>
      <c r="AU56" s="100">
        <f t="shared" si="9"/>
        <v>0</v>
      </c>
      <c r="AV56" s="245"/>
    </row>
    <row r="57" spans="2:48" ht="15.75" customHeight="1" x14ac:dyDescent="0.25">
      <c r="B57" s="145"/>
      <c r="C57" s="247"/>
      <c r="D57" s="247"/>
      <c r="E57" s="247"/>
      <c r="F57" s="46"/>
      <c r="G57" s="93"/>
      <c r="H57" s="260"/>
      <c r="I57" s="286"/>
      <c r="J57" s="307">
        <f t="shared" si="10"/>
        <v>0</v>
      </c>
      <c r="K57" s="308">
        <f t="shared" si="5"/>
        <v>0</v>
      </c>
      <c r="L57" s="260"/>
      <c r="M57" s="248"/>
      <c r="N57" s="248"/>
      <c r="O57" s="248"/>
      <c r="P57" s="248"/>
      <c r="Q57" s="248"/>
      <c r="R57" s="248"/>
      <c r="S57" s="99">
        <f t="shared" si="6"/>
        <v>0</v>
      </c>
      <c r="T57" s="96"/>
      <c r="U57" s="260"/>
      <c r="V57" s="286"/>
      <c r="W57" s="307">
        <f t="shared" si="11"/>
        <v>0</v>
      </c>
      <c r="X57" s="308">
        <f t="shared" si="7"/>
        <v>0</v>
      </c>
      <c r="Y57" s="273"/>
      <c r="Z57" s="248"/>
      <c r="AA57" s="248"/>
      <c r="AB57" s="248"/>
      <c r="AC57" s="248"/>
      <c r="AD57" s="248"/>
      <c r="AE57" s="248"/>
      <c r="AF57" s="248"/>
      <c r="AG57" s="248"/>
      <c r="AH57" s="248"/>
      <c r="AI57" s="248"/>
      <c r="AJ57" s="248"/>
      <c r="AK57" s="248"/>
      <c r="AL57" s="248"/>
      <c r="AM57" s="248"/>
      <c r="AN57" s="248"/>
      <c r="AO57" s="248"/>
      <c r="AP57" s="248"/>
      <c r="AQ57" s="248"/>
      <c r="AR57" s="248"/>
      <c r="AS57" s="99">
        <f t="shared" si="8"/>
        <v>0</v>
      </c>
      <c r="AT57" s="96"/>
      <c r="AU57" s="100">
        <f t="shared" si="9"/>
        <v>0</v>
      </c>
      <c r="AV57" s="245"/>
    </row>
    <row r="58" spans="2:48" ht="15.75" customHeight="1" x14ac:dyDescent="0.25">
      <c r="B58" s="145"/>
      <c r="C58" s="247"/>
      <c r="D58" s="247"/>
      <c r="E58" s="247"/>
      <c r="F58" s="46"/>
      <c r="G58" s="93"/>
      <c r="H58" s="260"/>
      <c r="I58" s="286"/>
      <c r="J58" s="307">
        <f t="shared" si="10"/>
        <v>0</v>
      </c>
      <c r="K58" s="308">
        <f t="shared" si="5"/>
        <v>0</v>
      </c>
      <c r="L58" s="260"/>
      <c r="M58" s="248"/>
      <c r="N58" s="248"/>
      <c r="O58" s="248"/>
      <c r="P58" s="248"/>
      <c r="Q58" s="248"/>
      <c r="R58" s="248"/>
      <c r="S58" s="99">
        <f t="shared" si="6"/>
        <v>0</v>
      </c>
      <c r="T58" s="96"/>
      <c r="U58" s="260"/>
      <c r="V58" s="286"/>
      <c r="W58" s="307">
        <f t="shared" si="11"/>
        <v>0</v>
      </c>
      <c r="X58" s="308">
        <f t="shared" si="7"/>
        <v>0</v>
      </c>
      <c r="Y58" s="273"/>
      <c r="Z58" s="248"/>
      <c r="AA58" s="248"/>
      <c r="AB58" s="248"/>
      <c r="AC58" s="248"/>
      <c r="AD58" s="248"/>
      <c r="AE58" s="248"/>
      <c r="AF58" s="248"/>
      <c r="AG58" s="248"/>
      <c r="AH58" s="248"/>
      <c r="AI58" s="248"/>
      <c r="AJ58" s="248"/>
      <c r="AK58" s="248"/>
      <c r="AL58" s="248"/>
      <c r="AM58" s="248"/>
      <c r="AN58" s="248"/>
      <c r="AO58" s="248"/>
      <c r="AP58" s="248"/>
      <c r="AQ58" s="248"/>
      <c r="AR58" s="248"/>
      <c r="AS58" s="99">
        <f t="shared" si="8"/>
        <v>0</v>
      </c>
      <c r="AT58" s="96"/>
      <c r="AU58" s="100">
        <f t="shared" si="9"/>
        <v>0</v>
      </c>
      <c r="AV58" s="245"/>
    </row>
    <row r="59" spans="2:48" ht="15.75" customHeight="1" x14ac:dyDescent="0.25">
      <c r="B59" s="145"/>
      <c r="C59" s="247"/>
      <c r="D59" s="247"/>
      <c r="E59" s="247"/>
      <c r="F59" s="46"/>
      <c r="G59" s="93"/>
      <c r="H59" s="260"/>
      <c r="I59" s="286"/>
      <c r="J59" s="307">
        <f t="shared" si="10"/>
        <v>0</v>
      </c>
      <c r="K59" s="308">
        <f t="shared" si="5"/>
        <v>0</v>
      </c>
      <c r="L59" s="260"/>
      <c r="M59" s="248"/>
      <c r="N59" s="248"/>
      <c r="O59" s="248"/>
      <c r="P59" s="248"/>
      <c r="Q59" s="248"/>
      <c r="R59" s="248"/>
      <c r="S59" s="99">
        <f t="shared" si="6"/>
        <v>0</v>
      </c>
      <c r="T59" s="96"/>
      <c r="U59" s="260"/>
      <c r="V59" s="286"/>
      <c r="W59" s="307">
        <f t="shared" si="11"/>
        <v>0</v>
      </c>
      <c r="X59" s="308">
        <f t="shared" si="7"/>
        <v>0</v>
      </c>
      <c r="Y59" s="273"/>
      <c r="Z59" s="248"/>
      <c r="AA59" s="248"/>
      <c r="AB59" s="248"/>
      <c r="AC59" s="248"/>
      <c r="AD59" s="248"/>
      <c r="AE59" s="248"/>
      <c r="AF59" s="248"/>
      <c r="AG59" s="248"/>
      <c r="AH59" s="248"/>
      <c r="AI59" s="248"/>
      <c r="AJ59" s="248"/>
      <c r="AK59" s="248"/>
      <c r="AL59" s="248"/>
      <c r="AM59" s="248"/>
      <c r="AN59" s="248"/>
      <c r="AO59" s="248"/>
      <c r="AP59" s="248"/>
      <c r="AQ59" s="248"/>
      <c r="AR59" s="248"/>
      <c r="AS59" s="99">
        <f t="shared" si="8"/>
        <v>0</v>
      </c>
      <c r="AT59" s="96"/>
      <c r="AU59" s="100">
        <f t="shared" si="9"/>
        <v>0</v>
      </c>
      <c r="AV59" s="245"/>
    </row>
    <row r="60" spans="2:48" ht="15.75" customHeight="1" x14ac:dyDescent="0.25">
      <c r="B60" s="145"/>
      <c r="C60" s="247"/>
      <c r="D60" s="247"/>
      <c r="E60" s="247"/>
      <c r="F60" s="46"/>
      <c r="G60" s="93"/>
      <c r="H60" s="260"/>
      <c r="I60" s="286"/>
      <c r="J60" s="307">
        <f t="shared" si="10"/>
        <v>0</v>
      </c>
      <c r="K60" s="308">
        <f t="shared" si="5"/>
        <v>0</v>
      </c>
      <c r="L60" s="260"/>
      <c r="M60" s="248"/>
      <c r="N60" s="248"/>
      <c r="O60" s="248"/>
      <c r="P60" s="248"/>
      <c r="Q60" s="248"/>
      <c r="R60" s="248"/>
      <c r="S60" s="99">
        <f t="shared" si="6"/>
        <v>0</v>
      </c>
      <c r="T60" s="96"/>
      <c r="U60" s="260"/>
      <c r="V60" s="286"/>
      <c r="W60" s="307">
        <f t="shared" si="11"/>
        <v>0</v>
      </c>
      <c r="X60" s="308">
        <f t="shared" si="7"/>
        <v>0</v>
      </c>
      <c r="Y60" s="273"/>
      <c r="Z60" s="248"/>
      <c r="AA60" s="248"/>
      <c r="AB60" s="248"/>
      <c r="AC60" s="248"/>
      <c r="AD60" s="248"/>
      <c r="AE60" s="248"/>
      <c r="AF60" s="248"/>
      <c r="AG60" s="248"/>
      <c r="AH60" s="248"/>
      <c r="AI60" s="248"/>
      <c r="AJ60" s="248"/>
      <c r="AK60" s="248"/>
      <c r="AL60" s="248"/>
      <c r="AM60" s="248"/>
      <c r="AN60" s="248"/>
      <c r="AO60" s="248"/>
      <c r="AP60" s="248"/>
      <c r="AQ60" s="248"/>
      <c r="AR60" s="248"/>
      <c r="AS60" s="99">
        <f t="shared" si="8"/>
        <v>0</v>
      </c>
      <c r="AT60" s="96"/>
      <c r="AU60" s="100">
        <f t="shared" si="9"/>
        <v>0</v>
      </c>
      <c r="AV60" s="245"/>
    </row>
    <row r="61" spans="2:48" ht="15.75" customHeight="1" x14ac:dyDescent="0.25">
      <c r="B61" s="145"/>
      <c r="C61" s="247"/>
      <c r="D61" s="247"/>
      <c r="E61" s="247"/>
      <c r="F61" s="46"/>
      <c r="G61" s="93"/>
      <c r="H61" s="260"/>
      <c r="I61" s="286"/>
      <c r="J61" s="307">
        <f t="shared" si="10"/>
        <v>0</v>
      </c>
      <c r="K61" s="308">
        <f t="shared" si="5"/>
        <v>0</v>
      </c>
      <c r="L61" s="260"/>
      <c r="M61" s="248"/>
      <c r="N61" s="248"/>
      <c r="O61" s="248"/>
      <c r="P61" s="248"/>
      <c r="Q61" s="248"/>
      <c r="R61" s="248"/>
      <c r="S61" s="99">
        <f t="shared" si="6"/>
        <v>0</v>
      </c>
      <c r="T61" s="96"/>
      <c r="U61" s="260"/>
      <c r="V61" s="286"/>
      <c r="W61" s="307">
        <f t="shared" si="11"/>
        <v>0</v>
      </c>
      <c r="X61" s="308">
        <f t="shared" si="7"/>
        <v>0</v>
      </c>
      <c r="Y61" s="273"/>
      <c r="Z61" s="248"/>
      <c r="AA61" s="248"/>
      <c r="AB61" s="248"/>
      <c r="AC61" s="248"/>
      <c r="AD61" s="248"/>
      <c r="AE61" s="248"/>
      <c r="AF61" s="248"/>
      <c r="AG61" s="248"/>
      <c r="AH61" s="248"/>
      <c r="AI61" s="248"/>
      <c r="AJ61" s="248"/>
      <c r="AK61" s="248"/>
      <c r="AL61" s="248"/>
      <c r="AM61" s="248"/>
      <c r="AN61" s="248"/>
      <c r="AO61" s="248"/>
      <c r="AP61" s="248"/>
      <c r="AQ61" s="248"/>
      <c r="AR61" s="248"/>
      <c r="AS61" s="99">
        <f t="shared" si="8"/>
        <v>0</v>
      </c>
      <c r="AT61" s="96"/>
      <c r="AU61" s="100">
        <f t="shared" si="9"/>
        <v>0</v>
      </c>
      <c r="AV61" s="245"/>
    </row>
    <row r="62" spans="2:48" ht="15.75" customHeight="1" x14ac:dyDescent="0.25">
      <c r="B62" s="145"/>
      <c r="C62" s="247"/>
      <c r="D62" s="247"/>
      <c r="E62" s="247"/>
      <c r="F62" s="46"/>
      <c r="G62" s="93"/>
      <c r="H62" s="260"/>
      <c r="I62" s="286"/>
      <c r="J62" s="307">
        <f t="shared" si="10"/>
        <v>0</v>
      </c>
      <c r="K62" s="308">
        <f t="shared" si="5"/>
        <v>0</v>
      </c>
      <c r="L62" s="260"/>
      <c r="M62" s="248"/>
      <c r="N62" s="248"/>
      <c r="O62" s="248"/>
      <c r="P62" s="248"/>
      <c r="Q62" s="248"/>
      <c r="R62" s="248"/>
      <c r="S62" s="99">
        <f t="shared" si="6"/>
        <v>0</v>
      </c>
      <c r="T62" s="96"/>
      <c r="U62" s="260"/>
      <c r="V62" s="286"/>
      <c r="W62" s="307">
        <f t="shared" si="11"/>
        <v>0</v>
      </c>
      <c r="X62" s="308">
        <f t="shared" si="7"/>
        <v>0</v>
      </c>
      <c r="Y62" s="273"/>
      <c r="Z62" s="248"/>
      <c r="AA62" s="248"/>
      <c r="AB62" s="248"/>
      <c r="AC62" s="248"/>
      <c r="AD62" s="248"/>
      <c r="AE62" s="248"/>
      <c r="AF62" s="248"/>
      <c r="AG62" s="248"/>
      <c r="AH62" s="248"/>
      <c r="AI62" s="248"/>
      <c r="AJ62" s="248"/>
      <c r="AK62" s="248"/>
      <c r="AL62" s="248"/>
      <c r="AM62" s="248"/>
      <c r="AN62" s="248"/>
      <c r="AO62" s="248"/>
      <c r="AP62" s="248"/>
      <c r="AQ62" s="248"/>
      <c r="AR62" s="248"/>
      <c r="AS62" s="99">
        <f t="shared" si="8"/>
        <v>0</v>
      </c>
      <c r="AT62" s="96"/>
      <c r="AU62" s="100">
        <f t="shared" si="9"/>
        <v>0</v>
      </c>
      <c r="AV62" s="245"/>
    </row>
    <row r="63" spans="2:48" ht="15.75" customHeight="1" x14ac:dyDescent="0.25">
      <c r="B63" s="145"/>
      <c r="C63" s="247"/>
      <c r="D63" s="247"/>
      <c r="E63" s="247"/>
      <c r="F63" s="46"/>
      <c r="G63" s="93"/>
      <c r="H63" s="260"/>
      <c r="I63" s="286"/>
      <c r="J63" s="307">
        <f t="shared" si="10"/>
        <v>0</v>
      </c>
      <c r="K63" s="308">
        <f t="shared" si="5"/>
        <v>0</v>
      </c>
      <c r="L63" s="260"/>
      <c r="M63" s="248"/>
      <c r="N63" s="248"/>
      <c r="O63" s="248"/>
      <c r="P63" s="248"/>
      <c r="Q63" s="248"/>
      <c r="R63" s="248"/>
      <c r="S63" s="99">
        <f t="shared" si="6"/>
        <v>0</v>
      </c>
      <c r="T63" s="96"/>
      <c r="U63" s="260"/>
      <c r="V63" s="286"/>
      <c r="W63" s="307">
        <f t="shared" si="11"/>
        <v>0</v>
      </c>
      <c r="X63" s="308">
        <f t="shared" si="7"/>
        <v>0</v>
      </c>
      <c r="Y63" s="273"/>
      <c r="Z63" s="248"/>
      <c r="AA63" s="248"/>
      <c r="AB63" s="248"/>
      <c r="AC63" s="248"/>
      <c r="AD63" s="248"/>
      <c r="AE63" s="248"/>
      <c r="AF63" s="248"/>
      <c r="AG63" s="248"/>
      <c r="AH63" s="248"/>
      <c r="AI63" s="248"/>
      <c r="AJ63" s="248"/>
      <c r="AK63" s="248"/>
      <c r="AL63" s="248"/>
      <c r="AM63" s="248"/>
      <c r="AN63" s="248"/>
      <c r="AO63" s="248"/>
      <c r="AP63" s="248"/>
      <c r="AQ63" s="248"/>
      <c r="AR63" s="248"/>
      <c r="AS63" s="99">
        <f t="shared" si="8"/>
        <v>0</v>
      </c>
      <c r="AT63" s="96"/>
      <c r="AU63" s="100">
        <f t="shared" si="9"/>
        <v>0</v>
      </c>
      <c r="AV63" s="245"/>
    </row>
    <row r="64" spans="2:48" ht="15.75" customHeight="1" x14ac:dyDescent="0.25">
      <c r="B64" s="145"/>
      <c r="C64" s="247"/>
      <c r="D64" s="247"/>
      <c r="E64" s="247"/>
      <c r="F64" s="46"/>
      <c r="G64" s="93"/>
      <c r="H64" s="260"/>
      <c r="I64" s="286"/>
      <c r="J64" s="307">
        <f t="shared" si="10"/>
        <v>0</v>
      </c>
      <c r="K64" s="308">
        <f t="shared" si="5"/>
        <v>0</v>
      </c>
      <c r="L64" s="260"/>
      <c r="M64" s="248"/>
      <c r="N64" s="248"/>
      <c r="O64" s="248"/>
      <c r="P64" s="248"/>
      <c r="Q64" s="248"/>
      <c r="R64" s="248"/>
      <c r="S64" s="99">
        <f t="shared" si="6"/>
        <v>0</v>
      </c>
      <c r="T64" s="96"/>
      <c r="U64" s="260"/>
      <c r="V64" s="286"/>
      <c r="W64" s="307">
        <f t="shared" si="11"/>
        <v>0</v>
      </c>
      <c r="X64" s="308">
        <f t="shared" si="7"/>
        <v>0</v>
      </c>
      <c r="Y64" s="273"/>
      <c r="Z64" s="248"/>
      <c r="AA64" s="248"/>
      <c r="AB64" s="248"/>
      <c r="AC64" s="248"/>
      <c r="AD64" s="248"/>
      <c r="AE64" s="248"/>
      <c r="AF64" s="248"/>
      <c r="AG64" s="248"/>
      <c r="AH64" s="248"/>
      <c r="AI64" s="248"/>
      <c r="AJ64" s="248"/>
      <c r="AK64" s="248"/>
      <c r="AL64" s="248"/>
      <c r="AM64" s="248"/>
      <c r="AN64" s="248"/>
      <c r="AO64" s="248"/>
      <c r="AP64" s="248"/>
      <c r="AQ64" s="248"/>
      <c r="AR64" s="248"/>
      <c r="AS64" s="99">
        <f t="shared" si="8"/>
        <v>0</v>
      </c>
      <c r="AT64" s="96"/>
      <c r="AU64" s="100">
        <f t="shared" si="9"/>
        <v>0</v>
      </c>
      <c r="AV64" s="245"/>
    </row>
    <row r="65" spans="2:48" ht="15.75" customHeight="1" x14ac:dyDescent="0.25">
      <c r="B65" s="145"/>
      <c r="C65" s="247"/>
      <c r="D65" s="247"/>
      <c r="E65" s="247"/>
      <c r="F65" s="46"/>
      <c r="G65" s="93"/>
      <c r="H65" s="260"/>
      <c r="I65" s="286"/>
      <c r="J65" s="307">
        <f t="shared" si="10"/>
        <v>0</v>
      </c>
      <c r="K65" s="308">
        <f t="shared" si="5"/>
        <v>0</v>
      </c>
      <c r="L65" s="260"/>
      <c r="M65" s="248"/>
      <c r="N65" s="248"/>
      <c r="O65" s="248"/>
      <c r="P65" s="248"/>
      <c r="Q65" s="248"/>
      <c r="R65" s="248"/>
      <c r="S65" s="99">
        <f t="shared" si="6"/>
        <v>0</v>
      </c>
      <c r="T65" s="96"/>
      <c r="U65" s="260"/>
      <c r="V65" s="286"/>
      <c r="W65" s="307">
        <f t="shared" si="11"/>
        <v>0</v>
      </c>
      <c r="X65" s="308">
        <f t="shared" si="7"/>
        <v>0</v>
      </c>
      <c r="Y65" s="273"/>
      <c r="Z65" s="248"/>
      <c r="AA65" s="248"/>
      <c r="AB65" s="248"/>
      <c r="AC65" s="248"/>
      <c r="AD65" s="248"/>
      <c r="AE65" s="248"/>
      <c r="AF65" s="248"/>
      <c r="AG65" s="248"/>
      <c r="AH65" s="248"/>
      <c r="AI65" s="248"/>
      <c r="AJ65" s="248"/>
      <c r="AK65" s="248"/>
      <c r="AL65" s="248"/>
      <c r="AM65" s="248"/>
      <c r="AN65" s="248"/>
      <c r="AO65" s="248"/>
      <c r="AP65" s="248"/>
      <c r="AQ65" s="248"/>
      <c r="AR65" s="248"/>
      <c r="AS65" s="99">
        <f t="shared" si="8"/>
        <v>0</v>
      </c>
      <c r="AT65" s="96"/>
      <c r="AU65" s="100">
        <f t="shared" si="9"/>
        <v>0</v>
      </c>
      <c r="AV65" s="245"/>
    </row>
    <row r="66" spans="2:48" ht="15.75" customHeight="1" x14ac:dyDescent="0.25">
      <c r="B66" s="145"/>
      <c r="C66" s="247"/>
      <c r="D66" s="247"/>
      <c r="E66" s="247"/>
      <c r="F66" s="46"/>
      <c r="G66" s="93"/>
      <c r="H66" s="260"/>
      <c r="I66" s="286"/>
      <c r="J66" s="307">
        <f t="shared" si="10"/>
        <v>0</v>
      </c>
      <c r="K66" s="308">
        <f t="shared" si="5"/>
        <v>0</v>
      </c>
      <c r="L66" s="260"/>
      <c r="M66" s="248"/>
      <c r="N66" s="248"/>
      <c r="O66" s="248"/>
      <c r="P66" s="248"/>
      <c r="Q66" s="248"/>
      <c r="R66" s="248"/>
      <c r="S66" s="99">
        <f t="shared" si="6"/>
        <v>0</v>
      </c>
      <c r="T66" s="96"/>
      <c r="U66" s="260"/>
      <c r="V66" s="286"/>
      <c r="W66" s="307">
        <f t="shared" si="11"/>
        <v>0</v>
      </c>
      <c r="X66" s="308">
        <f t="shared" si="7"/>
        <v>0</v>
      </c>
      <c r="Y66" s="273"/>
      <c r="Z66" s="248"/>
      <c r="AA66" s="248"/>
      <c r="AB66" s="248"/>
      <c r="AC66" s="248"/>
      <c r="AD66" s="248"/>
      <c r="AE66" s="248"/>
      <c r="AF66" s="248"/>
      <c r="AG66" s="248"/>
      <c r="AH66" s="248"/>
      <c r="AI66" s="248"/>
      <c r="AJ66" s="248"/>
      <c r="AK66" s="248"/>
      <c r="AL66" s="248"/>
      <c r="AM66" s="248"/>
      <c r="AN66" s="248"/>
      <c r="AO66" s="248"/>
      <c r="AP66" s="248"/>
      <c r="AQ66" s="248"/>
      <c r="AR66" s="248"/>
      <c r="AS66" s="99">
        <f t="shared" si="8"/>
        <v>0</v>
      </c>
      <c r="AT66" s="96"/>
      <c r="AU66" s="100">
        <f t="shared" si="9"/>
        <v>0</v>
      </c>
      <c r="AV66" s="245"/>
    </row>
    <row r="67" spans="2:48" ht="15.75" customHeight="1" x14ac:dyDescent="0.25">
      <c r="B67" s="145"/>
      <c r="C67" s="247"/>
      <c r="D67" s="247"/>
      <c r="E67" s="247"/>
      <c r="F67" s="46"/>
      <c r="G67" s="93"/>
      <c r="H67" s="260"/>
      <c r="I67" s="286"/>
      <c r="J67" s="307">
        <f t="shared" si="10"/>
        <v>0</v>
      </c>
      <c r="K67" s="308">
        <f t="shared" si="5"/>
        <v>0</v>
      </c>
      <c r="L67" s="260"/>
      <c r="M67" s="248"/>
      <c r="N67" s="248"/>
      <c r="O67" s="248"/>
      <c r="P67" s="248"/>
      <c r="Q67" s="248"/>
      <c r="R67" s="248"/>
      <c r="S67" s="99">
        <f t="shared" si="6"/>
        <v>0</v>
      </c>
      <c r="T67" s="96"/>
      <c r="U67" s="260"/>
      <c r="V67" s="286"/>
      <c r="W67" s="307">
        <f t="shared" si="11"/>
        <v>0</v>
      </c>
      <c r="X67" s="308">
        <f t="shared" si="7"/>
        <v>0</v>
      </c>
      <c r="Y67" s="273"/>
      <c r="Z67" s="248"/>
      <c r="AA67" s="248"/>
      <c r="AB67" s="248"/>
      <c r="AC67" s="248"/>
      <c r="AD67" s="248"/>
      <c r="AE67" s="248"/>
      <c r="AF67" s="248"/>
      <c r="AG67" s="248"/>
      <c r="AH67" s="248"/>
      <c r="AI67" s="248"/>
      <c r="AJ67" s="248"/>
      <c r="AK67" s="248"/>
      <c r="AL67" s="248"/>
      <c r="AM67" s="248"/>
      <c r="AN67" s="248"/>
      <c r="AO67" s="248"/>
      <c r="AP67" s="248"/>
      <c r="AQ67" s="248"/>
      <c r="AR67" s="248"/>
      <c r="AS67" s="99">
        <f t="shared" si="8"/>
        <v>0</v>
      </c>
      <c r="AT67" s="96"/>
      <c r="AU67" s="100">
        <f t="shared" si="9"/>
        <v>0</v>
      </c>
      <c r="AV67" s="245"/>
    </row>
    <row r="68" spans="2:48" ht="15.75" customHeight="1" x14ac:dyDescent="0.25">
      <c r="B68" s="145"/>
      <c r="C68" s="247"/>
      <c r="D68" s="247"/>
      <c r="E68" s="247"/>
      <c r="F68" s="46"/>
      <c r="G68" s="93"/>
      <c r="H68" s="260"/>
      <c r="I68" s="286"/>
      <c r="J68" s="307">
        <f t="shared" si="10"/>
        <v>0</v>
      </c>
      <c r="K68" s="308">
        <f t="shared" si="5"/>
        <v>0</v>
      </c>
      <c r="L68" s="260"/>
      <c r="M68" s="248"/>
      <c r="N68" s="248"/>
      <c r="O68" s="248"/>
      <c r="P68" s="248"/>
      <c r="Q68" s="248"/>
      <c r="R68" s="248"/>
      <c r="S68" s="99">
        <f t="shared" si="6"/>
        <v>0</v>
      </c>
      <c r="T68" s="96"/>
      <c r="U68" s="260"/>
      <c r="V68" s="286"/>
      <c r="W68" s="307">
        <f t="shared" si="11"/>
        <v>0</v>
      </c>
      <c r="X68" s="308">
        <f t="shared" si="7"/>
        <v>0</v>
      </c>
      <c r="Y68" s="273"/>
      <c r="Z68" s="248"/>
      <c r="AA68" s="248"/>
      <c r="AB68" s="248"/>
      <c r="AC68" s="248"/>
      <c r="AD68" s="248"/>
      <c r="AE68" s="248"/>
      <c r="AF68" s="248"/>
      <c r="AG68" s="248"/>
      <c r="AH68" s="248"/>
      <c r="AI68" s="248"/>
      <c r="AJ68" s="248"/>
      <c r="AK68" s="248"/>
      <c r="AL68" s="248"/>
      <c r="AM68" s="248"/>
      <c r="AN68" s="248"/>
      <c r="AO68" s="248"/>
      <c r="AP68" s="248"/>
      <c r="AQ68" s="248"/>
      <c r="AR68" s="248"/>
      <c r="AS68" s="99">
        <f t="shared" si="8"/>
        <v>0</v>
      </c>
      <c r="AT68" s="96"/>
      <c r="AU68" s="100">
        <f t="shared" si="9"/>
        <v>0</v>
      </c>
      <c r="AV68" s="245"/>
    </row>
    <row r="69" spans="2:48" ht="15.75" customHeight="1" x14ac:dyDescent="0.25">
      <c r="B69" s="145"/>
      <c r="C69" s="247"/>
      <c r="D69" s="247"/>
      <c r="E69" s="247"/>
      <c r="F69" s="46"/>
      <c r="G69" s="93"/>
      <c r="H69" s="260"/>
      <c r="I69" s="286"/>
      <c r="J69" s="307">
        <f t="shared" si="10"/>
        <v>0</v>
      </c>
      <c r="K69" s="308">
        <f t="shared" si="5"/>
        <v>0</v>
      </c>
      <c r="L69" s="260"/>
      <c r="M69" s="248"/>
      <c r="N69" s="248"/>
      <c r="O69" s="248"/>
      <c r="P69" s="248"/>
      <c r="Q69" s="248"/>
      <c r="R69" s="248"/>
      <c r="S69" s="99">
        <f t="shared" si="6"/>
        <v>0</v>
      </c>
      <c r="T69" s="96"/>
      <c r="U69" s="260"/>
      <c r="V69" s="286"/>
      <c r="W69" s="307">
        <f t="shared" si="11"/>
        <v>0</v>
      </c>
      <c r="X69" s="308">
        <f t="shared" si="7"/>
        <v>0</v>
      </c>
      <c r="Y69" s="273"/>
      <c r="Z69" s="248"/>
      <c r="AA69" s="248"/>
      <c r="AB69" s="248"/>
      <c r="AC69" s="248"/>
      <c r="AD69" s="248"/>
      <c r="AE69" s="248"/>
      <c r="AF69" s="248"/>
      <c r="AG69" s="248"/>
      <c r="AH69" s="248"/>
      <c r="AI69" s="248"/>
      <c r="AJ69" s="248"/>
      <c r="AK69" s="248"/>
      <c r="AL69" s="248"/>
      <c r="AM69" s="248"/>
      <c r="AN69" s="248"/>
      <c r="AO69" s="248"/>
      <c r="AP69" s="248"/>
      <c r="AQ69" s="248"/>
      <c r="AR69" s="248"/>
      <c r="AS69" s="99">
        <f t="shared" si="8"/>
        <v>0</v>
      </c>
      <c r="AT69" s="96"/>
      <c r="AU69" s="100">
        <f t="shared" ref="AU69:AU100" si="12">AU68+S69-AS69</f>
        <v>0</v>
      </c>
      <c r="AV69" s="245"/>
    </row>
    <row r="70" spans="2:48" ht="15.75" customHeight="1" x14ac:dyDescent="0.25">
      <c r="B70" s="145"/>
      <c r="C70" s="247"/>
      <c r="D70" s="247"/>
      <c r="E70" s="247"/>
      <c r="F70" s="46"/>
      <c r="G70" s="93"/>
      <c r="H70" s="260"/>
      <c r="I70" s="286"/>
      <c r="J70" s="307">
        <f t="shared" ref="J70:J101" si="13">H70-K70</f>
        <v>0</v>
      </c>
      <c r="K70" s="308">
        <f t="shared" si="5"/>
        <v>0</v>
      </c>
      <c r="L70" s="260"/>
      <c r="M70" s="248"/>
      <c r="N70" s="248"/>
      <c r="O70" s="248"/>
      <c r="P70" s="248"/>
      <c r="Q70" s="248"/>
      <c r="R70" s="248"/>
      <c r="S70" s="99">
        <f t="shared" ref="S70:S201" si="14">SUM(L70:R70)+J70</f>
        <v>0</v>
      </c>
      <c r="T70" s="96"/>
      <c r="U70" s="260"/>
      <c r="V70" s="286"/>
      <c r="W70" s="307">
        <f t="shared" ref="W70:W101" si="15">U70-X70</f>
        <v>0</v>
      </c>
      <c r="X70" s="308">
        <f t="shared" si="7"/>
        <v>0</v>
      </c>
      <c r="Y70" s="273"/>
      <c r="Z70" s="248"/>
      <c r="AA70" s="248"/>
      <c r="AB70" s="248"/>
      <c r="AC70" s="248"/>
      <c r="AD70" s="248"/>
      <c r="AE70" s="248"/>
      <c r="AF70" s="248"/>
      <c r="AG70" s="248"/>
      <c r="AH70" s="248"/>
      <c r="AI70" s="248"/>
      <c r="AJ70" s="248"/>
      <c r="AK70" s="248"/>
      <c r="AL70" s="248"/>
      <c r="AM70" s="248"/>
      <c r="AN70" s="248"/>
      <c r="AO70" s="248"/>
      <c r="AP70" s="248"/>
      <c r="AQ70" s="248"/>
      <c r="AR70" s="248"/>
      <c r="AS70" s="99">
        <f t="shared" ref="AS70:AS124" si="16">SUM(Y70:AR70)+W70</f>
        <v>0</v>
      </c>
      <c r="AT70" s="96"/>
      <c r="AU70" s="100">
        <f t="shared" si="12"/>
        <v>0</v>
      </c>
      <c r="AV70" s="245"/>
    </row>
    <row r="71" spans="2:48" ht="15.75" customHeight="1" x14ac:dyDescent="0.25">
      <c r="B71" s="145"/>
      <c r="C71" s="247"/>
      <c r="D71" s="247"/>
      <c r="E71" s="247"/>
      <c r="F71" s="46"/>
      <c r="G71" s="93"/>
      <c r="H71" s="260"/>
      <c r="I71" s="286"/>
      <c r="J71" s="307">
        <f t="shared" si="13"/>
        <v>0</v>
      </c>
      <c r="K71" s="308">
        <f t="shared" ref="K71:K123" si="17">ROUND(SUM(H71/(I71+1)),2)</f>
        <v>0</v>
      </c>
      <c r="L71" s="260"/>
      <c r="M71" s="248"/>
      <c r="N71" s="248"/>
      <c r="O71" s="248"/>
      <c r="P71" s="248"/>
      <c r="Q71" s="248"/>
      <c r="R71" s="248"/>
      <c r="S71" s="99">
        <f t="shared" si="14"/>
        <v>0</v>
      </c>
      <c r="T71" s="96"/>
      <c r="U71" s="260"/>
      <c r="V71" s="286"/>
      <c r="W71" s="307">
        <f t="shared" si="15"/>
        <v>0</v>
      </c>
      <c r="X71" s="308">
        <f t="shared" ref="X71:X123" si="18">ROUND(SUM(U71/(V71+1)),2)</f>
        <v>0</v>
      </c>
      <c r="Y71" s="273"/>
      <c r="Z71" s="248"/>
      <c r="AA71" s="248"/>
      <c r="AB71" s="248"/>
      <c r="AC71" s="248"/>
      <c r="AD71" s="248"/>
      <c r="AE71" s="248"/>
      <c r="AF71" s="248"/>
      <c r="AG71" s="248"/>
      <c r="AH71" s="248"/>
      <c r="AI71" s="248"/>
      <c r="AJ71" s="248"/>
      <c r="AK71" s="248"/>
      <c r="AL71" s="248"/>
      <c r="AM71" s="248"/>
      <c r="AN71" s="248"/>
      <c r="AO71" s="248"/>
      <c r="AP71" s="248"/>
      <c r="AQ71" s="248"/>
      <c r="AR71" s="248"/>
      <c r="AS71" s="99">
        <f t="shared" si="16"/>
        <v>0</v>
      </c>
      <c r="AT71" s="96"/>
      <c r="AU71" s="100">
        <f t="shared" si="12"/>
        <v>0</v>
      </c>
      <c r="AV71" s="245"/>
    </row>
    <row r="72" spans="2:48" ht="15.75" customHeight="1" x14ac:dyDescent="0.25">
      <c r="B72" s="145"/>
      <c r="C72" s="247"/>
      <c r="D72" s="247"/>
      <c r="E72" s="247"/>
      <c r="F72" s="46"/>
      <c r="G72" s="93"/>
      <c r="H72" s="260"/>
      <c r="I72" s="286"/>
      <c r="J72" s="307">
        <f t="shared" si="13"/>
        <v>0</v>
      </c>
      <c r="K72" s="308">
        <f t="shared" si="17"/>
        <v>0</v>
      </c>
      <c r="L72" s="260"/>
      <c r="M72" s="248"/>
      <c r="N72" s="248"/>
      <c r="O72" s="248"/>
      <c r="P72" s="248"/>
      <c r="Q72" s="248"/>
      <c r="R72" s="248"/>
      <c r="S72" s="99">
        <f t="shared" si="14"/>
        <v>0</v>
      </c>
      <c r="T72" s="96"/>
      <c r="U72" s="260"/>
      <c r="V72" s="286"/>
      <c r="W72" s="307">
        <f t="shared" si="15"/>
        <v>0</v>
      </c>
      <c r="X72" s="308">
        <f t="shared" si="18"/>
        <v>0</v>
      </c>
      <c r="Y72" s="273"/>
      <c r="Z72" s="248"/>
      <c r="AA72" s="248"/>
      <c r="AB72" s="248"/>
      <c r="AC72" s="248"/>
      <c r="AD72" s="248"/>
      <c r="AE72" s="248"/>
      <c r="AF72" s="248"/>
      <c r="AG72" s="248"/>
      <c r="AH72" s="248"/>
      <c r="AI72" s="248"/>
      <c r="AJ72" s="248"/>
      <c r="AK72" s="248"/>
      <c r="AL72" s="248"/>
      <c r="AM72" s="248"/>
      <c r="AN72" s="248"/>
      <c r="AO72" s="248"/>
      <c r="AP72" s="248"/>
      <c r="AQ72" s="248"/>
      <c r="AR72" s="248"/>
      <c r="AS72" s="99">
        <f t="shared" si="16"/>
        <v>0</v>
      </c>
      <c r="AT72" s="96"/>
      <c r="AU72" s="100">
        <f t="shared" si="12"/>
        <v>0</v>
      </c>
      <c r="AV72" s="245"/>
    </row>
    <row r="73" spans="2:48" ht="15.75" customHeight="1" x14ac:dyDescent="0.25">
      <c r="B73" s="145"/>
      <c r="C73" s="247"/>
      <c r="D73" s="247"/>
      <c r="E73" s="247"/>
      <c r="F73" s="46"/>
      <c r="G73" s="93"/>
      <c r="H73" s="260"/>
      <c r="I73" s="286"/>
      <c r="J73" s="307">
        <f t="shared" si="13"/>
        <v>0</v>
      </c>
      <c r="K73" s="308">
        <f t="shared" si="17"/>
        <v>0</v>
      </c>
      <c r="L73" s="260"/>
      <c r="M73" s="248"/>
      <c r="N73" s="248"/>
      <c r="O73" s="248"/>
      <c r="P73" s="248"/>
      <c r="Q73" s="248"/>
      <c r="R73" s="248"/>
      <c r="S73" s="99">
        <f t="shared" si="14"/>
        <v>0</v>
      </c>
      <c r="T73" s="96"/>
      <c r="U73" s="260"/>
      <c r="V73" s="286"/>
      <c r="W73" s="307">
        <f t="shared" si="15"/>
        <v>0</v>
      </c>
      <c r="X73" s="308">
        <f t="shared" si="18"/>
        <v>0</v>
      </c>
      <c r="Y73" s="273"/>
      <c r="Z73" s="248"/>
      <c r="AA73" s="248"/>
      <c r="AB73" s="248"/>
      <c r="AC73" s="248"/>
      <c r="AD73" s="248"/>
      <c r="AE73" s="248"/>
      <c r="AF73" s="248"/>
      <c r="AG73" s="248"/>
      <c r="AH73" s="248"/>
      <c r="AI73" s="248"/>
      <c r="AJ73" s="248"/>
      <c r="AK73" s="248"/>
      <c r="AL73" s="248"/>
      <c r="AM73" s="248"/>
      <c r="AN73" s="248"/>
      <c r="AO73" s="248"/>
      <c r="AP73" s="248"/>
      <c r="AQ73" s="248"/>
      <c r="AR73" s="248"/>
      <c r="AS73" s="99">
        <f t="shared" si="16"/>
        <v>0</v>
      </c>
      <c r="AT73" s="96"/>
      <c r="AU73" s="100">
        <f t="shared" si="12"/>
        <v>0</v>
      </c>
      <c r="AV73" s="245"/>
    </row>
    <row r="74" spans="2:48" ht="15.75" customHeight="1" x14ac:dyDescent="0.25">
      <c r="B74" s="145"/>
      <c r="C74" s="247"/>
      <c r="D74" s="247"/>
      <c r="E74" s="247"/>
      <c r="F74" s="46"/>
      <c r="G74" s="93"/>
      <c r="H74" s="260"/>
      <c r="I74" s="286"/>
      <c r="J74" s="307">
        <f t="shared" si="13"/>
        <v>0</v>
      </c>
      <c r="K74" s="308">
        <f t="shared" si="17"/>
        <v>0</v>
      </c>
      <c r="L74" s="260"/>
      <c r="M74" s="248"/>
      <c r="N74" s="248"/>
      <c r="O74" s="248"/>
      <c r="P74" s="248"/>
      <c r="Q74" s="248"/>
      <c r="R74" s="248"/>
      <c r="S74" s="99">
        <f t="shared" si="14"/>
        <v>0</v>
      </c>
      <c r="T74" s="96"/>
      <c r="U74" s="260"/>
      <c r="V74" s="286"/>
      <c r="W74" s="307">
        <f t="shared" si="15"/>
        <v>0</v>
      </c>
      <c r="X74" s="308">
        <f t="shared" si="18"/>
        <v>0</v>
      </c>
      <c r="Y74" s="273"/>
      <c r="Z74" s="248"/>
      <c r="AA74" s="248"/>
      <c r="AB74" s="248"/>
      <c r="AC74" s="248"/>
      <c r="AD74" s="248"/>
      <c r="AE74" s="248"/>
      <c r="AF74" s="248"/>
      <c r="AG74" s="248"/>
      <c r="AH74" s="248"/>
      <c r="AI74" s="248"/>
      <c r="AJ74" s="248"/>
      <c r="AK74" s="248"/>
      <c r="AL74" s="248"/>
      <c r="AM74" s="248"/>
      <c r="AN74" s="248"/>
      <c r="AO74" s="248"/>
      <c r="AP74" s="248"/>
      <c r="AQ74" s="248"/>
      <c r="AR74" s="248"/>
      <c r="AS74" s="99">
        <f t="shared" si="16"/>
        <v>0</v>
      </c>
      <c r="AT74" s="96"/>
      <c r="AU74" s="100">
        <f t="shared" si="12"/>
        <v>0</v>
      </c>
      <c r="AV74" s="245"/>
    </row>
    <row r="75" spans="2:48" ht="15.75" customHeight="1" x14ac:dyDescent="0.25">
      <c r="B75" s="145"/>
      <c r="C75" s="247"/>
      <c r="D75" s="247"/>
      <c r="E75" s="247"/>
      <c r="F75" s="46"/>
      <c r="G75" s="93"/>
      <c r="H75" s="260"/>
      <c r="I75" s="286"/>
      <c r="J75" s="307">
        <f t="shared" si="13"/>
        <v>0</v>
      </c>
      <c r="K75" s="308">
        <f t="shared" si="17"/>
        <v>0</v>
      </c>
      <c r="L75" s="260"/>
      <c r="M75" s="248"/>
      <c r="N75" s="248"/>
      <c r="O75" s="248"/>
      <c r="P75" s="248"/>
      <c r="Q75" s="248"/>
      <c r="R75" s="248"/>
      <c r="S75" s="99">
        <f t="shared" si="14"/>
        <v>0</v>
      </c>
      <c r="T75" s="96"/>
      <c r="U75" s="260"/>
      <c r="V75" s="286"/>
      <c r="W75" s="307">
        <f t="shared" si="15"/>
        <v>0</v>
      </c>
      <c r="X75" s="308">
        <f t="shared" si="18"/>
        <v>0</v>
      </c>
      <c r="Y75" s="273"/>
      <c r="Z75" s="248"/>
      <c r="AA75" s="248"/>
      <c r="AB75" s="248"/>
      <c r="AC75" s="248"/>
      <c r="AD75" s="248"/>
      <c r="AE75" s="248"/>
      <c r="AF75" s="248"/>
      <c r="AG75" s="248"/>
      <c r="AH75" s="248"/>
      <c r="AI75" s="248"/>
      <c r="AJ75" s="248"/>
      <c r="AK75" s="248"/>
      <c r="AL75" s="248"/>
      <c r="AM75" s="248"/>
      <c r="AN75" s="248"/>
      <c r="AO75" s="248"/>
      <c r="AP75" s="248"/>
      <c r="AQ75" s="248"/>
      <c r="AR75" s="248"/>
      <c r="AS75" s="99">
        <f t="shared" si="16"/>
        <v>0</v>
      </c>
      <c r="AT75" s="96"/>
      <c r="AU75" s="100">
        <f t="shared" si="12"/>
        <v>0</v>
      </c>
      <c r="AV75" s="245"/>
    </row>
    <row r="76" spans="2:48" ht="15.75" customHeight="1" x14ac:dyDescent="0.25">
      <c r="B76" s="145"/>
      <c r="C76" s="247"/>
      <c r="D76" s="247"/>
      <c r="E76" s="247"/>
      <c r="F76" s="46"/>
      <c r="G76" s="93"/>
      <c r="H76" s="260"/>
      <c r="I76" s="286"/>
      <c r="J76" s="307">
        <f t="shared" si="13"/>
        <v>0</v>
      </c>
      <c r="K76" s="308">
        <f t="shared" si="17"/>
        <v>0</v>
      </c>
      <c r="L76" s="260"/>
      <c r="M76" s="248"/>
      <c r="N76" s="248"/>
      <c r="O76" s="248"/>
      <c r="P76" s="248"/>
      <c r="Q76" s="248"/>
      <c r="R76" s="248"/>
      <c r="S76" s="99">
        <f t="shared" si="14"/>
        <v>0</v>
      </c>
      <c r="T76" s="96"/>
      <c r="U76" s="260"/>
      <c r="V76" s="286"/>
      <c r="W76" s="307">
        <f t="shared" si="15"/>
        <v>0</v>
      </c>
      <c r="X76" s="308">
        <f t="shared" si="18"/>
        <v>0</v>
      </c>
      <c r="Y76" s="273"/>
      <c r="Z76" s="248"/>
      <c r="AA76" s="248"/>
      <c r="AB76" s="248"/>
      <c r="AC76" s="248"/>
      <c r="AD76" s="248"/>
      <c r="AE76" s="248"/>
      <c r="AF76" s="248"/>
      <c r="AG76" s="248"/>
      <c r="AH76" s="248"/>
      <c r="AI76" s="248"/>
      <c r="AJ76" s="248"/>
      <c r="AK76" s="248"/>
      <c r="AL76" s="248"/>
      <c r="AM76" s="248"/>
      <c r="AN76" s="248"/>
      <c r="AO76" s="248"/>
      <c r="AP76" s="248"/>
      <c r="AQ76" s="248"/>
      <c r="AR76" s="248"/>
      <c r="AS76" s="99">
        <f t="shared" si="16"/>
        <v>0</v>
      </c>
      <c r="AT76" s="96"/>
      <c r="AU76" s="100">
        <f t="shared" si="12"/>
        <v>0</v>
      </c>
      <c r="AV76" s="245"/>
    </row>
    <row r="77" spans="2:48" ht="15.75" customHeight="1" x14ac:dyDescent="0.25">
      <c r="B77" s="145"/>
      <c r="C77" s="247"/>
      <c r="D77" s="247"/>
      <c r="E77" s="247"/>
      <c r="F77" s="46"/>
      <c r="G77" s="93"/>
      <c r="H77" s="260"/>
      <c r="I77" s="286"/>
      <c r="J77" s="307">
        <f t="shared" si="13"/>
        <v>0</v>
      </c>
      <c r="K77" s="308">
        <f t="shared" si="17"/>
        <v>0</v>
      </c>
      <c r="L77" s="260"/>
      <c r="M77" s="248"/>
      <c r="N77" s="248"/>
      <c r="O77" s="248"/>
      <c r="P77" s="248"/>
      <c r="Q77" s="248"/>
      <c r="R77" s="248"/>
      <c r="S77" s="99">
        <f t="shared" si="14"/>
        <v>0</v>
      </c>
      <c r="T77" s="96"/>
      <c r="U77" s="260"/>
      <c r="V77" s="286"/>
      <c r="W77" s="307">
        <f t="shared" si="15"/>
        <v>0</v>
      </c>
      <c r="X77" s="308">
        <f t="shared" si="18"/>
        <v>0</v>
      </c>
      <c r="Y77" s="273"/>
      <c r="Z77" s="248"/>
      <c r="AA77" s="248"/>
      <c r="AB77" s="248"/>
      <c r="AC77" s="248"/>
      <c r="AD77" s="248"/>
      <c r="AE77" s="248"/>
      <c r="AF77" s="248"/>
      <c r="AG77" s="248"/>
      <c r="AH77" s="248"/>
      <c r="AI77" s="248"/>
      <c r="AJ77" s="248"/>
      <c r="AK77" s="248"/>
      <c r="AL77" s="248"/>
      <c r="AM77" s="248"/>
      <c r="AN77" s="248"/>
      <c r="AO77" s="248"/>
      <c r="AP77" s="248"/>
      <c r="AQ77" s="248"/>
      <c r="AR77" s="248"/>
      <c r="AS77" s="99">
        <f t="shared" si="16"/>
        <v>0</v>
      </c>
      <c r="AT77" s="96"/>
      <c r="AU77" s="100">
        <f t="shared" si="12"/>
        <v>0</v>
      </c>
      <c r="AV77" s="245"/>
    </row>
    <row r="78" spans="2:48" ht="15.75" customHeight="1" x14ac:dyDescent="0.25">
      <c r="B78" s="145"/>
      <c r="C78" s="247"/>
      <c r="D78" s="247"/>
      <c r="E78" s="247"/>
      <c r="F78" s="46"/>
      <c r="G78" s="93"/>
      <c r="H78" s="260"/>
      <c r="I78" s="286"/>
      <c r="J78" s="307">
        <f t="shared" si="13"/>
        <v>0</v>
      </c>
      <c r="K78" s="308">
        <f t="shared" si="17"/>
        <v>0</v>
      </c>
      <c r="L78" s="260"/>
      <c r="M78" s="248"/>
      <c r="N78" s="248"/>
      <c r="O78" s="248"/>
      <c r="P78" s="248"/>
      <c r="Q78" s="248"/>
      <c r="R78" s="248"/>
      <c r="S78" s="99">
        <f t="shared" si="14"/>
        <v>0</v>
      </c>
      <c r="T78" s="96"/>
      <c r="U78" s="260"/>
      <c r="V78" s="286"/>
      <c r="W78" s="307">
        <f t="shared" si="15"/>
        <v>0</v>
      </c>
      <c r="X78" s="308">
        <f t="shared" si="18"/>
        <v>0</v>
      </c>
      <c r="Y78" s="273"/>
      <c r="Z78" s="248"/>
      <c r="AA78" s="248"/>
      <c r="AB78" s="248"/>
      <c r="AC78" s="248"/>
      <c r="AD78" s="248"/>
      <c r="AE78" s="248"/>
      <c r="AF78" s="248"/>
      <c r="AG78" s="248"/>
      <c r="AH78" s="248"/>
      <c r="AI78" s="248"/>
      <c r="AJ78" s="248"/>
      <c r="AK78" s="248"/>
      <c r="AL78" s="248"/>
      <c r="AM78" s="248"/>
      <c r="AN78" s="248"/>
      <c r="AO78" s="248"/>
      <c r="AP78" s="248"/>
      <c r="AQ78" s="248"/>
      <c r="AR78" s="248"/>
      <c r="AS78" s="99">
        <f t="shared" si="16"/>
        <v>0</v>
      </c>
      <c r="AT78" s="96"/>
      <c r="AU78" s="100">
        <f t="shared" si="12"/>
        <v>0</v>
      </c>
      <c r="AV78" s="245"/>
    </row>
    <row r="79" spans="2:48" ht="15.75" customHeight="1" x14ac:dyDescent="0.25">
      <c r="B79" s="145"/>
      <c r="C79" s="247"/>
      <c r="D79" s="247"/>
      <c r="E79" s="247"/>
      <c r="F79" s="46"/>
      <c r="G79" s="93"/>
      <c r="H79" s="260"/>
      <c r="I79" s="286"/>
      <c r="J79" s="307">
        <f t="shared" si="13"/>
        <v>0</v>
      </c>
      <c r="K79" s="308">
        <f t="shared" si="17"/>
        <v>0</v>
      </c>
      <c r="L79" s="260"/>
      <c r="M79" s="248"/>
      <c r="N79" s="248"/>
      <c r="O79" s="248"/>
      <c r="P79" s="248"/>
      <c r="Q79" s="248"/>
      <c r="R79" s="248"/>
      <c r="S79" s="99">
        <f t="shared" si="14"/>
        <v>0</v>
      </c>
      <c r="T79" s="96"/>
      <c r="U79" s="260"/>
      <c r="V79" s="286"/>
      <c r="W79" s="307">
        <f t="shared" si="15"/>
        <v>0</v>
      </c>
      <c r="X79" s="308">
        <f t="shared" si="18"/>
        <v>0</v>
      </c>
      <c r="Y79" s="273"/>
      <c r="Z79" s="248"/>
      <c r="AA79" s="248"/>
      <c r="AB79" s="248"/>
      <c r="AC79" s="248"/>
      <c r="AD79" s="248"/>
      <c r="AE79" s="248"/>
      <c r="AF79" s="248"/>
      <c r="AG79" s="248"/>
      <c r="AH79" s="248"/>
      <c r="AI79" s="248"/>
      <c r="AJ79" s="248"/>
      <c r="AK79" s="248"/>
      <c r="AL79" s="248"/>
      <c r="AM79" s="248"/>
      <c r="AN79" s="248"/>
      <c r="AO79" s="248"/>
      <c r="AP79" s="248"/>
      <c r="AQ79" s="248"/>
      <c r="AR79" s="248"/>
      <c r="AS79" s="99">
        <f t="shared" si="16"/>
        <v>0</v>
      </c>
      <c r="AT79" s="96"/>
      <c r="AU79" s="100">
        <f t="shared" si="12"/>
        <v>0</v>
      </c>
      <c r="AV79" s="245"/>
    </row>
    <row r="80" spans="2:48" ht="15.75" customHeight="1" x14ac:dyDescent="0.25">
      <c r="B80" s="145"/>
      <c r="C80" s="247"/>
      <c r="D80" s="247"/>
      <c r="E80" s="247"/>
      <c r="F80" s="46"/>
      <c r="G80" s="93"/>
      <c r="H80" s="260"/>
      <c r="I80" s="286"/>
      <c r="J80" s="307">
        <f t="shared" si="13"/>
        <v>0</v>
      </c>
      <c r="K80" s="308">
        <f t="shared" si="17"/>
        <v>0</v>
      </c>
      <c r="L80" s="260"/>
      <c r="M80" s="248"/>
      <c r="N80" s="248"/>
      <c r="O80" s="248"/>
      <c r="P80" s="248"/>
      <c r="Q80" s="248"/>
      <c r="R80" s="248"/>
      <c r="S80" s="99">
        <f t="shared" si="14"/>
        <v>0</v>
      </c>
      <c r="T80" s="96"/>
      <c r="U80" s="260"/>
      <c r="V80" s="286"/>
      <c r="W80" s="307">
        <f t="shared" si="15"/>
        <v>0</v>
      </c>
      <c r="X80" s="308">
        <f t="shared" si="18"/>
        <v>0</v>
      </c>
      <c r="Y80" s="273"/>
      <c r="Z80" s="248"/>
      <c r="AA80" s="248"/>
      <c r="AB80" s="248"/>
      <c r="AC80" s="248"/>
      <c r="AD80" s="248"/>
      <c r="AE80" s="248"/>
      <c r="AF80" s="248"/>
      <c r="AG80" s="248"/>
      <c r="AH80" s="248"/>
      <c r="AI80" s="248"/>
      <c r="AJ80" s="248"/>
      <c r="AK80" s="248"/>
      <c r="AL80" s="248"/>
      <c r="AM80" s="248"/>
      <c r="AN80" s="248"/>
      <c r="AO80" s="248"/>
      <c r="AP80" s="248"/>
      <c r="AQ80" s="248"/>
      <c r="AR80" s="248"/>
      <c r="AS80" s="99">
        <f t="shared" si="16"/>
        <v>0</v>
      </c>
      <c r="AT80" s="96"/>
      <c r="AU80" s="100">
        <f t="shared" si="12"/>
        <v>0</v>
      </c>
      <c r="AV80" s="245"/>
    </row>
    <row r="81" spans="2:48" ht="15.75" customHeight="1" x14ac:dyDescent="0.25">
      <c r="B81" s="145"/>
      <c r="C81" s="247"/>
      <c r="D81" s="247"/>
      <c r="E81" s="247"/>
      <c r="F81" s="46"/>
      <c r="G81" s="93"/>
      <c r="H81" s="260"/>
      <c r="I81" s="286"/>
      <c r="J81" s="307">
        <f t="shared" si="13"/>
        <v>0</v>
      </c>
      <c r="K81" s="308">
        <f t="shared" si="17"/>
        <v>0</v>
      </c>
      <c r="L81" s="260"/>
      <c r="M81" s="248"/>
      <c r="N81" s="248"/>
      <c r="O81" s="248"/>
      <c r="P81" s="248"/>
      <c r="Q81" s="248"/>
      <c r="R81" s="248"/>
      <c r="S81" s="99">
        <f t="shared" si="14"/>
        <v>0</v>
      </c>
      <c r="T81" s="96"/>
      <c r="U81" s="260"/>
      <c r="V81" s="286"/>
      <c r="W81" s="307">
        <f t="shared" si="15"/>
        <v>0</v>
      </c>
      <c r="X81" s="308">
        <f t="shared" si="18"/>
        <v>0</v>
      </c>
      <c r="Y81" s="273"/>
      <c r="Z81" s="248"/>
      <c r="AA81" s="248"/>
      <c r="AB81" s="248"/>
      <c r="AC81" s="248"/>
      <c r="AD81" s="248"/>
      <c r="AE81" s="248"/>
      <c r="AF81" s="248"/>
      <c r="AG81" s="248"/>
      <c r="AH81" s="248"/>
      <c r="AI81" s="248"/>
      <c r="AJ81" s="248"/>
      <c r="AK81" s="248"/>
      <c r="AL81" s="248"/>
      <c r="AM81" s="248"/>
      <c r="AN81" s="248"/>
      <c r="AO81" s="248"/>
      <c r="AP81" s="248"/>
      <c r="AQ81" s="248"/>
      <c r="AR81" s="248"/>
      <c r="AS81" s="99">
        <f t="shared" si="16"/>
        <v>0</v>
      </c>
      <c r="AT81" s="96"/>
      <c r="AU81" s="100">
        <f t="shared" si="12"/>
        <v>0</v>
      </c>
      <c r="AV81" s="245"/>
    </row>
    <row r="82" spans="2:48" ht="15.75" customHeight="1" x14ac:dyDescent="0.25">
      <c r="B82" s="145"/>
      <c r="C82" s="247"/>
      <c r="D82" s="247"/>
      <c r="E82" s="247"/>
      <c r="F82" s="46"/>
      <c r="G82" s="93"/>
      <c r="H82" s="260"/>
      <c r="I82" s="286"/>
      <c r="J82" s="307">
        <f t="shared" si="13"/>
        <v>0</v>
      </c>
      <c r="K82" s="308">
        <f t="shared" si="17"/>
        <v>0</v>
      </c>
      <c r="L82" s="260"/>
      <c r="M82" s="248"/>
      <c r="N82" s="248"/>
      <c r="O82" s="248"/>
      <c r="P82" s="248"/>
      <c r="Q82" s="248"/>
      <c r="R82" s="248"/>
      <c r="S82" s="99">
        <f t="shared" si="14"/>
        <v>0</v>
      </c>
      <c r="T82" s="96"/>
      <c r="U82" s="260"/>
      <c r="V82" s="286"/>
      <c r="W82" s="307">
        <f t="shared" si="15"/>
        <v>0</v>
      </c>
      <c r="X82" s="308">
        <f t="shared" si="18"/>
        <v>0</v>
      </c>
      <c r="Y82" s="273"/>
      <c r="Z82" s="248"/>
      <c r="AA82" s="248"/>
      <c r="AB82" s="248"/>
      <c r="AC82" s="248"/>
      <c r="AD82" s="248"/>
      <c r="AE82" s="248"/>
      <c r="AF82" s="248"/>
      <c r="AG82" s="248"/>
      <c r="AH82" s="248"/>
      <c r="AI82" s="248"/>
      <c r="AJ82" s="248"/>
      <c r="AK82" s="248"/>
      <c r="AL82" s="248"/>
      <c r="AM82" s="248"/>
      <c r="AN82" s="248"/>
      <c r="AO82" s="248"/>
      <c r="AP82" s="248"/>
      <c r="AQ82" s="248"/>
      <c r="AR82" s="248"/>
      <c r="AS82" s="99">
        <f t="shared" si="16"/>
        <v>0</v>
      </c>
      <c r="AT82" s="96"/>
      <c r="AU82" s="100">
        <f t="shared" si="12"/>
        <v>0</v>
      </c>
      <c r="AV82" s="245"/>
    </row>
    <row r="83" spans="2:48" ht="15.75" customHeight="1" x14ac:dyDescent="0.25">
      <c r="B83" s="145"/>
      <c r="C83" s="247"/>
      <c r="D83" s="247"/>
      <c r="E83" s="247"/>
      <c r="F83" s="46"/>
      <c r="G83" s="93"/>
      <c r="H83" s="260"/>
      <c r="I83" s="286"/>
      <c r="J83" s="307">
        <f t="shared" si="13"/>
        <v>0</v>
      </c>
      <c r="K83" s="308">
        <f t="shared" si="17"/>
        <v>0</v>
      </c>
      <c r="L83" s="260"/>
      <c r="M83" s="248"/>
      <c r="N83" s="248"/>
      <c r="O83" s="248"/>
      <c r="P83" s="248"/>
      <c r="Q83" s="248"/>
      <c r="R83" s="248"/>
      <c r="S83" s="99">
        <f t="shared" si="14"/>
        <v>0</v>
      </c>
      <c r="T83" s="96"/>
      <c r="U83" s="260"/>
      <c r="V83" s="286"/>
      <c r="W83" s="307">
        <f t="shared" si="15"/>
        <v>0</v>
      </c>
      <c r="X83" s="308">
        <f t="shared" si="18"/>
        <v>0</v>
      </c>
      <c r="Y83" s="273"/>
      <c r="Z83" s="248"/>
      <c r="AA83" s="248"/>
      <c r="AB83" s="248"/>
      <c r="AC83" s="248"/>
      <c r="AD83" s="248"/>
      <c r="AE83" s="248"/>
      <c r="AF83" s="248"/>
      <c r="AG83" s="248"/>
      <c r="AH83" s="248"/>
      <c r="AI83" s="248"/>
      <c r="AJ83" s="248"/>
      <c r="AK83" s="248"/>
      <c r="AL83" s="248"/>
      <c r="AM83" s="248"/>
      <c r="AN83" s="248"/>
      <c r="AO83" s="248"/>
      <c r="AP83" s="248"/>
      <c r="AQ83" s="248"/>
      <c r="AR83" s="248"/>
      <c r="AS83" s="99">
        <f t="shared" si="16"/>
        <v>0</v>
      </c>
      <c r="AT83" s="96"/>
      <c r="AU83" s="100">
        <f t="shared" si="12"/>
        <v>0</v>
      </c>
      <c r="AV83" s="245"/>
    </row>
    <row r="84" spans="2:48" ht="15.75" customHeight="1" x14ac:dyDescent="0.25">
      <c r="B84" s="145"/>
      <c r="C84" s="247"/>
      <c r="D84" s="247"/>
      <c r="E84" s="247"/>
      <c r="F84" s="46"/>
      <c r="G84" s="93"/>
      <c r="H84" s="260"/>
      <c r="I84" s="286"/>
      <c r="J84" s="307">
        <f t="shared" si="13"/>
        <v>0</v>
      </c>
      <c r="K84" s="308">
        <f t="shared" si="17"/>
        <v>0</v>
      </c>
      <c r="L84" s="260"/>
      <c r="M84" s="248"/>
      <c r="N84" s="248"/>
      <c r="O84" s="248"/>
      <c r="P84" s="248"/>
      <c r="Q84" s="248"/>
      <c r="R84" s="248"/>
      <c r="S84" s="99">
        <f t="shared" si="14"/>
        <v>0</v>
      </c>
      <c r="T84" s="96"/>
      <c r="U84" s="260"/>
      <c r="V84" s="286"/>
      <c r="W84" s="307">
        <f t="shared" si="15"/>
        <v>0</v>
      </c>
      <c r="X84" s="308">
        <f t="shared" si="18"/>
        <v>0</v>
      </c>
      <c r="Y84" s="273"/>
      <c r="Z84" s="248"/>
      <c r="AA84" s="248"/>
      <c r="AB84" s="248"/>
      <c r="AC84" s="248"/>
      <c r="AD84" s="248"/>
      <c r="AE84" s="248"/>
      <c r="AF84" s="248"/>
      <c r="AG84" s="248"/>
      <c r="AH84" s="248"/>
      <c r="AI84" s="248"/>
      <c r="AJ84" s="248"/>
      <c r="AK84" s="248"/>
      <c r="AL84" s="248"/>
      <c r="AM84" s="248"/>
      <c r="AN84" s="248"/>
      <c r="AO84" s="248"/>
      <c r="AP84" s="248"/>
      <c r="AQ84" s="248"/>
      <c r="AR84" s="248"/>
      <c r="AS84" s="99">
        <f t="shared" si="16"/>
        <v>0</v>
      </c>
      <c r="AT84" s="96"/>
      <c r="AU84" s="100">
        <f t="shared" si="12"/>
        <v>0</v>
      </c>
      <c r="AV84" s="245"/>
    </row>
    <row r="85" spans="2:48" ht="15.75" customHeight="1" x14ac:dyDescent="0.25">
      <c r="B85" s="145"/>
      <c r="C85" s="247"/>
      <c r="D85" s="247"/>
      <c r="E85" s="247"/>
      <c r="F85" s="46"/>
      <c r="G85" s="93"/>
      <c r="H85" s="260"/>
      <c r="I85" s="286"/>
      <c r="J85" s="307">
        <f t="shared" si="13"/>
        <v>0</v>
      </c>
      <c r="K85" s="308">
        <f t="shared" si="17"/>
        <v>0</v>
      </c>
      <c r="L85" s="260"/>
      <c r="M85" s="248"/>
      <c r="N85" s="248"/>
      <c r="O85" s="248"/>
      <c r="P85" s="248"/>
      <c r="Q85" s="248"/>
      <c r="R85" s="248"/>
      <c r="S85" s="99">
        <f t="shared" si="14"/>
        <v>0</v>
      </c>
      <c r="T85" s="96"/>
      <c r="U85" s="260"/>
      <c r="V85" s="286"/>
      <c r="W85" s="307">
        <f t="shared" si="15"/>
        <v>0</v>
      </c>
      <c r="X85" s="308">
        <f t="shared" si="18"/>
        <v>0</v>
      </c>
      <c r="Y85" s="273"/>
      <c r="Z85" s="248"/>
      <c r="AA85" s="248"/>
      <c r="AB85" s="248"/>
      <c r="AC85" s="248"/>
      <c r="AD85" s="248"/>
      <c r="AE85" s="248"/>
      <c r="AF85" s="248"/>
      <c r="AG85" s="248"/>
      <c r="AH85" s="248"/>
      <c r="AI85" s="248"/>
      <c r="AJ85" s="248"/>
      <c r="AK85" s="248"/>
      <c r="AL85" s="248"/>
      <c r="AM85" s="248"/>
      <c r="AN85" s="248"/>
      <c r="AO85" s="248"/>
      <c r="AP85" s="248"/>
      <c r="AQ85" s="248"/>
      <c r="AR85" s="248"/>
      <c r="AS85" s="99">
        <f t="shared" si="16"/>
        <v>0</v>
      </c>
      <c r="AT85" s="96"/>
      <c r="AU85" s="100">
        <f t="shared" si="12"/>
        <v>0</v>
      </c>
      <c r="AV85" s="245"/>
    </row>
    <row r="86" spans="2:48" ht="15.75" customHeight="1" x14ac:dyDescent="0.25">
      <c r="B86" s="145"/>
      <c r="C86" s="247"/>
      <c r="D86" s="247"/>
      <c r="E86" s="247"/>
      <c r="F86" s="46"/>
      <c r="G86" s="93"/>
      <c r="H86" s="260"/>
      <c r="I86" s="286"/>
      <c r="J86" s="307">
        <f t="shared" si="13"/>
        <v>0</v>
      </c>
      <c r="K86" s="308">
        <f t="shared" si="17"/>
        <v>0</v>
      </c>
      <c r="L86" s="260"/>
      <c r="M86" s="248"/>
      <c r="N86" s="248"/>
      <c r="O86" s="248"/>
      <c r="P86" s="248"/>
      <c r="Q86" s="248"/>
      <c r="R86" s="248"/>
      <c r="S86" s="99">
        <f t="shared" si="14"/>
        <v>0</v>
      </c>
      <c r="T86" s="96"/>
      <c r="U86" s="260"/>
      <c r="V86" s="286"/>
      <c r="W86" s="307">
        <f t="shared" si="15"/>
        <v>0</v>
      </c>
      <c r="X86" s="308">
        <f t="shared" si="18"/>
        <v>0</v>
      </c>
      <c r="Y86" s="273"/>
      <c r="Z86" s="248"/>
      <c r="AA86" s="248"/>
      <c r="AB86" s="248"/>
      <c r="AC86" s="248"/>
      <c r="AD86" s="248"/>
      <c r="AE86" s="248"/>
      <c r="AF86" s="248"/>
      <c r="AG86" s="248"/>
      <c r="AH86" s="248"/>
      <c r="AI86" s="248"/>
      <c r="AJ86" s="248"/>
      <c r="AK86" s="248"/>
      <c r="AL86" s="248"/>
      <c r="AM86" s="248"/>
      <c r="AN86" s="248"/>
      <c r="AO86" s="248"/>
      <c r="AP86" s="248"/>
      <c r="AQ86" s="248"/>
      <c r="AR86" s="248"/>
      <c r="AS86" s="99">
        <f t="shared" si="16"/>
        <v>0</v>
      </c>
      <c r="AT86" s="96"/>
      <c r="AU86" s="100">
        <f t="shared" si="12"/>
        <v>0</v>
      </c>
      <c r="AV86" s="245"/>
    </row>
    <row r="87" spans="2:48" ht="15.75" customHeight="1" x14ac:dyDescent="0.25">
      <c r="B87" s="145"/>
      <c r="C87" s="247"/>
      <c r="D87" s="247"/>
      <c r="E87" s="247"/>
      <c r="F87" s="46"/>
      <c r="G87" s="93"/>
      <c r="H87" s="260"/>
      <c r="I87" s="286"/>
      <c r="J87" s="307">
        <f t="shared" si="13"/>
        <v>0</v>
      </c>
      <c r="K87" s="308">
        <f t="shared" si="17"/>
        <v>0</v>
      </c>
      <c r="L87" s="260"/>
      <c r="M87" s="248"/>
      <c r="N87" s="248"/>
      <c r="O87" s="248"/>
      <c r="P87" s="248"/>
      <c r="Q87" s="248"/>
      <c r="R87" s="248"/>
      <c r="S87" s="99">
        <f t="shared" si="14"/>
        <v>0</v>
      </c>
      <c r="T87" s="96"/>
      <c r="U87" s="260"/>
      <c r="V87" s="286"/>
      <c r="W87" s="307">
        <f t="shared" si="15"/>
        <v>0</v>
      </c>
      <c r="X87" s="308">
        <f t="shared" si="18"/>
        <v>0</v>
      </c>
      <c r="Y87" s="273"/>
      <c r="Z87" s="248"/>
      <c r="AA87" s="248"/>
      <c r="AB87" s="248"/>
      <c r="AC87" s="248"/>
      <c r="AD87" s="248"/>
      <c r="AE87" s="248"/>
      <c r="AF87" s="248"/>
      <c r="AG87" s="248"/>
      <c r="AH87" s="248"/>
      <c r="AI87" s="248"/>
      <c r="AJ87" s="248"/>
      <c r="AK87" s="248"/>
      <c r="AL87" s="248"/>
      <c r="AM87" s="248"/>
      <c r="AN87" s="248"/>
      <c r="AO87" s="248"/>
      <c r="AP87" s="248"/>
      <c r="AQ87" s="248"/>
      <c r="AR87" s="248"/>
      <c r="AS87" s="99">
        <f t="shared" si="16"/>
        <v>0</v>
      </c>
      <c r="AT87" s="96"/>
      <c r="AU87" s="100">
        <f t="shared" si="12"/>
        <v>0</v>
      </c>
      <c r="AV87" s="245"/>
    </row>
    <row r="88" spans="2:48" ht="15.75" customHeight="1" x14ac:dyDescent="0.25">
      <c r="B88" s="145"/>
      <c r="C88" s="247"/>
      <c r="D88" s="247"/>
      <c r="E88" s="247"/>
      <c r="F88" s="46"/>
      <c r="G88" s="93"/>
      <c r="H88" s="260"/>
      <c r="I88" s="286"/>
      <c r="J88" s="307">
        <f t="shared" si="13"/>
        <v>0</v>
      </c>
      <c r="K88" s="308">
        <f t="shared" si="17"/>
        <v>0</v>
      </c>
      <c r="L88" s="260"/>
      <c r="M88" s="248"/>
      <c r="N88" s="248"/>
      <c r="O88" s="248"/>
      <c r="P88" s="248"/>
      <c r="Q88" s="248"/>
      <c r="R88" s="248"/>
      <c r="S88" s="99">
        <f t="shared" si="14"/>
        <v>0</v>
      </c>
      <c r="T88" s="96"/>
      <c r="U88" s="260"/>
      <c r="V88" s="286"/>
      <c r="W88" s="307">
        <f t="shared" si="15"/>
        <v>0</v>
      </c>
      <c r="X88" s="308">
        <f t="shared" si="18"/>
        <v>0</v>
      </c>
      <c r="Y88" s="273"/>
      <c r="Z88" s="248"/>
      <c r="AA88" s="248"/>
      <c r="AB88" s="248"/>
      <c r="AC88" s="248"/>
      <c r="AD88" s="248"/>
      <c r="AE88" s="248"/>
      <c r="AF88" s="248"/>
      <c r="AG88" s="248"/>
      <c r="AH88" s="248"/>
      <c r="AI88" s="248"/>
      <c r="AJ88" s="248"/>
      <c r="AK88" s="248"/>
      <c r="AL88" s="248"/>
      <c r="AM88" s="248"/>
      <c r="AN88" s="248"/>
      <c r="AO88" s="248"/>
      <c r="AP88" s="248"/>
      <c r="AQ88" s="248"/>
      <c r="AR88" s="248"/>
      <c r="AS88" s="99">
        <f t="shared" si="16"/>
        <v>0</v>
      </c>
      <c r="AT88" s="96"/>
      <c r="AU88" s="100">
        <f t="shared" si="12"/>
        <v>0</v>
      </c>
      <c r="AV88" s="245"/>
    </row>
    <row r="89" spans="2:48" ht="15.75" customHeight="1" x14ac:dyDescent="0.25">
      <c r="B89" s="145"/>
      <c r="C89" s="247"/>
      <c r="D89" s="247"/>
      <c r="E89" s="247"/>
      <c r="F89" s="46"/>
      <c r="G89" s="93"/>
      <c r="H89" s="260"/>
      <c r="I89" s="286"/>
      <c r="J89" s="307">
        <f t="shared" si="13"/>
        <v>0</v>
      </c>
      <c r="K89" s="308">
        <f t="shared" si="17"/>
        <v>0</v>
      </c>
      <c r="L89" s="260"/>
      <c r="M89" s="248"/>
      <c r="N89" s="248"/>
      <c r="O89" s="248"/>
      <c r="P89" s="248"/>
      <c r="Q89" s="248"/>
      <c r="R89" s="248"/>
      <c r="S89" s="99">
        <f t="shared" si="14"/>
        <v>0</v>
      </c>
      <c r="T89" s="96"/>
      <c r="U89" s="260"/>
      <c r="V89" s="286"/>
      <c r="W89" s="307">
        <f t="shared" si="15"/>
        <v>0</v>
      </c>
      <c r="X89" s="308">
        <f t="shared" si="18"/>
        <v>0</v>
      </c>
      <c r="Y89" s="273"/>
      <c r="Z89" s="248"/>
      <c r="AA89" s="248"/>
      <c r="AB89" s="248"/>
      <c r="AC89" s="248"/>
      <c r="AD89" s="248"/>
      <c r="AE89" s="248"/>
      <c r="AF89" s="248"/>
      <c r="AG89" s="248"/>
      <c r="AH89" s="248"/>
      <c r="AI89" s="248"/>
      <c r="AJ89" s="248"/>
      <c r="AK89" s="248"/>
      <c r="AL89" s="248"/>
      <c r="AM89" s="248"/>
      <c r="AN89" s="248"/>
      <c r="AO89" s="248"/>
      <c r="AP89" s="248"/>
      <c r="AQ89" s="248"/>
      <c r="AR89" s="248"/>
      <c r="AS89" s="99">
        <f t="shared" si="16"/>
        <v>0</v>
      </c>
      <c r="AT89" s="96"/>
      <c r="AU89" s="100">
        <f t="shared" si="12"/>
        <v>0</v>
      </c>
      <c r="AV89" s="245"/>
    </row>
    <row r="90" spans="2:48" ht="15.75" customHeight="1" x14ac:dyDescent="0.25">
      <c r="B90" s="145"/>
      <c r="C90" s="247"/>
      <c r="D90" s="247"/>
      <c r="E90" s="247"/>
      <c r="F90" s="46"/>
      <c r="G90" s="93"/>
      <c r="H90" s="260"/>
      <c r="I90" s="286"/>
      <c r="J90" s="307">
        <f t="shared" si="13"/>
        <v>0</v>
      </c>
      <c r="K90" s="308">
        <f t="shared" si="17"/>
        <v>0</v>
      </c>
      <c r="L90" s="260"/>
      <c r="M90" s="248"/>
      <c r="N90" s="248"/>
      <c r="O90" s="248"/>
      <c r="P90" s="248"/>
      <c r="Q90" s="248"/>
      <c r="R90" s="248"/>
      <c r="S90" s="99">
        <f t="shared" si="14"/>
        <v>0</v>
      </c>
      <c r="T90" s="96"/>
      <c r="U90" s="260"/>
      <c r="V90" s="286"/>
      <c r="W90" s="307">
        <f t="shared" si="15"/>
        <v>0</v>
      </c>
      <c r="X90" s="308">
        <f t="shared" si="18"/>
        <v>0</v>
      </c>
      <c r="Y90" s="273"/>
      <c r="Z90" s="248"/>
      <c r="AA90" s="248"/>
      <c r="AB90" s="248"/>
      <c r="AC90" s="248"/>
      <c r="AD90" s="248"/>
      <c r="AE90" s="248"/>
      <c r="AF90" s="248"/>
      <c r="AG90" s="248"/>
      <c r="AH90" s="248"/>
      <c r="AI90" s="248"/>
      <c r="AJ90" s="248"/>
      <c r="AK90" s="248"/>
      <c r="AL90" s="248"/>
      <c r="AM90" s="248"/>
      <c r="AN90" s="248"/>
      <c r="AO90" s="248"/>
      <c r="AP90" s="248"/>
      <c r="AQ90" s="248"/>
      <c r="AR90" s="248"/>
      <c r="AS90" s="99">
        <f t="shared" si="16"/>
        <v>0</v>
      </c>
      <c r="AT90" s="96"/>
      <c r="AU90" s="100">
        <f t="shared" si="12"/>
        <v>0</v>
      </c>
      <c r="AV90" s="245"/>
    </row>
    <row r="91" spans="2:48" ht="15.75" customHeight="1" x14ac:dyDescent="0.25">
      <c r="B91" s="145"/>
      <c r="C91" s="247"/>
      <c r="D91" s="247"/>
      <c r="E91" s="247"/>
      <c r="F91" s="46"/>
      <c r="G91" s="93"/>
      <c r="H91" s="260"/>
      <c r="I91" s="286"/>
      <c r="J91" s="307">
        <f t="shared" si="13"/>
        <v>0</v>
      </c>
      <c r="K91" s="308">
        <f t="shared" si="17"/>
        <v>0</v>
      </c>
      <c r="L91" s="260"/>
      <c r="M91" s="248"/>
      <c r="N91" s="248"/>
      <c r="O91" s="248"/>
      <c r="P91" s="248"/>
      <c r="Q91" s="248"/>
      <c r="R91" s="248"/>
      <c r="S91" s="99">
        <f t="shared" si="14"/>
        <v>0</v>
      </c>
      <c r="T91" s="96"/>
      <c r="U91" s="260"/>
      <c r="V91" s="286"/>
      <c r="W91" s="307">
        <f t="shared" si="15"/>
        <v>0</v>
      </c>
      <c r="X91" s="308">
        <f t="shared" si="18"/>
        <v>0</v>
      </c>
      <c r="Y91" s="273"/>
      <c r="Z91" s="248"/>
      <c r="AA91" s="248"/>
      <c r="AB91" s="248"/>
      <c r="AC91" s="248"/>
      <c r="AD91" s="248"/>
      <c r="AE91" s="248"/>
      <c r="AF91" s="248"/>
      <c r="AG91" s="248"/>
      <c r="AH91" s="248"/>
      <c r="AI91" s="248"/>
      <c r="AJ91" s="248"/>
      <c r="AK91" s="248"/>
      <c r="AL91" s="248"/>
      <c r="AM91" s="248"/>
      <c r="AN91" s="248"/>
      <c r="AO91" s="248"/>
      <c r="AP91" s="248"/>
      <c r="AQ91" s="248"/>
      <c r="AR91" s="248"/>
      <c r="AS91" s="99">
        <f t="shared" si="16"/>
        <v>0</v>
      </c>
      <c r="AT91" s="96"/>
      <c r="AU91" s="100">
        <f t="shared" si="12"/>
        <v>0</v>
      </c>
      <c r="AV91" s="245"/>
    </row>
    <row r="92" spans="2:48" ht="15.75" customHeight="1" x14ac:dyDescent="0.25">
      <c r="B92" s="145"/>
      <c r="C92" s="247"/>
      <c r="D92" s="247"/>
      <c r="E92" s="247"/>
      <c r="F92" s="46"/>
      <c r="G92" s="93"/>
      <c r="H92" s="260"/>
      <c r="I92" s="286"/>
      <c r="J92" s="307">
        <f t="shared" si="13"/>
        <v>0</v>
      </c>
      <c r="K92" s="308">
        <f t="shared" si="17"/>
        <v>0</v>
      </c>
      <c r="L92" s="260"/>
      <c r="M92" s="248"/>
      <c r="N92" s="248"/>
      <c r="O92" s="248"/>
      <c r="P92" s="248"/>
      <c r="Q92" s="248"/>
      <c r="R92" s="248"/>
      <c r="S92" s="99">
        <f t="shared" si="14"/>
        <v>0</v>
      </c>
      <c r="T92" s="96"/>
      <c r="U92" s="260"/>
      <c r="V92" s="286"/>
      <c r="W92" s="307">
        <f t="shared" si="15"/>
        <v>0</v>
      </c>
      <c r="X92" s="308">
        <f t="shared" si="18"/>
        <v>0</v>
      </c>
      <c r="Y92" s="273"/>
      <c r="Z92" s="248"/>
      <c r="AA92" s="248"/>
      <c r="AB92" s="248"/>
      <c r="AC92" s="248"/>
      <c r="AD92" s="248"/>
      <c r="AE92" s="248"/>
      <c r="AF92" s="248"/>
      <c r="AG92" s="248"/>
      <c r="AH92" s="248"/>
      <c r="AI92" s="248"/>
      <c r="AJ92" s="248"/>
      <c r="AK92" s="248"/>
      <c r="AL92" s="248"/>
      <c r="AM92" s="248"/>
      <c r="AN92" s="248"/>
      <c r="AO92" s="248"/>
      <c r="AP92" s="248"/>
      <c r="AQ92" s="248"/>
      <c r="AR92" s="248"/>
      <c r="AS92" s="99">
        <f t="shared" si="16"/>
        <v>0</v>
      </c>
      <c r="AT92" s="96"/>
      <c r="AU92" s="100">
        <f t="shared" si="12"/>
        <v>0</v>
      </c>
      <c r="AV92" s="245"/>
    </row>
    <row r="93" spans="2:48" ht="15.75" customHeight="1" x14ac:dyDescent="0.25">
      <c r="B93" s="145"/>
      <c r="C93" s="247"/>
      <c r="D93" s="247"/>
      <c r="E93" s="247"/>
      <c r="F93" s="46"/>
      <c r="G93" s="93"/>
      <c r="H93" s="260"/>
      <c r="I93" s="286"/>
      <c r="J93" s="307">
        <f t="shared" si="13"/>
        <v>0</v>
      </c>
      <c r="K93" s="308">
        <f t="shared" si="17"/>
        <v>0</v>
      </c>
      <c r="L93" s="260"/>
      <c r="M93" s="248"/>
      <c r="N93" s="248"/>
      <c r="O93" s="248"/>
      <c r="P93" s="248"/>
      <c r="Q93" s="248"/>
      <c r="R93" s="248"/>
      <c r="S93" s="99">
        <f t="shared" si="14"/>
        <v>0</v>
      </c>
      <c r="T93" s="96"/>
      <c r="U93" s="260"/>
      <c r="V93" s="286"/>
      <c r="W93" s="307">
        <f t="shared" si="15"/>
        <v>0</v>
      </c>
      <c r="X93" s="308">
        <f t="shared" si="18"/>
        <v>0</v>
      </c>
      <c r="Y93" s="273"/>
      <c r="Z93" s="248"/>
      <c r="AA93" s="248"/>
      <c r="AB93" s="248"/>
      <c r="AC93" s="248"/>
      <c r="AD93" s="248"/>
      <c r="AE93" s="248"/>
      <c r="AF93" s="248"/>
      <c r="AG93" s="248"/>
      <c r="AH93" s="248"/>
      <c r="AI93" s="248"/>
      <c r="AJ93" s="248"/>
      <c r="AK93" s="248"/>
      <c r="AL93" s="248"/>
      <c r="AM93" s="248"/>
      <c r="AN93" s="248"/>
      <c r="AO93" s="248"/>
      <c r="AP93" s="248"/>
      <c r="AQ93" s="248"/>
      <c r="AR93" s="248"/>
      <c r="AS93" s="99">
        <f t="shared" si="16"/>
        <v>0</v>
      </c>
      <c r="AT93" s="96"/>
      <c r="AU93" s="100">
        <f t="shared" si="12"/>
        <v>0</v>
      </c>
      <c r="AV93" s="245"/>
    </row>
    <row r="94" spans="2:48" ht="15.75" customHeight="1" x14ac:dyDescent="0.25">
      <c r="B94" s="145"/>
      <c r="C94" s="247"/>
      <c r="D94" s="247"/>
      <c r="E94" s="247"/>
      <c r="F94" s="46"/>
      <c r="G94" s="93"/>
      <c r="H94" s="260"/>
      <c r="I94" s="286"/>
      <c r="J94" s="307">
        <f t="shared" si="13"/>
        <v>0</v>
      </c>
      <c r="K94" s="308">
        <f t="shared" si="17"/>
        <v>0</v>
      </c>
      <c r="L94" s="260"/>
      <c r="M94" s="248"/>
      <c r="N94" s="248"/>
      <c r="O94" s="248"/>
      <c r="P94" s="248"/>
      <c r="Q94" s="248"/>
      <c r="R94" s="248"/>
      <c r="S94" s="99">
        <f t="shared" si="14"/>
        <v>0</v>
      </c>
      <c r="T94" s="96"/>
      <c r="U94" s="260"/>
      <c r="V94" s="286"/>
      <c r="W94" s="307">
        <f t="shared" si="15"/>
        <v>0</v>
      </c>
      <c r="X94" s="308">
        <f t="shared" si="18"/>
        <v>0</v>
      </c>
      <c r="Y94" s="273"/>
      <c r="Z94" s="248"/>
      <c r="AA94" s="248"/>
      <c r="AB94" s="248"/>
      <c r="AC94" s="248"/>
      <c r="AD94" s="248"/>
      <c r="AE94" s="248"/>
      <c r="AF94" s="248"/>
      <c r="AG94" s="248"/>
      <c r="AH94" s="248"/>
      <c r="AI94" s="248"/>
      <c r="AJ94" s="248"/>
      <c r="AK94" s="248"/>
      <c r="AL94" s="248"/>
      <c r="AM94" s="248"/>
      <c r="AN94" s="248"/>
      <c r="AO94" s="248"/>
      <c r="AP94" s="248"/>
      <c r="AQ94" s="248"/>
      <c r="AR94" s="248"/>
      <c r="AS94" s="99">
        <f t="shared" si="16"/>
        <v>0</v>
      </c>
      <c r="AT94" s="96"/>
      <c r="AU94" s="100">
        <f t="shared" si="12"/>
        <v>0</v>
      </c>
      <c r="AV94" s="245"/>
    </row>
    <row r="95" spans="2:48" ht="15.75" customHeight="1" x14ac:dyDescent="0.25">
      <c r="B95" s="145"/>
      <c r="C95" s="247"/>
      <c r="D95" s="247"/>
      <c r="E95" s="247"/>
      <c r="F95" s="46"/>
      <c r="G95" s="93"/>
      <c r="H95" s="260"/>
      <c r="I95" s="286"/>
      <c r="J95" s="307">
        <f t="shared" si="13"/>
        <v>0</v>
      </c>
      <c r="K95" s="308">
        <f t="shared" si="17"/>
        <v>0</v>
      </c>
      <c r="L95" s="260"/>
      <c r="M95" s="248"/>
      <c r="N95" s="248"/>
      <c r="O95" s="248"/>
      <c r="P95" s="248"/>
      <c r="Q95" s="248"/>
      <c r="R95" s="248"/>
      <c r="S95" s="99">
        <f t="shared" si="14"/>
        <v>0</v>
      </c>
      <c r="T95" s="96"/>
      <c r="U95" s="260"/>
      <c r="V95" s="286"/>
      <c r="W95" s="307">
        <f t="shared" si="15"/>
        <v>0</v>
      </c>
      <c r="X95" s="308">
        <f t="shared" si="18"/>
        <v>0</v>
      </c>
      <c r="Y95" s="273"/>
      <c r="Z95" s="248"/>
      <c r="AA95" s="248"/>
      <c r="AB95" s="248"/>
      <c r="AC95" s="248"/>
      <c r="AD95" s="248"/>
      <c r="AE95" s="248"/>
      <c r="AF95" s="248"/>
      <c r="AG95" s="248"/>
      <c r="AH95" s="248"/>
      <c r="AI95" s="248"/>
      <c r="AJ95" s="248"/>
      <c r="AK95" s="248"/>
      <c r="AL95" s="248"/>
      <c r="AM95" s="248"/>
      <c r="AN95" s="248"/>
      <c r="AO95" s="248"/>
      <c r="AP95" s="248"/>
      <c r="AQ95" s="248"/>
      <c r="AR95" s="248"/>
      <c r="AS95" s="99">
        <f t="shared" si="16"/>
        <v>0</v>
      </c>
      <c r="AT95" s="96"/>
      <c r="AU95" s="100">
        <f t="shared" si="12"/>
        <v>0</v>
      </c>
      <c r="AV95" s="245"/>
    </row>
    <row r="96" spans="2:48" ht="15.75" customHeight="1" x14ac:dyDescent="0.25">
      <c r="B96" s="145"/>
      <c r="C96" s="247"/>
      <c r="D96" s="247"/>
      <c r="E96" s="247"/>
      <c r="F96" s="46"/>
      <c r="G96" s="93"/>
      <c r="H96" s="260"/>
      <c r="I96" s="286"/>
      <c r="J96" s="307">
        <f t="shared" si="13"/>
        <v>0</v>
      </c>
      <c r="K96" s="308">
        <f t="shared" si="17"/>
        <v>0</v>
      </c>
      <c r="L96" s="260"/>
      <c r="M96" s="248"/>
      <c r="N96" s="248"/>
      <c r="O96" s="248"/>
      <c r="P96" s="248"/>
      <c r="Q96" s="248"/>
      <c r="R96" s="248"/>
      <c r="S96" s="99">
        <f t="shared" si="14"/>
        <v>0</v>
      </c>
      <c r="T96" s="96"/>
      <c r="U96" s="260"/>
      <c r="V96" s="286"/>
      <c r="W96" s="307">
        <f t="shared" si="15"/>
        <v>0</v>
      </c>
      <c r="X96" s="308">
        <f t="shared" si="18"/>
        <v>0</v>
      </c>
      <c r="Y96" s="273"/>
      <c r="Z96" s="248"/>
      <c r="AA96" s="248"/>
      <c r="AB96" s="248"/>
      <c r="AC96" s="248"/>
      <c r="AD96" s="248"/>
      <c r="AE96" s="248"/>
      <c r="AF96" s="248"/>
      <c r="AG96" s="248"/>
      <c r="AH96" s="248"/>
      <c r="AI96" s="248"/>
      <c r="AJ96" s="248"/>
      <c r="AK96" s="248"/>
      <c r="AL96" s="248"/>
      <c r="AM96" s="248"/>
      <c r="AN96" s="248"/>
      <c r="AO96" s="248"/>
      <c r="AP96" s="248"/>
      <c r="AQ96" s="248"/>
      <c r="AR96" s="248"/>
      <c r="AS96" s="99">
        <f t="shared" si="16"/>
        <v>0</v>
      </c>
      <c r="AT96" s="96"/>
      <c r="AU96" s="100">
        <f t="shared" si="12"/>
        <v>0</v>
      </c>
      <c r="AV96" s="245"/>
    </row>
    <row r="97" spans="2:48" ht="15.75" customHeight="1" x14ac:dyDescent="0.25">
      <c r="B97" s="145"/>
      <c r="C97" s="247"/>
      <c r="D97" s="247"/>
      <c r="E97" s="247"/>
      <c r="F97" s="46"/>
      <c r="G97" s="93"/>
      <c r="H97" s="260"/>
      <c r="I97" s="286"/>
      <c r="J97" s="307">
        <f t="shared" si="13"/>
        <v>0</v>
      </c>
      <c r="K97" s="308">
        <f t="shared" si="17"/>
        <v>0</v>
      </c>
      <c r="L97" s="260"/>
      <c r="M97" s="248"/>
      <c r="N97" s="248"/>
      <c r="O97" s="248"/>
      <c r="P97" s="248"/>
      <c r="Q97" s="248"/>
      <c r="R97" s="248"/>
      <c r="S97" s="99">
        <f t="shared" si="14"/>
        <v>0</v>
      </c>
      <c r="T97" s="96"/>
      <c r="U97" s="260"/>
      <c r="V97" s="286"/>
      <c r="W97" s="307">
        <f t="shared" si="15"/>
        <v>0</v>
      </c>
      <c r="X97" s="308">
        <f t="shared" si="18"/>
        <v>0</v>
      </c>
      <c r="Y97" s="273"/>
      <c r="Z97" s="248"/>
      <c r="AA97" s="248"/>
      <c r="AB97" s="248"/>
      <c r="AC97" s="248"/>
      <c r="AD97" s="248"/>
      <c r="AE97" s="248"/>
      <c r="AF97" s="248"/>
      <c r="AG97" s="248"/>
      <c r="AH97" s="248"/>
      <c r="AI97" s="248"/>
      <c r="AJ97" s="248"/>
      <c r="AK97" s="248"/>
      <c r="AL97" s="248"/>
      <c r="AM97" s="248"/>
      <c r="AN97" s="248"/>
      <c r="AO97" s="248"/>
      <c r="AP97" s="248"/>
      <c r="AQ97" s="248"/>
      <c r="AR97" s="248"/>
      <c r="AS97" s="99">
        <f t="shared" si="16"/>
        <v>0</v>
      </c>
      <c r="AT97" s="96"/>
      <c r="AU97" s="100">
        <f t="shared" si="12"/>
        <v>0</v>
      </c>
      <c r="AV97" s="245"/>
    </row>
    <row r="98" spans="2:48" ht="15.75" customHeight="1" x14ac:dyDescent="0.25">
      <c r="B98" s="145"/>
      <c r="C98" s="247"/>
      <c r="D98" s="247"/>
      <c r="E98" s="247"/>
      <c r="F98" s="46"/>
      <c r="G98" s="93"/>
      <c r="H98" s="260"/>
      <c r="I98" s="286"/>
      <c r="J98" s="307">
        <f t="shared" si="13"/>
        <v>0</v>
      </c>
      <c r="K98" s="308">
        <f t="shared" si="17"/>
        <v>0</v>
      </c>
      <c r="L98" s="260"/>
      <c r="M98" s="248"/>
      <c r="N98" s="248"/>
      <c r="O98" s="248"/>
      <c r="P98" s="248"/>
      <c r="Q98" s="248"/>
      <c r="R98" s="248"/>
      <c r="S98" s="99">
        <f t="shared" si="14"/>
        <v>0</v>
      </c>
      <c r="T98" s="96"/>
      <c r="U98" s="260"/>
      <c r="V98" s="286"/>
      <c r="W98" s="307">
        <f t="shared" si="15"/>
        <v>0</v>
      </c>
      <c r="X98" s="308">
        <f t="shared" si="18"/>
        <v>0</v>
      </c>
      <c r="Y98" s="273"/>
      <c r="Z98" s="248"/>
      <c r="AA98" s="248"/>
      <c r="AB98" s="248"/>
      <c r="AC98" s="248"/>
      <c r="AD98" s="248"/>
      <c r="AE98" s="248"/>
      <c r="AF98" s="248"/>
      <c r="AG98" s="248"/>
      <c r="AH98" s="248"/>
      <c r="AI98" s="248"/>
      <c r="AJ98" s="248"/>
      <c r="AK98" s="248"/>
      <c r="AL98" s="248"/>
      <c r="AM98" s="248"/>
      <c r="AN98" s="248"/>
      <c r="AO98" s="248"/>
      <c r="AP98" s="248"/>
      <c r="AQ98" s="248"/>
      <c r="AR98" s="248"/>
      <c r="AS98" s="99">
        <f t="shared" si="16"/>
        <v>0</v>
      </c>
      <c r="AT98" s="96"/>
      <c r="AU98" s="100">
        <f t="shared" si="12"/>
        <v>0</v>
      </c>
      <c r="AV98" s="245"/>
    </row>
    <row r="99" spans="2:48" ht="15.75" customHeight="1" x14ac:dyDescent="0.25">
      <c r="B99" s="145"/>
      <c r="C99" s="247"/>
      <c r="D99" s="247"/>
      <c r="E99" s="247"/>
      <c r="F99" s="46"/>
      <c r="G99" s="93"/>
      <c r="H99" s="260"/>
      <c r="I99" s="286"/>
      <c r="J99" s="307">
        <f t="shared" si="13"/>
        <v>0</v>
      </c>
      <c r="K99" s="308">
        <f t="shared" si="17"/>
        <v>0</v>
      </c>
      <c r="L99" s="260"/>
      <c r="M99" s="248"/>
      <c r="N99" s="248"/>
      <c r="O99" s="248"/>
      <c r="P99" s="248"/>
      <c r="Q99" s="248"/>
      <c r="R99" s="248"/>
      <c r="S99" s="99">
        <f t="shared" si="14"/>
        <v>0</v>
      </c>
      <c r="T99" s="96"/>
      <c r="U99" s="260"/>
      <c r="V99" s="286"/>
      <c r="W99" s="307">
        <f t="shared" si="15"/>
        <v>0</v>
      </c>
      <c r="X99" s="308">
        <f t="shared" si="18"/>
        <v>0</v>
      </c>
      <c r="Y99" s="273"/>
      <c r="Z99" s="248"/>
      <c r="AA99" s="248"/>
      <c r="AB99" s="248"/>
      <c r="AC99" s="248"/>
      <c r="AD99" s="248"/>
      <c r="AE99" s="248"/>
      <c r="AF99" s="248"/>
      <c r="AG99" s="248"/>
      <c r="AH99" s="248"/>
      <c r="AI99" s="248"/>
      <c r="AJ99" s="248"/>
      <c r="AK99" s="248"/>
      <c r="AL99" s="248"/>
      <c r="AM99" s="248"/>
      <c r="AN99" s="248"/>
      <c r="AO99" s="248"/>
      <c r="AP99" s="248"/>
      <c r="AQ99" s="248"/>
      <c r="AR99" s="248"/>
      <c r="AS99" s="99">
        <f t="shared" si="16"/>
        <v>0</v>
      </c>
      <c r="AT99" s="96"/>
      <c r="AU99" s="100">
        <f t="shared" si="12"/>
        <v>0</v>
      </c>
      <c r="AV99" s="245"/>
    </row>
    <row r="100" spans="2:48" ht="15.75" customHeight="1" x14ac:dyDescent="0.25">
      <c r="B100" s="145"/>
      <c r="C100" s="247"/>
      <c r="D100" s="247"/>
      <c r="E100" s="247"/>
      <c r="F100" s="46"/>
      <c r="G100" s="93"/>
      <c r="H100" s="260"/>
      <c r="I100" s="286"/>
      <c r="J100" s="307">
        <f t="shared" si="13"/>
        <v>0</v>
      </c>
      <c r="K100" s="308">
        <f t="shared" si="17"/>
        <v>0</v>
      </c>
      <c r="L100" s="260"/>
      <c r="M100" s="248"/>
      <c r="N100" s="248"/>
      <c r="O100" s="248"/>
      <c r="P100" s="248"/>
      <c r="Q100" s="248"/>
      <c r="R100" s="248"/>
      <c r="S100" s="99">
        <f t="shared" si="14"/>
        <v>0</v>
      </c>
      <c r="T100" s="96"/>
      <c r="U100" s="260"/>
      <c r="V100" s="286"/>
      <c r="W100" s="307">
        <f t="shared" si="15"/>
        <v>0</v>
      </c>
      <c r="X100" s="308">
        <f t="shared" si="18"/>
        <v>0</v>
      </c>
      <c r="Y100" s="273"/>
      <c r="Z100" s="248"/>
      <c r="AA100" s="248"/>
      <c r="AB100" s="248"/>
      <c r="AC100" s="248"/>
      <c r="AD100" s="248"/>
      <c r="AE100" s="248"/>
      <c r="AF100" s="248"/>
      <c r="AG100" s="248"/>
      <c r="AH100" s="248"/>
      <c r="AI100" s="248"/>
      <c r="AJ100" s="248"/>
      <c r="AK100" s="248"/>
      <c r="AL100" s="248"/>
      <c r="AM100" s="248"/>
      <c r="AN100" s="248"/>
      <c r="AO100" s="248"/>
      <c r="AP100" s="248"/>
      <c r="AQ100" s="248"/>
      <c r="AR100" s="248"/>
      <c r="AS100" s="99">
        <f t="shared" si="16"/>
        <v>0</v>
      </c>
      <c r="AT100" s="96"/>
      <c r="AU100" s="100">
        <f t="shared" si="12"/>
        <v>0</v>
      </c>
      <c r="AV100" s="245"/>
    </row>
    <row r="101" spans="2:48" ht="15.75" customHeight="1" x14ac:dyDescent="0.25">
      <c r="B101" s="145"/>
      <c r="C101" s="247"/>
      <c r="D101" s="247"/>
      <c r="E101" s="247"/>
      <c r="F101" s="46"/>
      <c r="G101" s="93"/>
      <c r="H101" s="260"/>
      <c r="I101" s="286"/>
      <c r="J101" s="307">
        <f t="shared" si="13"/>
        <v>0</v>
      </c>
      <c r="K101" s="308">
        <f t="shared" si="17"/>
        <v>0</v>
      </c>
      <c r="L101" s="260"/>
      <c r="M101" s="248"/>
      <c r="N101" s="248"/>
      <c r="O101" s="248"/>
      <c r="P101" s="248"/>
      <c r="Q101" s="248"/>
      <c r="R101" s="248"/>
      <c r="S101" s="99">
        <f t="shared" si="14"/>
        <v>0</v>
      </c>
      <c r="T101" s="96"/>
      <c r="U101" s="260"/>
      <c r="V101" s="286"/>
      <c r="W101" s="307">
        <f t="shared" si="15"/>
        <v>0</v>
      </c>
      <c r="X101" s="308">
        <f t="shared" si="18"/>
        <v>0</v>
      </c>
      <c r="Y101" s="273"/>
      <c r="Z101" s="248"/>
      <c r="AA101" s="248"/>
      <c r="AB101" s="248"/>
      <c r="AC101" s="248"/>
      <c r="AD101" s="248"/>
      <c r="AE101" s="248"/>
      <c r="AF101" s="248"/>
      <c r="AG101" s="248"/>
      <c r="AH101" s="248"/>
      <c r="AI101" s="248"/>
      <c r="AJ101" s="248"/>
      <c r="AK101" s="248"/>
      <c r="AL101" s="248"/>
      <c r="AM101" s="248"/>
      <c r="AN101" s="248"/>
      <c r="AO101" s="248"/>
      <c r="AP101" s="248"/>
      <c r="AQ101" s="248"/>
      <c r="AR101" s="248"/>
      <c r="AS101" s="99">
        <f t="shared" si="16"/>
        <v>0</v>
      </c>
      <c r="AT101" s="96"/>
      <c r="AU101" s="100">
        <f t="shared" ref="AU101:AU124" si="19">AU100+S101-AS101</f>
        <v>0</v>
      </c>
      <c r="AV101" s="245"/>
    </row>
    <row r="102" spans="2:48" ht="15.75" customHeight="1" x14ac:dyDescent="0.25">
      <c r="B102" s="145"/>
      <c r="C102" s="247"/>
      <c r="D102" s="247"/>
      <c r="E102" s="247"/>
      <c r="F102" s="46"/>
      <c r="G102" s="93"/>
      <c r="H102" s="260"/>
      <c r="I102" s="286"/>
      <c r="J102" s="307">
        <f t="shared" ref="J102:J124" si="20">H102-K102</f>
        <v>0</v>
      </c>
      <c r="K102" s="308">
        <f t="shared" si="17"/>
        <v>0</v>
      </c>
      <c r="L102" s="260"/>
      <c r="M102" s="248"/>
      <c r="N102" s="248"/>
      <c r="O102" s="248"/>
      <c r="P102" s="248"/>
      <c r="Q102" s="248"/>
      <c r="R102" s="248"/>
      <c r="S102" s="99">
        <f t="shared" si="14"/>
        <v>0</v>
      </c>
      <c r="T102" s="96"/>
      <c r="U102" s="260"/>
      <c r="V102" s="286"/>
      <c r="W102" s="307">
        <f t="shared" ref="W102:W124" si="21">U102-X102</f>
        <v>0</v>
      </c>
      <c r="X102" s="308">
        <f t="shared" si="18"/>
        <v>0</v>
      </c>
      <c r="Y102" s="273"/>
      <c r="Z102" s="248"/>
      <c r="AA102" s="248"/>
      <c r="AB102" s="248"/>
      <c r="AC102" s="248"/>
      <c r="AD102" s="248"/>
      <c r="AE102" s="248"/>
      <c r="AF102" s="248"/>
      <c r="AG102" s="248"/>
      <c r="AH102" s="248"/>
      <c r="AI102" s="248"/>
      <c r="AJ102" s="248"/>
      <c r="AK102" s="248"/>
      <c r="AL102" s="248"/>
      <c r="AM102" s="248"/>
      <c r="AN102" s="248"/>
      <c r="AO102" s="248"/>
      <c r="AP102" s="248"/>
      <c r="AQ102" s="248"/>
      <c r="AR102" s="248"/>
      <c r="AS102" s="99">
        <f t="shared" si="16"/>
        <v>0</v>
      </c>
      <c r="AT102" s="96"/>
      <c r="AU102" s="100">
        <f t="shared" si="19"/>
        <v>0</v>
      </c>
      <c r="AV102" s="245"/>
    </row>
    <row r="103" spans="2:48" ht="15.75" customHeight="1" x14ac:dyDescent="0.25">
      <c r="B103" s="145"/>
      <c r="C103" s="247"/>
      <c r="D103" s="247"/>
      <c r="E103" s="247"/>
      <c r="F103" s="46"/>
      <c r="G103" s="93"/>
      <c r="H103" s="260"/>
      <c r="I103" s="286"/>
      <c r="J103" s="307">
        <f t="shared" si="20"/>
        <v>0</v>
      </c>
      <c r="K103" s="308">
        <f t="shared" si="17"/>
        <v>0</v>
      </c>
      <c r="L103" s="260"/>
      <c r="M103" s="248"/>
      <c r="N103" s="248"/>
      <c r="O103" s="248"/>
      <c r="P103" s="248"/>
      <c r="Q103" s="248"/>
      <c r="R103" s="248"/>
      <c r="S103" s="99">
        <f t="shared" si="14"/>
        <v>0</v>
      </c>
      <c r="T103" s="96"/>
      <c r="U103" s="260"/>
      <c r="V103" s="286"/>
      <c r="W103" s="307">
        <f t="shared" si="21"/>
        <v>0</v>
      </c>
      <c r="X103" s="308">
        <f t="shared" si="18"/>
        <v>0</v>
      </c>
      <c r="Y103" s="273"/>
      <c r="Z103" s="248"/>
      <c r="AA103" s="248"/>
      <c r="AB103" s="248"/>
      <c r="AC103" s="248"/>
      <c r="AD103" s="248"/>
      <c r="AE103" s="248"/>
      <c r="AF103" s="248"/>
      <c r="AG103" s="248"/>
      <c r="AH103" s="248"/>
      <c r="AI103" s="248"/>
      <c r="AJ103" s="248"/>
      <c r="AK103" s="248"/>
      <c r="AL103" s="248"/>
      <c r="AM103" s="248"/>
      <c r="AN103" s="248"/>
      <c r="AO103" s="248"/>
      <c r="AP103" s="248"/>
      <c r="AQ103" s="248"/>
      <c r="AR103" s="248"/>
      <c r="AS103" s="99">
        <f t="shared" si="16"/>
        <v>0</v>
      </c>
      <c r="AT103" s="96"/>
      <c r="AU103" s="100">
        <f t="shared" si="19"/>
        <v>0</v>
      </c>
      <c r="AV103" s="245"/>
    </row>
    <row r="104" spans="2:48" ht="15.75" customHeight="1" x14ac:dyDescent="0.25">
      <c r="B104" s="145"/>
      <c r="C104" s="247"/>
      <c r="D104" s="247"/>
      <c r="E104" s="247"/>
      <c r="F104" s="46"/>
      <c r="G104" s="93"/>
      <c r="H104" s="260"/>
      <c r="I104" s="286"/>
      <c r="J104" s="307">
        <f t="shared" si="20"/>
        <v>0</v>
      </c>
      <c r="K104" s="308">
        <f t="shared" si="17"/>
        <v>0</v>
      </c>
      <c r="L104" s="260"/>
      <c r="M104" s="248"/>
      <c r="N104" s="248"/>
      <c r="O104" s="248"/>
      <c r="P104" s="248"/>
      <c r="Q104" s="248"/>
      <c r="R104" s="248"/>
      <c r="S104" s="99">
        <f t="shared" si="14"/>
        <v>0</v>
      </c>
      <c r="T104" s="96"/>
      <c r="U104" s="260"/>
      <c r="V104" s="286"/>
      <c r="W104" s="307">
        <f t="shared" si="21"/>
        <v>0</v>
      </c>
      <c r="X104" s="308">
        <f t="shared" si="18"/>
        <v>0</v>
      </c>
      <c r="Y104" s="273"/>
      <c r="Z104" s="248"/>
      <c r="AA104" s="248"/>
      <c r="AB104" s="248"/>
      <c r="AC104" s="248"/>
      <c r="AD104" s="248"/>
      <c r="AE104" s="248"/>
      <c r="AF104" s="248"/>
      <c r="AG104" s="248"/>
      <c r="AH104" s="248"/>
      <c r="AI104" s="248"/>
      <c r="AJ104" s="248"/>
      <c r="AK104" s="248"/>
      <c r="AL104" s="248"/>
      <c r="AM104" s="248"/>
      <c r="AN104" s="248"/>
      <c r="AO104" s="248"/>
      <c r="AP104" s="248"/>
      <c r="AQ104" s="248"/>
      <c r="AR104" s="248"/>
      <c r="AS104" s="99">
        <f t="shared" si="16"/>
        <v>0</v>
      </c>
      <c r="AT104" s="96"/>
      <c r="AU104" s="100">
        <f t="shared" si="19"/>
        <v>0</v>
      </c>
      <c r="AV104" s="245"/>
    </row>
    <row r="105" spans="2:48" ht="15.75" customHeight="1" x14ac:dyDescent="0.25">
      <c r="B105" s="145"/>
      <c r="C105" s="247"/>
      <c r="D105" s="247"/>
      <c r="E105" s="247"/>
      <c r="F105" s="46"/>
      <c r="G105" s="93"/>
      <c r="H105" s="260"/>
      <c r="I105" s="286"/>
      <c r="J105" s="307">
        <f t="shared" si="20"/>
        <v>0</v>
      </c>
      <c r="K105" s="308">
        <f t="shared" si="17"/>
        <v>0</v>
      </c>
      <c r="L105" s="260"/>
      <c r="M105" s="248"/>
      <c r="N105" s="248"/>
      <c r="O105" s="248"/>
      <c r="P105" s="248"/>
      <c r="Q105" s="248"/>
      <c r="R105" s="248"/>
      <c r="S105" s="99">
        <f t="shared" si="14"/>
        <v>0</v>
      </c>
      <c r="T105" s="96"/>
      <c r="U105" s="260"/>
      <c r="V105" s="286"/>
      <c r="W105" s="307">
        <f t="shared" si="21"/>
        <v>0</v>
      </c>
      <c r="X105" s="308">
        <f t="shared" si="18"/>
        <v>0</v>
      </c>
      <c r="Y105" s="273"/>
      <c r="Z105" s="248"/>
      <c r="AA105" s="248"/>
      <c r="AB105" s="248"/>
      <c r="AC105" s="248"/>
      <c r="AD105" s="248"/>
      <c r="AE105" s="248"/>
      <c r="AF105" s="248"/>
      <c r="AG105" s="248"/>
      <c r="AH105" s="248"/>
      <c r="AI105" s="248"/>
      <c r="AJ105" s="248"/>
      <c r="AK105" s="248"/>
      <c r="AL105" s="248"/>
      <c r="AM105" s="248"/>
      <c r="AN105" s="248"/>
      <c r="AO105" s="248"/>
      <c r="AP105" s="248"/>
      <c r="AQ105" s="248"/>
      <c r="AR105" s="248"/>
      <c r="AS105" s="99">
        <f t="shared" si="16"/>
        <v>0</v>
      </c>
      <c r="AT105" s="96"/>
      <c r="AU105" s="100">
        <f t="shared" si="19"/>
        <v>0</v>
      </c>
      <c r="AV105" s="245"/>
    </row>
    <row r="106" spans="2:48" ht="15.75" customHeight="1" x14ac:dyDescent="0.25">
      <c r="B106" s="145"/>
      <c r="C106" s="247"/>
      <c r="D106" s="247"/>
      <c r="E106" s="247"/>
      <c r="F106" s="46"/>
      <c r="G106" s="93"/>
      <c r="H106" s="260"/>
      <c r="I106" s="286"/>
      <c r="J106" s="307">
        <f t="shared" si="20"/>
        <v>0</v>
      </c>
      <c r="K106" s="308">
        <f t="shared" si="17"/>
        <v>0</v>
      </c>
      <c r="L106" s="260"/>
      <c r="M106" s="248"/>
      <c r="N106" s="248"/>
      <c r="O106" s="248"/>
      <c r="P106" s="248"/>
      <c r="Q106" s="248"/>
      <c r="R106" s="248"/>
      <c r="S106" s="99">
        <f t="shared" si="14"/>
        <v>0</v>
      </c>
      <c r="T106" s="96"/>
      <c r="U106" s="260"/>
      <c r="V106" s="286"/>
      <c r="W106" s="307">
        <f t="shared" si="21"/>
        <v>0</v>
      </c>
      <c r="X106" s="308">
        <f t="shared" si="18"/>
        <v>0</v>
      </c>
      <c r="Y106" s="333"/>
      <c r="Z106" s="248"/>
      <c r="AA106" s="248"/>
      <c r="AB106" s="248"/>
      <c r="AC106" s="248"/>
      <c r="AD106" s="248"/>
      <c r="AE106" s="248"/>
      <c r="AF106" s="248"/>
      <c r="AG106" s="248"/>
      <c r="AH106" s="248"/>
      <c r="AI106" s="248"/>
      <c r="AJ106" s="248"/>
      <c r="AK106" s="248"/>
      <c r="AL106" s="248"/>
      <c r="AM106" s="248"/>
      <c r="AN106" s="248"/>
      <c r="AO106" s="248"/>
      <c r="AP106" s="248"/>
      <c r="AQ106" s="248"/>
      <c r="AR106" s="248"/>
      <c r="AS106" s="99">
        <f t="shared" si="16"/>
        <v>0</v>
      </c>
      <c r="AT106" s="96"/>
      <c r="AU106" s="100">
        <f t="shared" si="19"/>
        <v>0</v>
      </c>
      <c r="AV106" s="245"/>
    </row>
    <row r="107" spans="2:48" ht="15.75" customHeight="1" x14ac:dyDescent="0.25">
      <c r="B107" s="145"/>
      <c r="C107" s="247"/>
      <c r="D107" s="247"/>
      <c r="E107" s="247"/>
      <c r="F107" s="46"/>
      <c r="G107" s="93"/>
      <c r="H107" s="260"/>
      <c r="I107" s="286"/>
      <c r="J107" s="307">
        <f t="shared" si="20"/>
        <v>0</v>
      </c>
      <c r="K107" s="308">
        <f t="shared" si="17"/>
        <v>0</v>
      </c>
      <c r="L107" s="260"/>
      <c r="M107" s="248"/>
      <c r="N107" s="248"/>
      <c r="O107" s="248"/>
      <c r="P107" s="248"/>
      <c r="Q107" s="248"/>
      <c r="R107" s="248"/>
      <c r="S107" s="99">
        <f t="shared" si="14"/>
        <v>0</v>
      </c>
      <c r="T107" s="96"/>
      <c r="U107" s="260"/>
      <c r="V107" s="286"/>
      <c r="W107" s="307">
        <f t="shared" si="21"/>
        <v>0</v>
      </c>
      <c r="X107" s="308">
        <f t="shared" si="18"/>
        <v>0</v>
      </c>
      <c r="Y107" s="273"/>
      <c r="Z107" s="248"/>
      <c r="AA107" s="248"/>
      <c r="AB107" s="248"/>
      <c r="AC107" s="248"/>
      <c r="AD107" s="248"/>
      <c r="AE107" s="248"/>
      <c r="AF107" s="248"/>
      <c r="AG107" s="248"/>
      <c r="AH107" s="248"/>
      <c r="AI107" s="248"/>
      <c r="AJ107" s="248"/>
      <c r="AK107" s="248"/>
      <c r="AL107" s="248"/>
      <c r="AM107" s="248"/>
      <c r="AN107" s="248"/>
      <c r="AO107" s="248"/>
      <c r="AP107" s="248"/>
      <c r="AQ107" s="248"/>
      <c r="AR107" s="248"/>
      <c r="AS107" s="99">
        <f t="shared" si="16"/>
        <v>0</v>
      </c>
      <c r="AT107" s="96"/>
      <c r="AU107" s="100">
        <f t="shared" si="19"/>
        <v>0</v>
      </c>
      <c r="AV107" s="245"/>
    </row>
    <row r="108" spans="2:48" ht="15.75" customHeight="1" x14ac:dyDescent="0.25">
      <c r="B108" s="145"/>
      <c r="C108" s="247"/>
      <c r="D108" s="247"/>
      <c r="E108" s="247"/>
      <c r="F108" s="46"/>
      <c r="G108" s="93"/>
      <c r="H108" s="260"/>
      <c r="I108" s="286"/>
      <c r="J108" s="307">
        <f t="shared" si="20"/>
        <v>0</v>
      </c>
      <c r="K108" s="308">
        <f t="shared" si="17"/>
        <v>0</v>
      </c>
      <c r="L108" s="260"/>
      <c r="M108" s="248"/>
      <c r="N108" s="248"/>
      <c r="O108" s="248"/>
      <c r="P108" s="248"/>
      <c r="Q108" s="248"/>
      <c r="R108" s="248"/>
      <c r="S108" s="99">
        <f t="shared" si="14"/>
        <v>0</v>
      </c>
      <c r="T108" s="96"/>
      <c r="U108" s="260"/>
      <c r="V108" s="286"/>
      <c r="W108" s="307">
        <f t="shared" si="21"/>
        <v>0</v>
      </c>
      <c r="X108" s="308">
        <f t="shared" si="18"/>
        <v>0</v>
      </c>
      <c r="Y108" s="273"/>
      <c r="Z108" s="248"/>
      <c r="AA108" s="248"/>
      <c r="AB108" s="248"/>
      <c r="AC108" s="248"/>
      <c r="AD108" s="248"/>
      <c r="AE108" s="248"/>
      <c r="AF108" s="248"/>
      <c r="AG108" s="248"/>
      <c r="AH108" s="248"/>
      <c r="AI108" s="248"/>
      <c r="AJ108" s="248"/>
      <c r="AK108" s="248"/>
      <c r="AL108" s="248"/>
      <c r="AM108" s="248"/>
      <c r="AN108" s="248"/>
      <c r="AO108" s="248"/>
      <c r="AP108" s="248"/>
      <c r="AQ108" s="248"/>
      <c r="AR108" s="248"/>
      <c r="AS108" s="99">
        <f t="shared" si="16"/>
        <v>0</v>
      </c>
      <c r="AT108" s="96"/>
      <c r="AU108" s="100">
        <f t="shared" si="19"/>
        <v>0</v>
      </c>
      <c r="AV108" s="245"/>
    </row>
    <row r="109" spans="2:48" ht="15.75" customHeight="1" x14ac:dyDescent="0.25">
      <c r="B109" s="145"/>
      <c r="C109" s="247"/>
      <c r="D109" s="247"/>
      <c r="E109" s="247"/>
      <c r="F109" s="46"/>
      <c r="G109" s="93"/>
      <c r="H109" s="260"/>
      <c r="I109" s="286"/>
      <c r="J109" s="307">
        <f t="shared" si="20"/>
        <v>0</v>
      </c>
      <c r="K109" s="308">
        <f t="shared" si="17"/>
        <v>0</v>
      </c>
      <c r="L109" s="260"/>
      <c r="M109" s="248"/>
      <c r="N109" s="248"/>
      <c r="O109" s="248"/>
      <c r="P109" s="248"/>
      <c r="Q109" s="248"/>
      <c r="R109" s="248"/>
      <c r="S109" s="99">
        <f t="shared" si="14"/>
        <v>0</v>
      </c>
      <c r="T109" s="96"/>
      <c r="U109" s="260"/>
      <c r="V109" s="286"/>
      <c r="W109" s="307">
        <f t="shared" si="21"/>
        <v>0</v>
      </c>
      <c r="X109" s="308">
        <f t="shared" si="18"/>
        <v>0</v>
      </c>
      <c r="Y109" s="273"/>
      <c r="Z109" s="248"/>
      <c r="AA109" s="248"/>
      <c r="AB109" s="248"/>
      <c r="AC109" s="248"/>
      <c r="AD109" s="248"/>
      <c r="AE109" s="248"/>
      <c r="AF109" s="248"/>
      <c r="AG109" s="248"/>
      <c r="AH109" s="248"/>
      <c r="AI109" s="248"/>
      <c r="AJ109" s="248"/>
      <c r="AK109" s="248"/>
      <c r="AL109" s="248"/>
      <c r="AM109" s="248"/>
      <c r="AN109" s="248"/>
      <c r="AO109" s="248"/>
      <c r="AP109" s="248"/>
      <c r="AQ109" s="248"/>
      <c r="AR109" s="248"/>
      <c r="AS109" s="99">
        <f t="shared" si="16"/>
        <v>0</v>
      </c>
      <c r="AT109" s="96"/>
      <c r="AU109" s="100">
        <f t="shared" si="19"/>
        <v>0</v>
      </c>
      <c r="AV109" s="245"/>
    </row>
    <row r="110" spans="2:48" ht="15.75" customHeight="1" x14ac:dyDescent="0.25">
      <c r="B110" s="145"/>
      <c r="C110" s="247"/>
      <c r="D110" s="247"/>
      <c r="E110" s="247"/>
      <c r="F110" s="46"/>
      <c r="G110" s="93"/>
      <c r="H110" s="260"/>
      <c r="I110" s="286"/>
      <c r="J110" s="307">
        <f t="shared" si="20"/>
        <v>0</v>
      </c>
      <c r="K110" s="308">
        <f t="shared" si="17"/>
        <v>0</v>
      </c>
      <c r="L110" s="260"/>
      <c r="M110" s="248"/>
      <c r="N110" s="248"/>
      <c r="O110" s="248"/>
      <c r="P110" s="248"/>
      <c r="Q110" s="248"/>
      <c r="R110" s="248"/>
      <c r="S110" s="99">
        <f t="shared" si="14"/>
        <v>0</v>
      </c>
      <c r="T110" s="96"/>
      <c r="U110" s="260"/>
      <c r="V110" s="286"/>
      <c r="W110" s="307">
        <f t="shared" si="21"/>
        <v>0</v>
      </c>
      <c r="X110" s="308">
        <f t="shared" si="18"/>
        <v>0</v>
      </c>
      <c r="Y110" s="273"/>
      <c r="Z110" s="248"/>
      <c r="AA110" s="248"/>
      <c r="AB110" s="248"/>
      <c r="AC110" s="248"/>
      <c r="AD110" s="248"/>
      <c r="AE110" s="248"/>
      <c r="AF110" s="248"/>
      <c r="AG110" s="248"/>
      <c r="AH110" s="248"/>
      <c r="AI110" s="248"/>
      <c r="AJ110" s="248"/>
      <c r="AK110" s="248"/>
      <c r="AL110" s="248"/>
      <c r="AM110" s="248"/>
      <c r="AN110" s="248"/>
      <c r="AO110" s="248"/>
      <c r="AP110" s="248"/>
      <c r="AQ110" s="248"/>
      <c r="AR110" s="248"/>
      <c r="AS110" s="99">
        <f t="shared" si="16"/>
        <v>0</v>
      </c>
      <c r="AT110" s="96"/>
      <c r="AU110" s="100">
        <f t="shared" si="19"/>
        <v>0</v>
      </c>
      <c r="AV110" s="245"/>
    </row>
    <row r="111" spans="2:48" ht="15.75" customHeight="1" x14ac:dyDescent="0.25">
      <c r="B111" s="145"/>
      <c r="C111" s="247"/>
      <c r="D111" s="247"/>
      <c r="E111" s="247"/>
      <c r="F111" s="46"/>
      <c r="G111" s="93"/>
      <c r="H111" s="260"/>
      <c r="I111" s="286"/>
      <c r="J111" s="307">
        <f t="shared" si="20"/>
        <v>0</v>
      </c>
      <c r="K111" s="308">
        <f t="shared" si="17"/>
        <v>0</v>
      </c>
      <c r="L111" s="260"/>
      <c r="M111" s="248"/>
      <c r="N111" s="248"/>
      <c r="O111" s="248"/>
      <c r="P111" s="248"/>
      <c r="Q111" s="248"/>
      <c r="R111" s="248"/>
      <c r="S111" s="99">
        <f t="shared" si="14"/>
        <v>0</v>
      </c>
      <c r="T111" s="96"/>
      <c r="U111" s="260"/>
      <c r="V111" s="286"/>
      <c r="W111" s="307">
        <f t="shared" si="21"/>
        <v>0</v>
      </c>
      <c r="X111" s="308">
        <f t="shared" si="18"/>
        <v>0</v>
      </c>
      <c r="Y111" s="273"/>
      <c r="Z111" s="248"/>
      <c r="AA111" s="248"/>
      <c r="AB111" s="248"/>
      <c r="AC111" s="248"/>
      <c r="AD111" s="248"/>
      <c r="AE111" s="248"/>
      <c r="AF111" s="248"/>
      <c r="AG111" s="248"/>
      <c r="AH111" s="248"/>
      <c r="AI111" s="248"/>
      <c r="AJ111" s="248"/>
      <c r="AK111" s="248"/>
      <c r="AL111" s="248"/>
      <c r="AM111" s="248"/>
      <c r="AN111" s="248"/>
      <c r="AO111" s="248"/>
      <c r="AP111" s="248"/>
      <c r="AQ111" s="248"/>
      <c r="AR111" s="248"/>
      <c r="AS111" s="99">
        <f t="shared" si="16"/>
        <v>0</v>
      </c>
      <c r="AT111" s="96"/>
      <c r="AU111" s="100">
        <f t="shared" si="19"/>
        <v>0</v>
      </c>
      <c r="AV111" s="245"/>
    </row>
    <row r="112" spans="2:48" ht="15.75" customHeight="1" x14ac:dyDescent="0.25">
      <c r="B112" s="145"/>
      <c r="C112" s="247"/>
      <c r="D112" s="247"/>
      <c r="E112" s="247"/>
      <c r="F112" s="46"/>
      <c r="G112" s="93"/>
      <c r="H112" s="260"/>
      <c r="I112" s="286"/>
      <c r="J112" s="307">
        <f t="shared" si="20"/>
        <v>0</v>
      </c>
      <c r="K112" s="308">
        <f t="shared" si="17"/>
        <v>0</v>
      </c>
      <c r="L112" s="260"/>
      <c r="M112" s="248"/>
      <c r="N112" s="248"/>
      <c r="O112" s="248"/>
      <c r="P112" s="248"/>
      <c r="Q112" s="248"/>
      <c r="R112" s="248"/>
      <c r="S112" s="99">
        <f t="shared" si="14"/>
        <v>0</v>
      </c>
      <c r="T112" s="96"/>
      <c r="U112" s="260"/>
      <c r="V112" s="286"/>
      <c r="W112" s="307">
        <f t="shared" si="21"/>
        <v>0</v>
      </c>
      <c r="X112" s="308">
        <f t="shared" si="18"/>
        <v>0</v>
      </c>
      <c r="Y112" s="273"/>
      <c r="Z112" s="248"/>
      <c r="AA112" s="248"/>
      <c r="AB112" s="248"/>
      <c r="AC112" s="248"/>
      <c r="AD112" s="248"/>
      <c r="AE112" s="248"/>
      <c r="AF112" s="248"/>
      <c r="AG112" s="248"/>
      <c r="AH112" s="248"/>
      <c r="AI112" s="248"/>
      <c r="AJ112" s="248"/>
      <c r="AK112" s="248"/>
      <c r="AL112" s="248"/>
      <c r="AM112" s="248"/>
      <c r="AN112" s="248"/>
      <c r="AO112" s="248"/>
      <c r="AP112" s="248"/>
      <c r="AQ112" s="248"/>
      <c r="AR112" s="248"/>
      <c r="AS112" s="99">
        <f t="shared" si="16"/>
        <v>0</v>
      </c>
      <c r="AT112" s="96"/>
      <c r="AU112" s="100">
        <f t="shared" si="19"/>
        <v>0</v>
      </c>
      <c r="AV112" s="245"/>
    </row>
    <row r="113" spans="2:48" ht="15.75" customHeight="1" x14ac:dyDescent="0.25">
      <c r="B113" s="145"/>
      <c r="C113" s="247"/>
      <c r="D113" s="247"/>
      <c r="E113" s="247"/>
      <c r="F113" s="46"/>
      <c r="G113" s="93"/>
      <c r="H113" s="260"/>
      <c r="I113" s="286"/>
      <c r="J113" s="307">
        <f t="shared" si="20"/>
        <v>0</v>
      </c>
      <c r="K113" s="308">
        <f t="shared" si="17"/>
        <v>0</v>
      </c>
      <c r="L113" s="260"/>
      <c r="M113" s="248"/>
      <c r="N113" s="248"/>
      <c r="O113" s="248"/>
      <c r="P113" s="248"/>
      <c r="Q113" s="248"/>
      <c r="R113" s="248"/>
      <c r="S113" s="99">
        <f t="shared" si="14"/>
        <v>0</v>
      </c>
      <c r="T113" s="96"/>
      <c r="U113" s="260"/>
      <c r="V113" s="286"/>
      <c r="W113" s="307">
        <f t="shared" si="21"/>
        <v>0</v>
      </c>
      <c r="X113" s="308">
        <f t="shared" si="18"/>
        <v>0</v>
      </c>
      <c r="Y113" s="273"/>
      <c r="Z113" s="248"/>
      <c r="AA113" s="248"/>
      <c r="AB113" s="248"/>
      <c r="AC113" s="248"/>
      <c r="AD113" s="248"/>
      <c r="AE113" s="248"/>
      <c r="AF113" s="248"/>
      <c r="AG113" s="248"/>
      <c r="AH113" s="248"/>
      <c r="AI113" s="248"/>
      <c r="AJ113" s="248"/>
      <c r="AK113" s="248"/>
      <c r="AL113" s="248"/>
      <c r="AM113" s="248"/>
      <c r="AN113" s="248"/>
      <c r="AO113" s="248"/>
      <c r="AP113" s="248"/>
      <c r="AQ113" s="248"/>
      <c r="AR113" s="248"/>
      <c r="AS113" s="99">
        <f t="shared" si="16"/>
        <v>0</v>
      </c>
      <c r="AT113" s="96"/>
      <c r="AU113" s="100">
        <f t="shared" si="19"/>
        <v>0</v>
      </c>
      <c r="AV113" s="245"/>
    </row>
    <row r="114" spans="2:48" ht="15.75" customHeight="1" x14ac:dyDescent="0.25">
      <c r="B114" s="145"/>
      <c r="C114" s="247"/>
      <c r="D114" s="247"/>
      <c r="E114" s="247"/>
      <c r="F114" s="46"/>
      <c r="G114" s="93"/>
      <c r="H114" s="260"/>
      <c r="I114" s="286"/>
      <c r="J114" s="307">
        <f t="shared" si="20"/>
        <v>0</v>
      </c>
      <c r="K114" s="308">
        <f t="shared" si="17"/>
        <v>0</v>
      </c>
      <c r="L114" s="260"/>
      <c r="M114" s="248"/>
      <c r="N114" s="248"/>
      <c r="O114" s="248"/>
      <c r="P114" s="248"/>
      <c r="Q114" s="248"/>
      <c r="R114" s="248"/>
      <c r="S114" s="99">
        <f t="shared" si="14"/>
        <v>0</v>
      </c>
      <c r="T114" s="96"/>
      <c r="U114" s="260"/>
      <c r="V114" s="286"/>
      <c r="W114" s="307">
        <f t="shared" si="21"/>
        <v>0</v>
      </c>
      <c r="X114" s="308">
        <f t="shared" si="18"/>
        <v>0</v>
      </c>
      <c r="Y114" s="273"/>
      <c r="Z114" s="248"/>
      <c r="AA114" s="248"/>
      <c r="AB114" s="248"/>
      <c r="AC114" s="248"/>
      <c r="AD114" s="248"/>
      <c r="AE114" s="248"/>
      <c r="AF114" s="248"/>
      <c r="AG114" s="248"/>
      <c r="AH114" s="248"/>
      <c r="AI114" s="248"/>
      <c r="AJ114" s="248"/>
      <c r="AK114" s="248"/>
      <c r="AL114" s="248"/>
      <c r="AM114" s="248"/>
      <c r="AN114" s="248"/>
      <c r="AO114" s="248"/>
      <c r="AP114" s="248"/>
      <c r="AQ114" s="248"/>
      <c r="AR114" s="248"/>
      <c r="AS114" s="99">
        <f t="shared" si="16"/>
        <v>0</v>
      </c>
      <c r="AT114" s="96"/>
      <c r="AU114" s="100">
        <f t="shared" si="19"/>
        <v>0</v>
      </c>
      <c r="AV114" s="245"/>
    </row>
    <row r="115" spans="2:48" ht="15.75" customHeight="1" x14ac:dyDescent="0.25">
      <c r="B115" s="145"/>
      <c r="C115" s="247"/>
      <c r="D115" s="247"/>
      <c r="E115" s="247"/>
      <c r="F115" s="46"/>
      <c r="G115" s="93"/>
      <c r="H115" s="260"/>
      <c r="I115" s="286"/>
      <c r="J115" s="307">
        <f t="shared" si="20"/>
        <v>0</v>
      </c>
      <c r="K115" s="308">
        <f t="shared" si="17"/>
        <v>0</v>
      </c>
      <c r="L115" s="260"/>
      <c r="M115" s="248"/>
      <c r="N115" s="248"/>
      <c r="O115" s="248"/>
      <c r="P115" s="248"/>
      <c r="Q115" s="248"/>
      <c r="R115" s="248"/>
      <c r="S115" s="99">
        <f t="shared" si="14"/>
        <v>0</v>
      </c>
      <c r="T115" s="96"/>
      <c r="U115" s="260"/>
      <c r="V115" s="286"/>
      <c r="W115" s="307">
        <f t="shared" si="21"/>
        <v>0</v>
      </c>
      <c r="X115" s="308">
        <f t="shared" si="18"/>
        <v>0</v>
      </c>
      <c r="Y115" s="273"/>
      <c r="Z115" s="248"/>
      <c r="AA115" s="248"/>
      <c r="AB115" s="248"/>
      <c r="AC115" s="248"/>
      <c r="AD115" s="248"/>
      <c r="AE115" s="248"/>
      <c r="AF115" s="248"/>
      <c r="AG115" s="248"/>
      <c r="AH115" s="248"/>
      <c r="AI115" s="248"/>
      <c r="AJ115" s="248"/>
      <c r="AK115" s="248"/>
      <c r="AL115" s="248"/>
      <c r="AM115" s="248"/>
      <c r="AN115" s="248"/>
      <c r="AO115" s="248"/>
      <c r="AP115" s="248"/>
      <c r="AQ115" s="248"/>
      <c r="AR115" s="248"/>
      <c r="AS115" s="99">
        <f t="shared" si="16"/>
        <v>0</v>
      </c>
      <c r="AT115" s="96"/>
      <c r="AU115" s="100">
        <f t="shared" si="19"/>
        <v>0</v>
      </c>
      <c r="AV115" s="245"/>
    </row>
    <row r="116" spans="2:48" ht="15.75" customHeight="1" x14ac:dyDescent="0.25">
      <c r="B116" s="145"/>
      <c r="C116" s="247"/>
      <c r="D116" s="247"/>
      <c r="E116" s="247"/>
      <c r="F116" s="46"/>
      <c r="G116" s="93"/>
      <c r="H116" s="260"/>
      <c r="I116" s="286"/>
      <c r="J116" s="307">
        <f t="shared" si="20"/>
        <v>0</v>
      </c>
      <c r="K116" s="308">
        <f t="shared" si="17"/>
        <v>0</v>
      </c>
      <c r="L116" s="260"/>
      <c r="M116" s="248"/>
      <c r="N116" s="248"/>
      <c r="O116" s="248"/>
      <c r="P116" s="248"/>
      <c r="Q116" s="248"/>
      <c r="R116" s="248"/>
      <c r="S116" s="99">
        <f t="shared" si="14"/>
        <v>0</v>
      </c>
      <c r="T116" s="96"/>
      <c r="U116" s="260"/>
      <c r="V116" s="286"/>
      <c r="W116" s="307">
        <f t="shared" si="21"/>
        <v>0</v>
      </c>
      <c r="X116" s="308">
        <f t="shared" si="18"/>
        <v>0</v>
      </c>
      <c r="Y116" s="273"/>
      <c r="Z116" s="248"/>
      <c r="AA116" s="248"/>
      <c r="AB116" s="248"/>
      <c r="AC116" s="248"/>
      <c r="AD116" s="248"/>
      <c r="AE116" s="248"/>
      <c r="AF116" s="248"/>
      <c r="AG116" s="248"/>
      <c r="AH116" s="248"/>
      <c r="AI116" s="248"/>
      <c r="AJ116" s="248"/>
      <c r="AK116" s="248"/>
      <c r="AL116" s="248"/>
      <c r="AM116" s="248"/>
      <c r="AN116" s="248"/>
      <c r="AO116" s="248"/>
      <c r="AP116" s="248"/>
      <c r="AQ116" s="248"/>
      <c r="AR116" s="248"/>
      <c r="AS116" s="99">
        <f t="shared" si="16"/>
        <v>0</v>
      </c>
      <c r="AT116" s="96"/>
      <c r="AU116" s="100">
        <f t="shared" si="19"/>
        <v>0</v>
      </c>
      <c r="AV116" s="245"/>
    </row>
    <row r="117" spans="2:48" ht="15.75" customHeight="1" x14ac:dyDescent="0.25">
      <c r="B117" s="145"/>
      <c r="C117" s="247"/>
      <c r="D117" s="247"/>
      <c r="E117" s="247"/>
      <c r="F117" s="46"/>
      <c r="G117" s="93"/>
      <c r="H117" s="260"/>
      <c r="I117" s="286"/>
      <c r="J117" s="307">
        <f t="shared" si="20"/>
        <v>0</v>
      </c>
      <c r="K117" s="308">
        <f t="shared" si="17"/>
        <v>0</v>
      </c>
      <c r="L117" s="260"/>
      <c r="M117" s="248"/>
      <c r="N117" s="248"/>
      <c r="O117" s="248"/>
      <c r="P117" s="248"/>
      <c r="Q117" s="248"/>
      <c r="R117" s="248"/>
      <c r="S117" s="99">
        <f t="shared" si="14"/>
        <v>0</v>
      </c>
      <c r="T117" s="96"/>
      <c r="U117" s="260"/>
      <c r="V117" s="286"/>
      <c r="W117" s="307">
        <f t="shared" si="21"/>
        <v>0</v>
      </c>
      <c r="X117" s="308">
        <f t="shared" si="18"/>
        <v>0</v>
      </c>
      <c r="Y117" s="273"/>
      <c r="Z117" s="248"/>
      <c r="AA117" s="248"/>
      <c r="AB117" s="248"/>
      <c r="AC117" s="248"/>
      <c r="AD117" s="248"/>
      <c r="AE117" s="248"/>
      <c r="AF117" s="248"/>
      <c r="AG117" s="248"/>
      <c r="AH117" s="248"/>
      <c r="AI117" s="248"/>
      <c r="AJ117" s="248"/>
      <c r="AK117" s="248"/>
      <c r="AL117" s="248"/>
      <c r="AM117" s="248"/>
      <c r="AN117" s="248"/>
      <c r="AO117" s="248"/>
      <c r="AP117" s="248"/>
      <c r="AQ117" s="248"/>
      <c r="AR117" s="248"/>
      <c r="AS117" s="99">
        <f t="shared" si="16"/>
        <v>0</v>
      </c>
      <c r="AT117" s="96"/>
      <c r="AU117" s="100">
        <f t="shared" si="19"/>
        <v>0</v>
      </c>
      <c r="AV117" s="245"/>
    </row>
    <row r="118" spans="2:48" ht="15.75" customHeight="1" x14ac:dyDescent="0.25">
      <c r="B118" s="145"/>
      <c r="C118" s="247"/>
      <c r="D118" s="247"/>
      <c r="E118" s="247"/>
      <c r="F118" s="46"/>
      <c r="G118" s="93"/>
      <c r="H118" s="260"/>
      <c r="I118" s="286"/>
      <c r="J118" s="307">
        <f t="shared" si="20"/>
        <v>0</v>
      </c>
      <c r="K118" s="308">
        <f t="shared" si="17"/>
        <v>0</v>
      </c>
      <c r="L118" s="260"/>
      <c r="M118" s="248"/>
      <c r="N118" s="248"/>
      <c r="O118" s="248"/>
      <c r="P118" s="248"/>
      <c r="Q118" s="248"/>
      <c r="R118" s="248"/>
      <c r="S118" s="99">
        <f t="shared" si="14"/>
        <v>0</v>
      </c>
      <c r="T118" s="96"/>
      <c r="U118" s="260"/>
      <c r="V118" s="286"/>
      <c r="W118" s="307">
        <f t="shared" si="21"/>
        <v>0</v>
      </c>
      <c r="X118" s="308">
        <f t="shared" si="18"/>
        <v>0</v>
      </c>
      <c r="Y118" s="273"/>
      <c r="Z118" s="248"/>
      <c r="AA118" s="248"/>
      <c r="AB118" s="248"/>
      <c r="AC118" s="248"/>
      <c r="AD118" s="248"/>
      <c r="AE118" s="248"/>
      <c r="AF118" s="248"/>
      <c r="AG118" s="248"/>
      <c r="AH118" s="248"/>
      <c r="AI118" s="248"/>
      <c r="AJ118" s="248"/>
      <c r="AK118" s="248"/>
      <c r="AL118" s="248"/>
      <c r="AM118" s="248"/>
      <c r="AN118" s="248"/>
      <c r="AO118" s="248"/>
      <c r="AP118" s="248"/>
      <c r="AQ118" s="248"/>
      <c r="AR118" s="248"/>
      <c r="AS118" s="99">
        <f t="shared" si="16"/>
        <v>0</v>
      </c>
      <c r="AT118" s="96"/>
      <c r="AU118" s="100">
        <f t="shared" si="19"/>
        <v>0</v>
      </c>
      <c r="AV118" s="245"/>
    </row>
    <row r="119" spans="2:48" ht="15.75" customHeight="1" x14ac:dyDescent="0.25">
      <c r="B119" s="145"/>
      <c r="C119" s="247"/>
      <c r="D119" s="247"/>
      <c r="E119" s="247"/>
      <c r="F119" s="46"/>
      <c r="G119" s="93"/>
      <c r="H119" s="260"/>
      <c r="I119" s="286"/>
      <c r="J119" s="307">
        <f t="shared" si="20"/>
        <v>0</v>
      </c>
      <c r="K119" s="308">
        <f t="shared" si="17"/>
        <v>0</v>
      </c>
      <c r="L119" s="260"/>
      <c r="M119" s="248"/>
      <c r="N119" s="248"/>
      <c r="O119" s="248"/>
      <c r="P119" s="248"/>
      <c r="Q119" s="248"/>
      <c r="R119" s="248"/>
      <c r="S119" s="99">
        <f t="shared" si="14"/>
        <v>0</v>
      </c>
      <c r="T119" s="96"/>
      <c r="U119" s="260"/>
      <c r="V119" s="286"/>
      <c r="W119" s="307">
        <f t="shared" si="21"/>
        <v>0</v>
      </c>
      <c r="X119" s="308">
        <f t="shared" si="18"/>
        <v>0</v>
      </c>
      <c r="Y119" s="273"/>
      <c r="Z119" s="248"/>
      <c r="AA119" s="248"/>
      <c r="AB119" s="248"/>
      <c r="AC119" s="248"/>
      <c r="AD119" s="248"/>
      <c r="AE119" s="248"/>
      <c r="AF119" s="248"/>
      <c r="AG119" s="248"/>
      <c r="AH119" s="248"/>
      <c r="AI119" s="248"/>
      <c r="AJ119" s="248"/>
      <c r="AK119" s="248"/>
      <c r="AL119" s="248"/>
      <c r="AM119" s="248"/>
      <c r="AN119" s="248"/>
      <c r="AO119" s="248"/>
      <c r="AP119" s="248"/>
      <c r="AQ119" s="248"/>
      <c r="AR119" s="248"/>
      <c r="AS119" s="99">
        <f t="shared" si="16"/>
        <v>0</v>
      </c>
      <c r="AT119" s="96"/>
      <c r="AU119" s="100">
        <f t="shared" si="19"/>
        <v>0</v>
      </c>
      <c r="AV119" s="245"/>
    </row>
    <row r="120" spans="2:48" ht="15.75" customHeight="1" x14ac:dyDescent="0.25">
      <c r="B120" s="145"/>
      <c r="C120" s="247"/>
      <c r="D120" s="247"/>
      <c r="E120" s="247"/>
      <c r="F120" s="46"/>
      <c r="G120" s="93"/>
      <c r="H120" s="260"/>
      <c r="I120" s="286"/>
      <c r="J120" s="307">
        <f t="shared" si="20"/>
        <v>0</v>
      </c>
      <c r="K120" s="308">
        <f t="shared" si="17"/>
        <v>0</v>
      </c>
      <c r="L120" s="260"/>
      <c r="M120" s="248"/>
      <c r="N120" s="248"/>
      <c r="O120" s="248"/>
      <c r="P120" s="248"/>
      <c r="Q120" s="248"/>
      <c r="R120" s="248"/>
      <c r="S120" s="99">
        <f t="shared" si="14"/>
        <v>0</v>
      </c>
      <c r="T120" s="96"/>
      <c r="U120" s="260"/>
      <c r="V120" s="286"/>
      <c r="W120" s="307">
        <f t="shared" si="21"/>
        <v>0</v>
      </c>
      <c r="X120" s="308">
        <f t="shared" si="18"/>
        <v>0</v>
      </c>
      <c r="Y120" s="273"/>
      <c r="Z120" s="248"/>
      <c r="AA120" s="248"/>
      <c r="AB120" s="248"/>
      <c r="AC120" s="248"/>
      <c r="AD120" s="248"/>
      <c r="AE120" s="248"/>
      <c r="AF120" s="248"/>
      <c r="AG120" s="248"/>
      <c r="AH120" s="248"/>
      <c r="AI120" s="248"/>
      <c r="AJ120" s="248"/>
      <c r="AK120" s="248"/>
      <c r="AL120" s="248"/>
      <c r="AM120" s="248"/>
      <c r="AN120" s="248"/>
      <c r="AO120" s="248"/>
      <c r="AP120" s="248"/>
      <c r="AQ120" s="248"/>
      <c r="AR120" s="248"/>
      <c r="AS120" s="99">
        <f t="shared" si="16"/>
        <v>0</v>
      </c>
      <c r="AT120" s="96"/>
      <c r="AU120" s="100">
        <f t="shared" si="19"/>
        <v>0</v>
      </c>
      <c r="AV120" s="245"/>
    </row>
    <row r="121" spans="2:48" ht="15.75" customHeight="1" x14ac:dyDescent="0.25">
      <c r="B121" s="145"/>
      <c r="C121" s="247"/>
      <c r="D121" s="247"/>
      <c r="E121" s="247"/>
      <c r="F121" s="46"/>
      <c r="G121" s="93"/>
      <c r="H121" s="260"/>
      <c r="I121" s="286"/>
      <c r="J121" s="307">
        <f t="shared" si="20"/>
        <v>0</v>
      </c>
      <c r="K121" s="308">
        <f t="shared" si="17"/>
        <v>0</v>
      </c>
      <c r="L121" s="260"/>
      <c r="M121" s="248"/>
      <c r="N121" s="248"/>
      <c r="O121" s="248"/>
      <c r="P121" s="248"/>
      <c r="Q121" s="248"/>
      <c r="R121" s="248"/>
      <c r="S121" s="99">
        <f t="shared" si="14"/>
        <v>0</v>
      </c>
      <c r="T121" s="96"/>
      <c r="U121" s="260"/>
      <c r="V121" s="286"/>
      <c r="W121" s="307">
        <f t="shared" si="21"/>
        <v>0</v>
      </c>
      <c r="X121" s="308">
        <f t="shared" si="18"/>
        <v>0</v>
      </c>
      <c r="Y121" s="273"/>
      <c r="Z121" s="248"/>
      <c r="AA121" s="248"/>
      <c r="AB121" s="248"/>
      <c r="AC121" s="248"/>
      <c r="AD121" s="248"/>
      <c r="AE121" s="248"/>
      <c r="AF121" s="248"/>
      <c r="AG121" s="248"/>
      <c r="AH121" s="248"/>
      <c r="AI121" s="248"/>
      <c r="AJ121" s="248"/>
      <c r="AK121" s="248"/>
      <c r="AL121" s="248"/>
      <c r="AM121" s="248"/>
      <c r="AN121" s="248"/>
      <c r="AO121" s="248"/>
      <c r="AP121" s="248"/>
      <c r="AQ121" s="248"/>
      <c r="AR121" s="248"/>
      <c r="AS121" s="99">
        <f t="shared" si="16"/>
        <v>0</v>
      </c>
      <c r="AT121" s="96"/>
      <c r="AU121" s="100">
        <f t="shared" si="19"/>
        <v>0</v>
      </c>
      <c r="AV121" s="245"/>
    </row>
    <row r="122" spans="2:48" ht="15.75" customHeight="1" x14ac:dyDescent="0.25">
      <c r="B122" s="145"/>
      <c r="C122" s="247"/>
      <c r="D122" s="247"/>
      <c r="E122" s="247"/>
      <c r="F122" s="46"/>
      <c r="G122" s="93"/>
      <c r="H122" s="260"/>
      <c r="I122" s="286"/>
      <c r="J122" s="307">
        <f t="shared" si="20"/>
        <v>0</v>
      </c>
      <c r="K122" s="308">
        <f t="shared" si="17"/>
        <v>0</v>
      </c>
      <c r="L122" s="260"/>
      <c r="M122" s="248"/>
      <c r="N122" s="248"/>
      <c r="O122" s="248"/>
      <c r="P122" s="248"/>
      <c r="Q122" s="248"/>
      <c r="R122" s="248"/>
      <c r="S122" s="99">
        <f t="shared" si="14"/>
        <v>0</v>
      </c>
      <c r="T122" s="96"/>
      <c r="U122" s="260"/>
      <c r="V122" s="286"/>
      <c r="W122" s="307">
        <f t="shared" si="21"/>
        <v>0</v>
      </c>
      <c r="X122" s="308">
        <f t="shared" si="18"/>
        <v>0</v>
      </c>
      <c r="Y122" s="273"/>
      <c r="Z122" s="248"/>
      <c r="AA122" s="248"/>
      <c r="AB122" s="248"/>
      <c r="AC122" s="248"/>
      <c r="AD122" s="248"/>
      <c r="AE122" s="248"/>
      <c r="AF122" s="248"/>
      <c r="AG122" s="248"/>
      <c r="AH122" s="248"/>
      <c r="AI122" s="248"/>
      <c r="AJ122" s="248"/>
      <c r="AK122" s="248"/>
      <c r="AL122" s="248"/>
      <c r="AM122" s="248"/>
      <c r="AN122" s="248"/>
      <c r="AO122" s="248"/>
      <c r="AP122" s="248"/>
      <c r="AQ122" s="248"/>
      <c r="AR122" s="248"/>
      <c r="AS122" s="99">
        <f t="shared" si="16"/>
        <v>0</v>
      </c>
      <c r="AT122" s="96"/>
      <c r="AU122" s="100">
        <f t="shared" si="19"/>
        <v>0</v>
      </c>
      <c r="AV122" s="245"/>
    </row>
    <row r="123" spans="2:48" ht="15.75" customHeight="1" x14ac:dyDescent="0.25">
      <c r="B123" s="145"/>
      <c r="C123" s="247"/>
      <c r="D123" s="247"/>
      <c r="E123" s="247"/>
      <c r="F123" s="46"/>
      <c r="G123" s="93"/>
      <c r="H123" s="260"/>
      <c r="I123" s="286"/>
      <c r="J123" s="307">
        <f t="shared" si="20"/>
        <v>0</v>
      </c>
      <c r="K123" s="308">
        <f t="shared" si="17"/>
        <v>0</v>
      </c>
      <c r="L123" s="260"/>
      <c r="M123" s="248"/>
      <c r="N123" s="248"/>
      <c r="O123" s="248"/>
      <c r="P123" s="248"/>
      <c r="Q123" s="248"/>
      <c r="R123" s="248"/>
      <c r="S123" s="99">
        <f t="shared" si="14"/>
        <v>0</v>
      </c>
      <c r="T123" s="96"/>
      <c r="U123" s="260"/>
      <c r="V123" s="286"/>
      <c r="W123" s="307">
        <f t="shared" si="21"/>
        <v>0</v>
      </c>
      <c r="X123" s="308">
        <f t="shared" si="18"/>
        <v>0</v>
      </c>
      <c r="Y123" s="273"/>
      <c r="Z123" s="248"/>
      <c r="AA123" s="248"/>
      <c r="AB123" s="248"/>
      <c r="AC123" s="248"/>
      <c r="AD123" s="248"/>
      <c r="AE123" s="248"/>
      <c r="AF123" s="248"/>
      <c r="AG123" s="248"/>
      <c r="AH123" s="248"/>
      <c r="AI123" s="248"/>
      <c r="AJ123" s="248"/>
      <c r="AK123" s="248"/>
      <c r="AL123" s="248"/>
      <c r="AM123" s="248"/>
      <c r="AN123" s="248"/>
      <c r="AO123" s="248"/>
      <c r="AP123" s="248"/>
      <c r="AQ123" s="248"/>
      <c r="AR123" s="248"/>
      <c r="AS123" s="101">
        <f t="shared" si="16"/>
        <v>0</v>
      </c>
      <c r="AT123" s="96"/>
      <c r="AU123" s="102">
        <f t="shared" si="19"/>
        <v>0</v>
      </c>
      <c r="AV123" s="245"/>
    </row>
    <row r="124" spans="2:48" ht="15.75" customHeight="1" x14ac:dyDescent="0.25">
      <c r="B124" s="145"/>
      <c r="C124" s="247"/>
      <c r="D124" s="247"/>
      <c r="E124" s="247"/>
      <c r="F124" s="46"/>
      <c r="G124" s="93"/>
      <c r="H124" s="260"/>
      <c r="I124" s="286"/>
      <c r="J124" s="307">
        <f t="shared" si="20"/>
        <v>0</v>
      </c>
      <c r="K124" s="308">
        <f t="shared" ref="K124" si="22">ROUND(SUM(H124/(I124+1)),2)</f>
        <v>0</v>
      </c>
      <c r="L124" s="260"/>
      <c r="M124" s="248"/>
      <c r="N124" s="248"/>
      <c r="O124" s="248"/>
      <c r="P124" s="248"/>
      <c r="Q124" s="248"/>
      <c r="R124" s="248"/>
      <c r="S124" s="99">
        <f t="shared" si="14"/>
        <v>0</v>
      </c>
      <c r="T124" s="96"/>
      <c r="U124" s="260"/>
      <c r="V124" s="286"/>
      <c r="W124" s="307">
        <f t="shared" si="21"/>
        <v>0</v>
      </c>
      <c r="X124" s="308">
        <f t="shared" ref="X124" si="23">ROUND(SUM(U124/(V124+1)),2)</f>
        <v>0</v>
      </c>
      <c r="Y124" s="273"/>
      <c r="Z124" s="248"/>
      <c r="AA124" s="248"/>
      <c r="AB124" s="248"/>
      <c r="AC124" s="248"/>
      <c r="AD124" s="248"/>
      <c r="AE124" s="248"/>
      <c r="AF124" s="248"/>
      <c r="AG124" s="248"/>
      <c r="AH124" s="248"/>
      <c r="AI124" s="248"/>
      <c r="AJ124" s="248"/>
      <c r="AK124" s="248"/>
      <c r="AL124" s="248"/>
      <c r="AM124" s="248"/>
      <c r="AN124" s="248"/>
      <c r="AO124" s="248"/>
      <c r="AP124" s="248"/>
      <c r="AQ124" s="248"/>
      <c r="AR124" s="248"/>
      <c r="AS124" s="101">
        <f t="shared" si="16"/>
        <v>0</v>
      </c>
      <c r="AT124" s="96"/>
      <c r="AU124" s="102">
        <f t="shared" si="19"/>
        <v>0</v>
      </c>
      <c r="AV124" s="245"/>
    </row>
    <row r="125" spans="2:48" ht="15.75" customHeight="1" x14ac:dyDescent="0.25">
      <c r="B125" s="145"/>
      <c r="C125" s="247"/>
      <c r="D125" s="247"/>
      <c r="E125" s="247"/>
      <c r="F125" s="46"/>
      <c r="G125" s="93"/>
      <c r="H125" s="260"/>
      <c r="I125" s="286"/>
      <c r="J125" s="307">
        <f t="shared" ref="J125:J188" si="24">H125-K125</f>
        <v>0</v>
      </c>
      <c r="K125" s="308">
        <f t="shared" ref="K125:K188" si="25">ROUND(SUM(H125/(I125+1)),2)</f>
        <v>0</v>
      </c>
      <c r="L125" s="260"/>
      <c r="M125" s="248"/>
      <c r="N125" s="248"/>
      <c r="O125" s="248"/>
      <c r="P125" s="248"/>
      <c r="Q125" s="248"/>
      <c r="R125" s="248"/>
      <c r="S125" s="99">
        <f t="shared" si="14"/>
        <v>0</v>
      </c>
      <c r="T125" s="96"/>
      <c r="U125" s="260"/>
      <c r="V125" s="286"/>
      <c r="W125" s="307">
        <f t="shared" ref="W125:W188" si="26">U125-X125</f>
        <v>0</v>
      </c>
      <c r="X125" s="308">
        <f t="shared" ref="X125:X188" si="27">ROUND(SUM(U125/(V125+1)),2)</f>
        <v>0</v>
      </c>
      <c r="Y125" s="273"/>
      <c r="Z125" s="248"/>
      <c r="AA125" s="248"/>
      <c r="AB125" s="248"/>
      <c r="AC125" s="248"/>
      <c r="AD125" s="248"/>
      <c r="AE125" s="248"/>
      <c r="AF125" s="248"/>
      <c r="AG125" s="248"/>
      <c r="AH125" s="248"/>
      <c r="AI125" s="248"/>
      <c r="AJ125" s="248"/>
      <c r="AK125" s="248"/>
      <c r="AL125" s="248"/>
      <c r="AM125" s="248"/>
      <c r="AN125" s="248"/>
      <c r="AO125" s="248"/>
      <c r="AP125" s="248"/>
      <c r="AQ125" s="248"/>
      <c r="AR125" s="248"/>
      <c r="AS125" s="101">
        <f t="shared" ref="AS125:AS188" si="28">SUM(Y125:AR125)+W125</f>
        <v>0</v>
      </c>
      <c r="AT125" s="96"/>
      <c r="AU125" s="102">
        <f t="shared" ref="AU125:AU188" si="29">AU124+S125-AS125</f>
        <v>0</v>
      </c>
      <c r="AV125" s="245"/>
    </row>
    <row r="126" spans="2:48" ht="15.75" customHeight="1" x14ac:dyDescent="0.25">
      <c r="B126" s="145"/>
      <c r="C126" s="247"/>
      <c r="D126" s="247"/>
      <c r="E126" s="247"/>
      <c r="F126" s="46"/>
      <c r="G126" s="93"/>
      <c r="H126" s="260"/>
      <c r="I126" s="286"/>
      <c r="J126" s="307">
        <f t="shared" si="24"/>
        <v>0</v>
      </c>
      <c r="K126" s="308">
        <f t="shared" si="25"/>
        <v>0</v>
      </c>
      <c r="L126" s="260"/>
      <c r="M126" s="248"/>
      <c r="N126" s="248"/>
      <c r="O126" s="248"/>
      <c r="P126" s="248"/>
      <c r="Q126" s="248"/>
      <c r="R126" s="248"/>
      <c r="S126" s="99">
        <f t="shared" si="14"/>
        <v>0</v>
      </c>
      <c r="T126" s="96"/>
      <c r="U126" s="260"/>
      <c r="V126" s="286"/>
      <c r="W126" s="307">
        <f t="shared" si="26"/>
        <v>0</v>
      </c>
      <c r="X126" s="308">
        <f t="shared" si="27"/>
        <v>0</v>
      </c>
      <c r="Y126" s="273"/>
      <c r="Z126" s="248"/>
      <c r="AA126" s="248"/>
      <c r="AB126" s="248"/>
      <c r="AC126" s="248"/>
      <c r="AD126" s="248"/>
      <c r="AE126" s="248"/>
      <c r="AF126" s="248"/>
      <c r="AG126" s="248"/>
      <c r="AH126" s="248"/>
      <c r="AI126" s="248"/>
      <c r="AJ126" s="248"/>
      <c r="AK126" s="248"/>
      <c r="AL126" s="248"/>
      <c r="AM126" s="248"/>
      <c r="AN126" s="248"/>
      <c r="AO126" s="248"/>
      <c r="AP126" s="248"/>
      <c r="AQ126" s="248"/>
      <c r="AR126" s="248"/>
      <c r="AS126" s="101">
        <f t="shared" si="28"/>
        <v>0</v>
      </c>
      <c r="AT126" s="96"/>
      <c r="AU126" s="102">
        <f t="shared" si="29"/>
        <v>0</v>
      </c>
      <c r="AV126" s="245"/>
    </row>
    <row r="127" spans="2:48" ht="15.75" customHeight="1" x14ac:dyDescent="0.25">
      <c r="B127" s="145"/>
      <c r="C127" s="247"/>
      <c r="D127" s="247"/>
      <c r="E127" s="247"/>
      <c r="F127" s="46"/>
      <c r="G127" s="93"/>
      <c r="H127" s="260"/>
      <c r="I127" s="286"/>
      <c r="J127" s="307">
        <f t="shared" si="24"/>
        <v>0</v>
      </c>
      <c r="K127" s="308">
        <f t="shared" si="25"/>
        <v>0</v>
      </c>
      <c r="L127" s="260"/>
      <c r="M127" s="248"/>
      <c r="N127" s="248"/>
      <c r="O127" s="248"/>
      <c r="P127" s="248"/>
      <c r="Q127" s="248"/>
      <c r="R127" s="248"/>
      <c r="S127" s="99">
        <f t="shared" si="14"/>
        <v>0</v>
      </c>
      <c r="T127" s="96"/>
      <c r="U127" s="260"/>
      <c r="V127" s="286"/>
      <c r="W127" s="307">
        <f t="shared" si="26"/>
        <v>0</v>
      </c>
      <c r="X127" s="308">
        <f t="shared" si="27"/>
        <v>0</v>
      </c>
      <c r="Y127" s="273"/>
      <c r="Z127" s="248"/>
      <c r="AA127" s="248"/>
      <c r="AB127" s="248"/>
      <c r="AC127" s="248"/>
      <c r="AD127" s="248"/>
      <c r="AE127" s="248"/>
      <c r="AF127" s="248"/>
      <c r="AG127" s="248"/>
      <c r="AH127" s="248"/>
      <c r="AI127" s="248"/>
      <c r="AJ127" s="248"/>
      <c r="AK127" s="248"/>
      <c r="AL127" s="248"/>
      <c r="AM127" s="248"/>
      <c r="AN127" s="248"/>
      <c r="AO127" s="248"/>
      <c r="AP127" s="248"/>
      <c r="AQ127" s="248"/>
      <c r="AR127" s="248"/>
      <c r="AS127" s="101">
        <f t="shared" si="28"/>
        <v>0</v>
      </c>
      <c r="AT127" s="96"/>
      <c r="AU127" s="102">
        <f t="shared" si="29"/>
        <v>0</v>
      </c>
      <c r="AV127" s="245"/>
    </row>
    <row r="128" spans="2:48" ht="15.75" customHeight="1" x14ac:dyDescent="0.25">
      <c r="B128" s="145"/>
      <c r="C128" s="247"/>
      <c r="D128" s="247"/>
      <c r="E128" s="247"/>
      <c r="F128" s="46"/>
      <c r="G128" s="93"/>
      <c r="H128" s="260"/>
      <c r="I128" s="286"/>
      <c r="J128" s="307">
        <f t="shared" si="24"/>
        <v>0</v>
      </c>
      <c r="K128" s="308">
        <f t="shared" si="25"/>
        <v>0</v>
      </c>
      <c r="L128" s="260"/>
      <c r="M128" s="248"/>
      <c r="N128" s="248"/>
      <c r="O128" s="248"/>
      <c r="P128" s="248"/>
      <c r="Q128" s="248"/>
      <c r="R128" s="248"/>
      <c r="S128" s="99">
        <f t="shared" si="14"/>
        <v>0</v>
      </c>
      <c r="T128" s="96"/>
      <c r="U128" s="260"/>
      <c r="V128" s="286"/>
      <c r="W128" s="307">
        <f t="shared" si="26"/>
        <v>0</v>
      </c>
      <c r="X128" s="308">
        <f t="shared" si="27"/>
        <v>0</v>
      </c>
      <c r="Y128" s="273"/>
      <c r="Z128" s="248"/>
      <c r="AA128" s="248"/>
      <c r="AB128" s="248"/>
      <c r="AC128" s="248"/>
      <c r="AD128" s="248"/>
      <c r="AE128" s="248"/>
      <c r="AF128" s="248"/>
      <c r="AG128" s="248"/>
      <c r="AH128" s="248"/>
      <c r="AI128" s="248"/>
      <c r="AJ128" s="248"/>
      <c r="AK128" s="248"/>
      <c r="AL128" s="248"/>
      <c r="AM128" s="248"/>
      <c r="AN128" s="248"/>
      <c r="AO128" s="248"/>
      <c r="AP128" s="248"/>
      <c r="AQ128" s="248"/>
      <c r="AR128" s="248"/>
      <c r="AS128" s="101">
        <f t="shared" si="28"/>
        <v>0</v>
      </c>
      <c r="AT128" s="96"/>
      <c r="AU128" s="102">
        <f t="shared" si="29"/>
        <v>0</v>
      </c>
      <c r="AV128" s="245"/>
    </row>
    <row r="129" spans="2:48" ht="15.75" customHeight="1" x14ac:dyDescent="0.25">
      <c r="B129" s="145"/>
      <c r="C129" s="247"/>
      <c r="D129" s="247"/>
      <c r="E129" s="247"/>
      <c r="F129" s="46"/>
      <c r="G129" s="93"/>
      <c r="H129" s="260"/>
      <c r="I129" s="286"/>
      <c r="J129" s="307">
        <f t="shared" si="24"/>
        <v>0</v>
      </c>
      <c r="K129" s="308">
        <f t="shared" si="25"/>
        <v>0</v>
      </c>
      <c r="L129" s="260"/>
      <c r="M129" s="248"/>
      <c r="N129" s="248"/>
      <c r="O129" s="248"/>
      <c r="P129" s="248"/>
      <c r="Q129" s="248"/>
      <c r="R129" s="248"/>
      <c r="S129" s="99">
        <f t="shared" si="14"/>
        <v>0</v>
      </c>
      <c r="T129" s="96"/>
      <c r="U129" s="260"/>
      <c r="V129" s="286"/>
      <c r="W129" s="307">
        <f t="shared" si="26"/>
        <v>0</v>
      </c>
      <c r="X129" s="308">
        <f t="shared" si="27"/>
        <v>0</v>
      </c>
      <c r="Y129" s="273"/>
      <c r="Z129" s="248"/>
      <c r="AA129" s="248"/>
      <c r="AB129" s="248"/>
      <c r="AC129" s="248"/>
      <c r="AD129" s="248"/>
      <c r="AE129" s="248"/>
      <c r="AF129" s="248"/>
      <c r="AG129" s="248"/>
      <c r="AH129" s="248"/>
      <c r="AI129" s="248"/>
      <c r="AJ129" s="248"/>
      <c r="AK129" s="248"/>
      <c r="AL129" s="248"/>
      <c r="AM129" s="248"/>
      <c r="AN129" s="248"/>
      <c r="AO129" s="248"/>
      <c r="AP129" s="248"/>
      <c r="AQ129" s="248"/>
      <c r="AR129" s="248"/>
      <c r="AS129" s="101">
        <f t="shared" si="28"/>
        <v>0</v>
      </c>
      <c r="AT129" s="96"/>
      <c r="AU129" s="102">
        <f t="shared" si="29"/>
        <v>0</v>
      </c>
      <c r="AV129" s="245"/>
    </row>
    <row r="130" spans="2:48" ht="15.75" customHeight="1" x14ac:dyDescent="0.25">
      <c r="B130" s="145"/>
      <c r="C130" s="247"/>
      <c r="D130" s="247"/>
      <c r="E130" s="247"/>
      <c r="F130" s="46"/>
      <c r="G130" s="93"/>
      <c r="H130" s="260"/>
      <c r="I130" s="286"/>
      <c r="J130" s="307">
        <f t="shared" si="24"/>
        <v>0</v>
      </c>
      <c r="K130" s="308">
        <f t="shared" si="25"/>
        <v>0</v>
      </c>
      <c r="L130" s="260"/>
      <c r="M130" s="248"/>
      <c r="N130" s="248"/>
      <c r="O130" s="248"/>
      <c r="P130" s="248"/>
      <c r="Q130" s="248"/>
      <c r="R130" s="248"/>
      <c r="S130" s="99">
        <f t="shared" si="14"/>
        <v>0</v>
      </c>
      <c r="T130" s="96"/>
      <c r="U130" s="260"/>
      <c r="V130" s="286"/>
      <c r="W130" s="307">
        <f t="shared" si="26"/>
        <v>0</v>
      </c>
      <c r="X130" s="308">
        <f t="shared" si="27"/>
        <v>0</v>
      </c>
      <c r="Y130" s="273"/>
      <c r="Z130" s="248"/>
      <c r="AA130" s="248"/>
      <c r="AB130" s="248"/>
      <c r="AC130" s="248"/>
      <c r="AD130" s="248"/>
      <c r="AE130" s="248"/>
      <c r="AF130" s="248"/>
      <c r="AG130" s="248"/>
      <c r="AH130" s="248"/>
      <c r="AI130" s="248"/>
      <c r="AJ130" s="248"/>
      <c r="AK130" s="248"/>
      <c r="AL130" s="248"/>
      <c r="AM130" s="248"/>
      <c r="AN130" s="248"/>
      <c r="AO130" s="248"/>
      <c r="AP130" s="248"/>
      <c r="AQ130" s="248"/>
      <c r="AR130" s="248"/>
      <c r="AS130" s="101">
        <f t="shared" si="28"/>
        <v>0</v>
      </c>
      <c r="AT130" s="96"/>
      <c r="AU130" s="102">
        <f t="shared" si="29"/>
        <v>0</v>
      </c>
      <c r="AV130" s="245"/>
    </row>
    <row r="131" spans="2:48" ht="15.75" customHeight="1" x14ac:dyDescent="0.25">
      <c r="B131" s="145"/>
      <c r="C131" s="247"/>
      <c r="D131" s="247"/>
      <c r="E131" s="247"/>
      <c r="F131" s="46"/>
      <c r="G131" s="93"/>
      <c r="H131" s="260"/>
      <c r="I131" s="286"/>
      <c r="J131" s="307">
        <f t="shared" si="24"/>
        <v>0</v>
      </c>
      <c r="K131" s="308">
        <f t="shared" si="25"/>
        <v>0</v>
      </c>
      <c r="L131" s="260"/>
      <c r="M131" s="248"/>
      <c r="N131" s="248"/>
      <c r="O131" s="248"/>
      <c r="P131" s="248"/>
      <c r="Q131" s="248"/>
      <c r="R131" s="248"/>
      <c r="S131" s="99">
        <f t="shared" si="14"/>
        <v>0</v>
      </c>
      <c r="T131" s="96"/>
      <c r="U131" s="260"/>
      <c r="V131" s="286"/>
      <c r="W131" s="307">
        <f t="shared" si="26"/>
        <v>0</v>
      </c>
      <c r="X131" s="308">
        <f t="shared" si="27"/>
        <v>0</v>
      </c>
      <c r="Y131" s="273"/>
      <c r="Z131" s="248"/>
      <c r="AA131" s="248"/>
      <c r="AB131" s="248"/>
      <c r="AC131" s="248"/>
      <c r="AD131" s="248"/>
      <c r="AE131" s="248"/>
      <c r="AF131" s="248"/>
      <c r="AG131" s="248"/>
      <c r="AH131" s="248"/>
      <c r="AI131" s="248"/>
      <c r="AJ131" s="248"/>
      <c r="AK131" s="248"/>
      <c r="AL131" s="248"/>
      <c r="AM131" s="248"/>
      <c r="AN131" s="248"/>
      <c r="AO131" s="248"/>
      <c r="AP131" s="248"/>
      <c r="AQ131" s="248"/>
      <c r="AR131" s="248"/>
      <c r="AS131" s="101">
        <f t="shared" si="28"/>
        <v>0</v>
      </c>
      <c r="AT131" s="96"/>
      <c r="AU131" s="102">
        <f t="shared" si="29"/>
        <v>0</v>
      </c>
      <c r="AV131" s="245"/>
    </row>
    <row r="132" spans="2:48" ht="15.75" customHeight="1" x14ac:dyDescent="0.25">
      <c r="B132" s="145"/>
      <c r="C132" s="247"/>
      <c r="D132" s="247"/>
      <c r="E132" s="247"/>
      <c r="F132" s="46"/>
      <c r="G132" s="93"/>
      <c r="H132" s="260"/>
      <c r="I132" s="286"/>
      <c r="J132" s="307">
        <f t="shared" si="24"/>
        <v>0</v>
      </c>
      <c r="K132" s="308">
        <f t="shared" si="25"/>
        <v>0</v>
      </c>
      <c r="L132" s="260"/>
      <c r="M132" s="248"/>
      <c r="N132" s="248"/>
      <c r="O132" s="248"/>
      <c r="P132" s="248"/>
      <c r="Q132" s="248"/>
      <c r="R132" s="248"/>
      <c r="S132" s="99">
        <f t="shared" si="14"/>
        <v>0</v>
      </c>
      <c r="T132" s="96"/>
      <c r="U132" s="260"/>
      <c r="V132" s="286"/>
      <c r="W132" s="307">
        <f t="shared" si="26"/>
        <v>0</v>
      </c>
      <c r="X132" s="308">
        <f t="shared" si="27"/>
        <v>0</v>
      </c>
      <c r="Y132" s="273"/>
      <c r="Z132" s="248"/>
      <c r="AA132" s="248"/>
      <c r="AB132" s="248"/>
      <c r="AC132" s="248"/>
      <c r="AD132" s="248"/>
      <c r="AE132" s="248"/>
      <c r="AF132" s="248"/>
      <c r="AG132" s="248"/>
      <c r="AH132" s="248"/>
      <c r="AI132" s="248"/>
      <c r="AJ132" s="248"/>
      <c r="AK132" s="248"/>
      <c r="AL132" s="248"/>
      <c r="AM132" s="248"/>
      <c r="AN132" s="248"/>
      <c r="AO132" s="248"/>
      <c r="AP132" s="248"/>
      <c r="AQ132" s="248"/>
      <c r="AR132" s="248"/>
      <c r="AS132" s="101">
        <f t="shared" si="28"/>
        <v>0</v>
      </c>
      <c r="AT132" s="96"/>
      <c r="AU132" s="102">
        <f t="shared" si="29"/>
        <v>0</v>
      </c>
      <c r="AV132" s="245"/>
    </row>
    <row r="133" spans="2:48" ht="15.75" customHeight="1" x14ac:dyDescent="0.25">
      <c r="B133" s="145"/>
      <c r="C133" s="247"/>
      <c r="D133" s="247"/>
      <c r="E133" s="247"/>
      <c r="F133" s="46"/>
      <c r="G133" s="93"/>
      <c r="H133" s="260"/>
      <c r="I133" s="286"/>
      <c r="J133" s="307">
        <f t="shared" si="24"/>
        <v>0</v>
      </c>
      <c r="K133" s="308">
        <f t="shared" si="25"/>
        <v>0</v>
      </c>
      <c r="L133" s="260"/>
      <c r="M133" s="248"/>
      <c r="N133" s="248"/>
      <c r="O133" s="248"/>
      <c r="P133" s="248"/>
      <c r="Q133" s="248"/>
      <c r="R133" s="248"/>
      <c r="S133" s="99">
        <f t="shared" si="14"/>
        <v>0</v>
      </c>
      <c r="T133" s="96"/>
      <c r="U133" s="260"/>
      <c r="V133" s="286"/>
      <c r="W133" s="307">
        <f t="shared" si="26"/>
        <v>0</v>
      </c>
      <c r="X133" s="308">
        <f t="shared" si="27"/>
        <v>0</v>
      </c>
      <c r="Y133" s="273"/>
      <c r="Z133" s="248"/>
      <c r="AA133" s="248"/>
      <c r="AB133" s="248"/>
      <c r="AC133" s="248"/>
      <c r="AD133" s="248"/>
      <c r="AE133" s="248"/>
      <c r="AF133" s="248"/>
      <c r="AG133" s="248"/>
      <c r="AH133" s="248"/>
      <c r="AI133" s="248"/>
      <c r="AJ133" s="248"/>
      <c r="AK133" s="248"/>
      <c r="AL133" s="248"/>
      <c r="AM133" s="248"/>
      <c r="AN133" s="248"/>
      <c r="AO133" s="248"/>
      <c r="AP133" s="248"/>
      <c r="AQ133" s="248"/>
      <c r="AR133" s="248"/>
      <c r="AS133" s="101">
        <f t="shared" si="28"/>
        <v>0</v>
      </c>
      <c r="AT133" s="96"/>
      <c r="AU133" s="102">
        <f t="shared" si="29"/>
        <v>0</v>
      </c>
      <c r="AV133" s="245"/>
    </row>
    <row r="134" spans="2:48" ht="15.75" customHeight="1" x14ac:dyDescent="0.25">
      <c r="B134" s="145"/>
      <c r="C134" s="247"/>
      <c r="D134" s="247"/>
      <c r="E134" s="247"/>
      <c r="F134" s="46"/>
      <c r="G134" s="93"/>
      <c r="H134" s="260"/>
      <c r="I134" s="286"/>
      <c r="J134" s="307">
        <f t="shared" si="24"/>
        <v>0</v>
      </c>
      <c r="K134" s="308">
        <f t="shared" si="25"/>
        <v>0</v>
      </c>
      <c r="L134" s="260"/>
      <c r="M134" s="248"/>
      <c r="N134" s="248"/>
      <c r="O134" s="248"/>
      <c r="P134" s="248"/>
      <c r="Q134" s="248"/>
      <c r="R134" s="248"/>
      <c r="S134" s="99">
        <f t="shared" si="14"/>
        <v>0</v>
      </c>
      <c r="T134" s="96"/>
      <c r="U134" s="260"/>
      <c r="V134" s="286"/>
      <c r="W134" s="307">
        <f t="shared" si="26"/>
        <v>0</v>
      </c>
      <c r="X134" s="308">
        <f t="shared" si="27"/>
        <v>0</v>
      </c>
      <c r="Y134" s="273"/>
      <c r="Z134" s="248"/>
      <c r="AA134" s="248"/>
      <c r="AB134" s="248"/>
      <c r="AC134" s="248"/>
      <c r="AD134" s="248"/>
      <c r="AE134" s="248"/>
      <c r="AF134" s="248"/>
      <c r="AG134" s="248"/>
      <c r="AH134" s="248"/>
      <c r="AI134" s="248"/>
      <c r="AJ134" s="248"/>
      <c r="AK134" s="248"/>
      <c r="AL134" s="248"/>
      <c r="AM134" s="248"/>
      <c r="AN134" s="248"/>
      <c r="AO134" s="248"/>
      <c r="AP134" s="248"/>
      <c r="AQ134" s="248"/>
      <c r="AR134" s="248"/>
      <c r="AS134" s="101">
        <f t="shared" si="28"/>
        <v>0</v>
      </c>
      <c r="AT134" s="96"/>
      <c r="AU134" s="102">
        <f t="shared" si="29"/>
        <v>0</v>
      </c>
      <c r="AV134" s="245"/>
    </row>
    <row r="135" spans="2:48" ht="15.75" customHeight="1" x14ac:dyDescent="0.25">
      <c r="B135" s="145"/>
      <c r="C135" s="247"/>
      <c r="D135" s="247"/>
      <c r="E135" s="247"/>
      <c r="F135" s="46"/>
      <c r="G135" s="93"/>
      <c r="H135" s="260"/>
      <c r="I135" s="286"/>
      <c r="J135" s="307">
        <f t="shared" si="24"/>
        <v>0</v>
      </c>
      <c r="K135" s="308">
        <f t="shared" si="25"/>
        <v>0</v>
      </c>
      <c r="L135" s="260"/>
      <c r="M135" s="248"/>
      <c r="N135" s="248"/>
      <c r="O135" s="248"/>
      <c r="P135" s="248"/>
      <c r="Q135" s="248"/>
      <c r="R135" s="248"/>
      <c r="S135" s="99">
        <f t="shared" si="14"/>
        <v>0</v>
      </c>
      <c r="T135" s="96"/>
      <c r="U135" s="260"/>
      <c r="V135" s="286"/>
      <c r="W135" s="307">
        <f t="shared" si="26"/>
        <v>0</v>
      </c>
      <c r="X135" s="308">
        <f t="shared" si="27"/>
        <v>0</v>
      </c>
      <c r="Y135" s="273"/>
      <c r="Z135" s="248"/>
      <c r="AA135" s="248"/>
      <c r="AB135" s="248"/>
      <c r="AC135" s="248"/>
      <c r="AD135" s="248"/>
      <c r="AE135" s="248"/>
      <c r="AF135" s="248"/>
      <c r="AG135" s="248"/>
      <c r="AH135" s="248"/>
      <c r="AI135" s="248"/>
      <c r="AJ135" s="248"/>
      <c r="AK135" s="248"/>
      <c r="AL135" s="248"/>
      <c r="AM135" s="248"/>
      <c r="AN135" s="248"/>
      <c r="AO135" s="248"/>
      <c r="AP135" s="248"/>
      <c r="AQ135" s="248"/>
      <c r="AR135" s="248"/>
      <c r="AS135" s="101">
        <f t="shared" si="28"/>
        <v>0</v>
      </c>
      <c r="AT135" s="96"/>
      <c r="AU135" s="102">
        <f t="shared" si="29"/>
        <v>0</v>
      </c>
      <c r="AV135" s="245"/>
    </row>
    <row r="136" spans="2:48" ht="15.75" customHeight="1" x14ac:dyDescent="0.25">
      <c r="B136" s="145"/>
      <c r="C136" s="247"/>
      <c r="D136" s="247"/>
      <c r="E136" s="247"/>
      <c r="F136" s="46"/>
      <c r="G136" s="93"/>
      <c r="H136" s="260"/>
      <c r="I136" s="286"/>
      <c r="J136" s="307">
        <f t="shared" si="24"/>
        <v>0</v>
      </c>
      <c r="K136" s="308">
        <f t="shared" si="25"/>
        <v>0</v>
      </c>
      <c r="L136" s="260"/>
      <c r="M136" s="248"/>
      <c r="N136" s="248"/>
      <c r="O136" s="248"/>
      <c r="P136" s="248"/>
      <c r="Q136" s="248"/>
      <c r="R136" s="248"/>
      <c r="S136" s="99">
        <f t="shared" si="14"/>
        <v>0</v>
      </c>
      <c r="T136" s="96"/>
      <c r="U136" s="260"/>
      <c r="V136" s="286"/>
      <c r="W136" s="307">
        <f t="shared" si="26"/>
        <v>0</v>
      </c>
      <c r="X136" s="308">
        <f t="shared" si="27"/>
        <v>0</v>
      </c>
      <c r="Y136" s="273"/>
      <c r="Z136" s="248"/>
      <c r="AA136" s="248"/>
      <c r="AB136" s="248"/>
      <c r="AC136" s="248"/>
      <c r="AD136" s="248"/>
      <c r="AE136" s="248"/>
      <c r="AF136" s="248"/>
      <c r="AG136" s="248"/>
      <c r="AH136" s="248"/>
      <c r="AI136" s="248"/>
      <c r="AJ136" s="248"/>
      <c r="AK136" s="248"/>
      <c r="AL136" s="248"/>
      <c r="AM136" s="248"/>
      <c r="AN136" s="248"/>
      <c r="AO136" s="248"/>
      <c r="AP136" s="248"/>
      <c r="AQ136" s="248"/>
      <c r="AR136" s="248"/>
      <c r="AS136" s="101">
        <f t="shared" si="28"/>
        <v>0</v>
      </c>
      <c r="AT136" s="96"/>
      <c r="AU136" s="102">
        <f t="shared" si="29"/>
        <v>0</v>
      </c>
      <c r="AV136" s="245"/>
    </row>
    <row r="137" spans="2:48" ht="15.75" customHeight="1" x14ac:dyDescent="0.25">
      <c r="B137" s="145"/>
      <c r="C137" s="247"/>
      <c r="D137" s="247"/>
      <c r="E137" s="247"/>
      <c r="F137" s="46"/>
      <c r="G137" s="93"/>
      <c r="H137" s="260"/>
      <c r="I137" s="286"/>
      <c r="J137" s="307">
        <f t="shared" si="24"/>
        <v>0</v>
      </c>
      <c r="K137" s="308">
        <f t="shared" si="25"/>
        <v>0</v>
      </c>
      <c r="L137" s="260"/>
      <c r="M137" s="248"/>
      <c r="N137" s="248"/>
      <c r="O137" s="248"/>
      <c r="P137" s="248"/>
      <c r="Q137" s="248"/>
      <c r="R137" s="248"/>
      <c r="S137" s="99">
        <f t="shared" si="14"/>
        <v>0</v>
      </c>
      <c r="T137" s="96"/>
      <c r="U137" s="260"/>
      <c r="V137" s="286"/>
      <c r="W137" s="307">
        <f t="shared" si="26"/>
        <v>0</v>
      </c>
      <c r="X137" s="308">
        <f t="shared" si="27"/>
        <v>0</v>
      </c>
      <c r="Y137" s="273"/>
      <c r="Z137" s="248"/>
      <c r="AA137" s="248"/>
      <c r="AB137" s="248"/>
      <c r="AC137" s="248"/>
      <c r="AD137" s="248"/>
      <c r="AE137" s="248"/>
      <c r="AF137" s="248"/>
      <c r="AG137" s="248"/>
      <c r="AH137" s="248"/>
      <c r="AI137" s="248"/>
      <c r="AJ137" s="248"/>
      <c r="AK137" s="248"/>
      <c r="AL137" s="248"/>
      <c r="AM137" s="248"/>
      <c r="AN137" s="248"/>
      <c r="AO137" s="248"/>
      <c r="AP137" s="248"/>
      <c r="AQ137" s="248"/>
      <c r="AR137" s="248"/>
      <c r="AS137" s="101">
        <f t="shared" si="28"/>
        <v>0</v>
      </c>
      <c r="AT137" s="96"/>
      <c r="AU137" s="102">
        <f t="shared" si="29"/>
        <v>0</v>
      </c>
      <c r="AV137" s="245"/>
    </row>
    <row r="138" spans="2:48" ht="15.75" customHeight="1" x14ac:dyDescent="0.25">
      <c r="B138" s="145"/>
      <c r="C138" s="247"/>
      <c r="D138" s="247"/>
      <c r="E138" s="247"/>
      <c r="F138" s="46"/>
      <c r="G138" s="93"/>
      <c r="H138" s="260"/>
      <c r="I138" s="286"/>
      <c r="J138" s="307">
        <f t="shared" si="24"/>
        <v>0</v>
      </c>
      <c r="K138" s="308">
        <f t="shared" si="25"/>
        <v>0</v>
      </c>
      <c r="L138" s="260"/>
      <c r="M138" s="248"/>
      <c r="N138" s="248"/>
      <c r="O138" s="248"/>
      <c r="P138" s="248"/>
      <c r="Q138" s="248"/>
      <c r="R138" s="248"/>
      <c r="S138" s="99">
        <f t="shared" si="14"/>
        <v>0</v>
      </c>
      <c r="T138" s="96"/>
      <c r="U138" s="260"/>
      <c r="V138" s="286"/>
      <c r="W138" s="307">
        <f t="shared" si="26"/>
        <v>0</v>
      </c>
      <c r="X138" s="308">
        <f t="shared" si="27"/>
        <v>0</v>
      </c>
      <c r="Y138" s="273"/>
      <c r="Z138" s="248"/>
      <c r="AA138" s="248"/>
      <c r="AB138" s="248"/>
      <c r="AC138" s="248"/>
      <c r="AD138" s="248"/>
      <c r="AE138" s="248"/>
      <c r="AF138" s="248"/>
      <c r="AG138" s="248"/>
      <c r="AH138" s="248"/>
      <c r="AI138" s="248"/>
      <c r="AJ138" s="248"/>
      <c r="AK138" s="248"/>
      <c r="AL138" s="248"/>
      <c r="AM138" s="248"/>
      <c r="AN138" s="248"/>
      <c r="AO138" s="248"/>
      <c r="AP138" s="248"/>
      <c r="AQ138" s="248"/>
      <c r="AR138" s="248"/>
      <c r="AS138" s="101">
        <f t="shared" si="28"/>
        <v>0</v>
      </c>
      <c r="AT138" s="96"/>
      <c r="AU138" s="102">
        <f t="shared" si="29"/>
        <v>0</v>
      </c>
      <c r="AV138" s="245"/>
    </row>
    <row r="139" spans="2:48" ht="15.75" customHeight="1" x14ac:dyDescent="0.25">
      <c r="B139" s="145"/>
      <c r="C139" s="247"/>
      <c r="D139" s="247"/>
      <c r="E139" s="247"/>
      <c r="F139" s="46"/>
      <c r="G139" s="93"/>
      <c r="H139" s="260"/>
      <c r="I139" s="286"/>
      <c r="J139" s="307">
        <f t="shared" si="24"/>
        <v>0</v>
      </c>
      <c r="K139" s="308">
        <f t="shared" si="25"/>
        <v>0</v>
      </c>
      <c r="L139" s="260"/>
      <c r="M139" s="248"/>
      <c r="N139" s="248"/>
      <c r="O139" s="248"/>
      <c r="P139" s="248"/>
      <c r="Q139" s="248"/>
      <c r="R139" s="248"/>
      <c r="S139" s="99">
        <f t="shared" si="14"/>
        <v>0</v>
      </c>
      <c r="T139" s="96"/>
      <c r="U139" s="260"/>
      <c r="V139" s="286"/>
      <c r="W139" s="307">
        <f t="shared" si="26"/>
        <v>0</v>
      </c>
      <c r="X139" s="308">
        <f t="shared" si="27"/>
        <v>0</v>
      </c>
      <c r="Y139" s="273"/>
      <c r="Z139" s="248"/>
      <c r="AA139" s="248"/>
      <c r="AB139" s="248"/>
      <c r="AC139" s="248"/>
      <c r="AD139" s="248"/>
      <c r="AE139" s="248"/>
      <c r="AF139" s="248"/>
      <c r="AG139" s="248"/>
      <c r="AH139" s="248"/>
      <c r="AI139" s="248"/>
      <c r="AJ139" s="248"/>
      <c r="AK139" s="248"/>
      <c r="AL139" s="248"/>
      <c r="AM139" s="248"/>
      <c r="AN139" s="248"/>
      <c r="AO139" s="248"/>
      <c r="AP139" s="248"/>
      <c r="AQ139" s="248"/>
      <c r="AR139" s="248"/>
      <c r="AS139" s="101">
        <f t="shared" si="28"/>
        <v>0</v>
      </c>
      <c r="AT139" s="96"/>
      <c r="AU139" s="102">
        <f t="shared" si="29"/>
        <v>0</v>
      </c>
      <c r="AV139" s="245"/>
    </row>
    <row r="140" spans="2:48" ht="15.75" customHeight="1" x14ac:dyDescent="0.25">
      <c r="B140" s="145"/>
      <c r="C140" s="247"/>
      <c r="D140" s="247"/>
      <c r="E140" s="247"/>
      <c r="F140" s="46"/>
      <c r="G140" s="93"/>
      <c r="H140" s="260"/>
      <c r="I140" s="286"/>
      <c r="J140" s="307">
        <f t="shared" si="24"/>
        <v>0</v>
      </c>
      <c r="K140" s="308">
        <f t="shared" si="25"/>
        <v>0</v>
      </c>
      <c r="L140" s="260"/>
      <c r="M140" s="248"/>
      <c r="N140" s="248"/>
      <c r="O140" s="248"/>
      <c r="P140" s="248"/>
      <c r="Q140" s="248"/>
      <c r="R140" s="248"/>
      <c r="S140" s="99">
        <f t="shared" si="14"/>
        <v>0</v>
      </c>
      <c r="T140" s="96"/>
      <c r="U140" s="260"/>
      <c r="V140" s="286"/>
      <c r="W140" s="307">
        <f t="shared" si="26"/>
        <v>0</v>
      </c>
      <c r="X140" s="308">
        <f t="shared" si="27"/>
        <v>0</v>
      </c>
      <c r="Y140" s="273"/>
      <c r="Z140" s="248"/>
      <c r="AA140" s="248"/>
      <c r="AB140" s="248"/>
      <c r="AC140" s="248"/>
      <c r="AD140" s="248"/>
      <c r="AE140" s="248"/>
      <c r="AF140" s="248"/>
      <c r="AG140" s="248"/>
      <c r="AH140" s="248"/>
      <c r="AI140" s="248"/>
      <c r="AJ140" s="248"/>
      <c r="AK140" s="248"/>
      <c r="AL140" s="248"/>
      <c r="AM140" s="248"/>
      <c r="AN140" s="248"/>
      <c r="AO140" s="248"/>
      <c r="AP140" s="248"/>
      <c r="AQ140" s="248"/>
      <c r="AR140" s="248"/>
      <c r="AS140" s="101">
        <f t="shared" si="28"/>
        <v>0</v>
      </c>
      <c r="AT140" s="96"/>
      <c r="AU140" s="102">
        <f t="shared" si="29"/>
        <v>0</v>
      </c>
      <c r="AV140" s="245"/>
    </row>
    <row r="141" spans="2:48" ht="15.75" customHeight="1" x14ac:dyDescent="0.25">
      <c r="B141" s="145"/>
      <c r="C141" s="247"/>
      <c r="D141" s="247"/>
      <c r="E141" s="247"/>
      <c r="F141" s="46"/>
      <c r="G141" s="93"/>
      <c r="H141" s="260"/>
      <c r="I141" s="286"/>
      <c r="J141" s="307">
        <f t="shared" si="24"/>
        <v>0</v>
      </c>
      <c r="K141" s="308">
        <f t="shared" si="25"/>
        <v>0</v>
      </c>
      <c r="L141" s="260"/>
      <c r="M141" s="248"/>
      <c r="N141" s="248"/>
      <c r="O141" s="248"/>
      <c r="P141" s="248"/>
      <c r="Q141" s="248"/>
      <c r="R141" s="248"/>
      <c r="S141" s="99">
        <f t="shared" si="14"/>
        <v>0</v>
      </c>
      <c r="T141" s="96"/>
      <c r="U141" s="260"/>
      <c r="V141" s="286"/>
      <c r="W141" s="307">
        <f t="shared" si="26"/>
        <v>0</v>
      </c>
      <c r="X141" s="308">
        <f t="shared" si="27"/>
        <v>0</v>
      </c>
      <c r="Y141" s="273"/>
      <c r="Z141" s="248"/>
      <c r="AA141" s="248"/>
      <c r="AB141" s="248"/>
      <c r="AC141" s="248"/>
      <c r="AD141" s="248"/>
      <c r="AE141" s="248"/>
      <c r="AF141" s="248"/>
      <c r="AG141" s="248"/>
      <c r="AH141" s="248"/>
      <c r="AI141" s="248"/>
      <c r="AJ141" s="248"/>
      <c r="AK141" s="248"/>
      <c r="AL141" s="248"/>
      <c r="AM141" s="248"/>
      <c r="AN141" s="248"/>
      <c r="AO141" s="248"/>
      <c r="AP141" s="248"/>
      <c r="AQ141" s="248"/>
      <c r="AR141" s="248"/>
      <c r="AS141" s="101">
        <f t="shared" si="28"/>
        <v>0</v>
      </c>
      <c r="AT141" s="96"/>
      <c r="AU141" s="102">
        <f t="shared" si="29"/>
        <v>0</v>
      </c>
      <c r="AV141" s="245"/>
    </row>
    <row r="142" spans="2:48" ht="15.75" customHeight="1" x14ac:dyDescent="0.25">
      <c r="B142" s="145"/>
      <c r="C142" s="247"/>
      <c r="D142" s="247"/>
      <c r="E142" s="247"/>
      <c r="F142" s="46"/>
      <c r="G142" s="93"/>
      <c r="H142" s="260"/>
      <c r="I142" s="286"/>
      <c r="J142" s="307">
        <f t="shared" si="24"/>
        <v>0</v>
      </c>
      <c r="K142" s="308">
        <f t="shared" si="25"/>
        <v>0</v>
      </c>
      <c r="L142" s="260"/>
      <c r="M142" s="248"/>
      <c r="N142" s="248"/>
      <c r="O142" s="248"/>
      <c r="P142" s="248"/>
      <c r="Q142" s="248"/>
      <c r="R142" s="248"/>
      <c r="S142" s="99">
        <f t="shared" si="14"/>
        <v>0</v>
      </c>
      <c r="T142" s="96"/>
      <c r="U142" s="260"/>
      <c r="V142" s="286"/>
      <c r="W142" s="307">
        <f t="shared" si="26"/>
        <v>0</v>
      </c>
      <c r="X142" s="308">
        <f t="shared" si="27"/>
        <v>0</v>
      </c>
      <c r="Y142" s="273"/>
      <c r="Z142" s="248"/>
      <c r="AA142" s="248"/>
      <c r="AB142" s="248"/>
      <c r="AC142" s="248"/>
      <c r="AD142" s="248"/>
      <c r="AE142" s="248"/>
      <c r="AF142" s="248"/>
      <c r="AG142" s="248"/>
      <c r="AH142" s="248"/>
      <c r="AI142" s="248"/>
      <c r="AJ142" s="248"/>
      <c r="AK142" s="248"/>
      <c r="AL142" s="248"/>
      <c r="AM142" s="248"/>
      <c r="AN142" s="248"/>
      <c r="AO142" s="248"/>
      <c r="AP142" s="248"/>
      <c r="AQ142" s="248"/>
      <c r="AR142" s="248"/>
      <c r="AS142" s="101">
        <f t="shared" si="28"/>
        <v>0</v>
      </c>
      <c r="AT142" s="96"/>
      <c r="AU142" s="102">
        <f t="shared" si="29"/>
        <v>0</v>
      </c>
      <c r="AV142" s="245"/>
    </row>
    <row r="143" spans="2:48" ht="15.75" customHeight="1" x14ac:dyDescent="0.25">
      <c r="B143" s="145"/>
      <c r="C143" s="247"/>
      <c r="D143" s="247"/>
      <c r="E143" s="247"/>
      <c r="F143" s="46"/>
      <c r="G143" s="93"/>
      <c r="H143" s="260"/>
      <c r="I143" s="286"/>
      <c r="J143" s="307">
        <f t="shared" si="24"/>
        <v>0</v>
      </c>
      <c r="K143" s="308">
        <f t="shared" si="25"/>
        <v>0</v>
      </c>
      <c r="L143" s="260"/>
      <c r="M143" s="248"/>
      <c r="N143" s="248"/>
      <c r="O143" s="248"/>
      <c r="P143" s="248"/>
      <c r="Q143" s="248"/>
      <c r="R143" s="248"/>
      <c r="S143" s="99">
        <f t="shared" si="14"/>
        <v>0</v>
      </c>
      <c r="T143" s="96"/>
      <c r="U143" s="260"/>
      <c r="V143" s="286"/>
      <c r="W143" s="307">
        <f t="shared" si="26"/>
        <v>0</v>
      </c>
      <c r="X143" s="308">
        <f t="shared" si="27"/>
        <v>0</v>
      </c>
      <c r="Y143" s="273"/>
      <c r="Z143" s="248"/>
      <c r="AA143" s="248"/>
      <c r="AB143" s="248"/>
      <c r="AC143" s="248"/>
      <c r="AD143" s="248"/>
      <c r="AE143" s="248"/>
      <c r="AF143" s="248"/>
      <c r="AG143" s="248"/>
      <c r="AH143" s="248"/>
      <c r="AI143" s="248"/>
      <c r="AJ143" s="248"/>
      <c r="AK143" s="248"/>
      <c r="AL143" s="248"/>
      <c r="AM143" s="248"/>
      <c r="AN143" s="248"/>
      <c r="AO143" s="248"/>
      <c r="AP143" s="248"/>
      <c r="AQ143" s="248"/>
      <c r="AR143" s="248"/>
      <c r="AS143" s="101">
        <f t="shared" si="28"/>
        <v>0</v>
      </c>
      <c r="AT143" s="96"/>
      <c r="AU143" s="102">
        <f t="shared" si="29"/>
        <v>0</v>
      </c>
      <c r="AV143" s="245"/>
    </row>
    <row r="144" spans="2:48" ht="15.75" customHeight="1" x14ac:dyDescent="0.25">
      <c r="B144" s="145"/>
      <c r="C144" s="247"/>
      <c r="D144" s="247"/>
      <c r="E144" s="247"/>
      <c r="F144" s="46"/>
      <c r="G144" s="93"/>
      <c r="H144" s="260"/>
      <c r="I144" s="286"/>
      <c r="J144" s="307">
        <f t="shared" si="24"/>
        <v>0</v>
      </c>
      <c r="K144" s="308">
        <f t="shared" si="25"/>
        <v>0</v>
      </c>
      <c r="L144" s="260"/>
      <c r="M144" s="248"/>
      <c r="N144" s="248"/>
      <c r="O144" s="248"/>
      <c r="P144" s="248"/>
      <c r="Q144" s="248"/>
      <c r="R144" s="248"/>
      <c r="S144" s="99">
        <f t="shared" si="14"/>
        <v>0</v>
      </c>
      <c r="T144" s="96"/>
      <c r="U144" s="260"/>
      <c r="V144" s="286"/>
      <c r="W144" s="307">
        <f t="shared" si="26"/>
        <v>0</v>
      </c>
      <c r="X144" s="308">
        <f t="shared" si="27"/>
        <v>0</v>
      </c>
      <c r="Y144" s="273"/>
      <c r="Z144" s="248"/>
      <c r="AA144" s="248"/>
      <c r="AB144" s="248"/>
      <c r="AC144" s="248"/>
      <c r="AD144" s="248"/>
      <c r="AE144" s="248"/>
      <c r="AF144" s="248"/>
      <c r="AG144" s="248"/>
      <c r="AH144" s="248"/>
      <c r="AI144" s="248"/>
      <c r="AJ144" s="248"/>
      <c r="AK144" s="248"/>
      <c r="AL144" s="248"/>
      <c r="AM144" s="248"/>
      <c r="AN144" s="248"/>
      <c r="AO144" s="248"/>
      <c r="AP144" s="248"/>
      <c r="AQ144" s="248"/>
      <c r="AR144" s="248"/>
      <c r="AS144" s="101">
        <f t="shared" si="28"/>
        <v>0</v>
      </c>
      <c r="AT144" s="96"/>
      <c r="AU144" s="102">
        <f t="shared" si="29"/>
        <v>0</v>
      </c>
      <c r="AV144" s="245"/>
    </row>
    <row r="145" spans="2:48" ht="15.75" customHeight="1" x14ac:dyDescent="0.25">
      <c r="B145" s="145"/>
      <c r="C145" s="247"/>
      <c r="D145" s="247"/>
      <c r="E145" s="247"/>
      <c r="F145" s="46"/>
      <c r="G145" s="93"/>
      <c r="H145" s="260"/>
      <c r="I145" s="286"/>
      <c r="J145" s="307">
        <f t="shared" si="24"/>
        <v>0</v>
      </c>
      <c r="K145" s="308">
        <f t="shared" si="25"/>
        <v>0</v>
      </c>
      <c r="L145" s="260"/>
      <c r="M145" s="248"/>
      <c r="N145" s="248"/>
      <c r="O145" s="248"/>
      <c r="P145" s="248"/>
      <c r="Q145" s="248"/>
      <c r="R145" s="248"/>
      <c r="S145" s="99">
        <f t="shared" si="14"/>
        <v>0</v>
      </c>
      <c r="T145" s="96"/>
      <c r="U145" s="260"/>
      <c r="V145" s="286"/>
      <c r="W145" s="307">
        <f t="shared" si="26"/>
        <v>0</v>
      </c>
      <c r="X145" s="308">
        <f t="shared" si="27"/>
        <v>0</v>
      </c>
      <c r="Y145" s="273"/>
      <c r="Z145" s="248"/>
      <c r="AA145" s="248"/>
      <c r="AB145" s="248"/>
      <c r="AC145" s="248"/>
      <c r="AD145" s="248"/>
      <c r="AE145" s="248"/>
      <c r="AF145" s="248"/>
      <c r="AG145" s="248"/>
      <c r="AH145" s="248"/>
      <c r="AI145" s="248"/>
      <c r="AJ145" s="248"/>
      <c r="AK145" s="248"/>
      <c r="AL145" s="248"/>
      <c r="AM145" s="248"/>
      <c r="AN145" s="248"/>
      <c r="AO145" s="248"/>
      <c r="AP145" s="248"/>
      <c r="AQ145" s="248"/>
      <c r="AR145" s="248"/>
      <c r="AS145" s="101">
        <f t="shared" si="28"/>
        <v>0</v>
      </c>
      <c r="AT145" s="96"/>
      <c r="AU145" s="102">
        <f t="shared" si="29"/>
        <v>0</v>
      </c>
      <c r="AV145" s="245"/>
    </row>
    <row r="146" spans="2:48" ht="15.75" customHeight="1" x14ac:dyDescent="0.25">
      <c r="B146" s="145"/>
      <c r="C146" s="247"/>
      <c r="D146" s="247"/>
      <c r="E146" s="247"/>
      <c r="F146" s="46"/>
      <c r="G146" s="93"/>
      <c r="H146" s="260"/>
      <c r="I146" s="286"/>
      <c r="J146" s="307">
        <f t="shared" si="24"/>
        <v>0</v>
      </c>
      <c r="K146" s="308">
        <f t="shared" si="25"/>
        <v>0</v>
      </c>
      <c r="L146" s="260"/>
      <c r="M146" s="248"/>
      <c r="N146" s="248"/>
      <c r="O146" s="248"/>
      <c r="P146" s="248"/>
      <c r="Q146" s="248"/>
      <c r="R146" s="248"/>
      <c r="S146" s="99">
        <f t="shared" si="14"/>
        <v>0</v>
      </c>
      <c r="T146" s="96"/>
      <c r="U146" s="260"/>
      <c r="V146" s="286"/>
      <c r="W146" s="307">
        <f t="shared" si="26"/>
        <v>0</v>
      </c>
      <c r="X146" s="308">
        <f t="shared" si="27"/>
        <v>0</v>
      </c>
      <c r="Y146" s="273"/>
      <c r="Z146" s="248"/>
      <c r="AA146" s="248"/>
      <c r="AB146" s="248"/>
      <c r="AC146" s="248"/>
      <c r="AD146" s="248"/>
      <c r="AE146" s="248"/>
      <c r="AF146" s="248"/>
      <c r="AG146" s="248"/>
      <c r="AH146" s="248"/>
      <c r="AI146" s="248"/>
      <c r="AJ146" s="248"/>
      <c r="AK146" s="248"/>
      <c r="AL146" s="248"/>
      <c r="AM146" s="248"/>
      <c r="AN146" s="248"/>
      <c r="AO146" s="248"/>
      <c r="AP146" s="248"/>
      <c r="AQ146" s="248"/>
      <c r="AR146" s="248"/>
      <c r="AS146" s="101">
        <f t="shared" si="28"/>
        <v>0</v>
      </c>
      <c r="AT146" s="96"/>
      <c r="AU146" s="102">
        <f t="shared" si="29"/>
        <v>0</v>
      </c>
      <c r="AV146" s="245"/>
    </row>
    <row r="147" spans="2:48" ht="15.75" customHeight="1" x14ac:dyDescent="0.25">
      <c r="B147" s="145"/>
      <c r="C147" s="247"/>
      <c r="D147" s="247"/>
      <c r="E147" s="247"/>
      <c r="F147" s="46"/>
      <c r="G147" s="93"/>
      <c r="H147" s="260"/>
      <c r="I147" s="286"/>
      <c r="J147" s="307">
        <f t="shared" si="24"/>
        <v>0</v>
      </c>
      <c r="K147" s="308">
        <f t="shared" si="25"/>
        <v>0</v>
      </c>
      <c r="L147" s="260"/>
      <c r="M147" s="248"/>
      <c r="N147" s="248"/>
      <c r="O147" s="248"/>
      <c r="P147" s="248"/>
      <c r="Q147" s="248"/>
      <c r="R147" s="248"/>
      <c r="S147" s="99">
        <f t="shared" si="14"/>
        <v>0</v>
      </c>
      <c r="T147" s="96"/>
      <c r="U147" s="260"/>
      <c r="V147" s="286"/>
      <c r="W147" s="307">
        <f t="shared" si="26"/>
        <v>0</v>
      </c>
      <c r="X147" s="308">
        <f t="shared" si="27"/>
        <v>0</v>
      </c>
      <c r="Y147" s="273"/>
      <c r="Z147" s="248"/>
      <c r="AA147" s="248"/>
      <c r="AB147" s="248"/>
      <c r="AC147" s="248"/>
      <c r="AD147" s="248"/>
      <c r="AE147" s="248"/>
      <c r="AF147" s="248"/>
      <c r="AG147" s="248"/>
      <c r="AH147" s="248"/>
      <c r="AI147" s="248"/>
      <c r="AJ147" s="248"/>
      <c r="AK147" s="248"/>
      <c r="AL147" s="248"/>
      <c r="AM147" s="248"/>
      <c r="AN147" s="248"/>
      <c r="AO147" s="248"/>
      <c r="AP147" s="248"/>
      <c r="AQ147" s="248"/>
      <c r="AR147" s="248"/>
      <c r="AS147" s="101">
        <f t="shared" si="28"/>
        <v>0</v>
      </c>
      <c r="AT147" s="96"/>
      <c r="AU147" s="102">
        <f t="shared" si="29"/>
        <v>0</v>
      </c>
      <c r="AV147" s="245"/>
    </row>
    <row r="148" spans="2:48" ht="15.75" customHeight="1" x14ac:dyDescent="0.25">
      <c r="B148" s="145"/>
      <c r="C148" s="247"/>
      <c r="D148" s="247"/>
      <c r="E148" s="247"/>
      <c r="F148" s="46"/>
      <c r="G148" s="93"/>
      <c r="H148" s="260"/>
      <c r="I148" s="286"/>
      <c r="J148" s="307">
        <f t="shared" si="24"/>
        <v>0</v>
      </c>
      <c r="K148" s="308">
        <f t="shared" si="25"/>
        <v>0</v>
      </c>
      <c r="L148" s="260"/>
      <c r="M148" s="248"/>
      <c r="N148" s="248"/>
      <c r="O148" s="248"/>
      <c r="P148" s="248"/>
      <c r="Q148" s="248"/>
      <c r="R148" s="248"/>
      <c r="S148" s="99">
        <f t="shared" si="14"/>
        <v>0</v>
      </c>
      <c r="T148" s="96"/>
      <c r="U148" s="260"/>
      <c r="V148" s="286"/>
      <c r="W148" s="307">
        <f t="shared" si="26"/>
        <v>0</v>
      </c>
      <c r="X148" s="308">
        <f t="shared" si="27"/>
        <v>0</v>
      </c>
      <c r="Y148" s="273"/>
      <c r="Z148" s="248"/>
      <c r="AA148" s="248"/>
      <c r="AB148" s="248"/>
      <c r="AC148" s="248"/>
      <c r="AD148" s="248"/>
      <c r="AE148" s="248"/>
      <c r="AF148" s="248"/>
      <c r="AG148" s="248"/>
      <c r="AH148" s="248"/>
      <c r="AI148" s="248"/>
      <c r="AJ148" s="248"/>
      <c r="AK148" s="248"/>
      <c r="AL148" s="248"/>
      <c r="AM148" s="248"/>
      <c r="AN148" s="248"/>
      <c r="AO148" s="248"/>
      <c r="AP148" s="248"/>
      <c r="AQ148" s="248"/>
      <c r="AR148" s="248"/>
      <c r="AS148" s="101">
        <f t="shared" si="28"/>
        <v>0</v>
      </c>
      <c r="AT148" s="96"/>
      <c r="AU148" s="102">
        <f t="shared" si="29"/>
        <v>0</v>
      </c>
      <c r="AV148" s="245"/>
    </row>
    <row r="149" spans="2:48" ht="15.75" customHeight="1" x14ac:dyDescent="0.25">
      <c r="B149" s="145"/>
      <c r="C149" s="247"/>
      <c r="D149" s="247"/>
      <c r="E149" s="247"/>
      <c r="F149" s="46"/>
      <c r="G149" s="93"/>
      <c r="H149" s="260"/>
      <c r="I149" s="286"/>
      <c r="J149" s="307">
        <f t="shared" si="24"/>
        <v>0</v>
      </c>
      <c r="K149" s="308">
        <f t="shared" si="25"/>
        <v>0</v>
      </c>
      <c r="L149" s="260"/>
      <c r="M149" s="248"/>
      <c r="N149" s="248"/>
      <c r="O149" s="248"/>
      <c r="P149" s="248"/>
      <c r="Q149" s="248"/>
      <c r="R149" s="248"/>
      <c r="S149" s="99">
        <f t="shared" si="14"/>
        <v>0</v>
      </c>
      <c r="T149" s="96"/>
      <c r="U149" s="260"/>
      <c r="V149" s="286"/>
      <c r="W149" s="307">
        <f t="shared" si="26"/>
        <v>0</v>
      </c>
      <c r="X149" s="308">
        <f t="shared" si="27"/>
        <v>0</v>
      </c>
      <c r="Y149" s="273"/>
      <c r="Z149" s="248"/>
      <c r="AA149" s="248"/>
      <c r="AB149" s="248"/>
      <c r="AC149" s="248"/>
      <c r="AD149" s="248"/>
      <c r="AE149" s="248"/>
      <c r="AF149" s="248"/>
      <c r="AG149" s="248"/>
      <c r="AH149" s="248"/>
      <c r="AI149" s="248"/>
      <c r="AJ149" s="248"/>
      <c r="AK149" s="248"/>
      <c r="AL149" s="248"/>
      <c r="AM149" s="248"/>
      <c r="AN149" s="248"/>
      <c r="AO149" s="248"/>
      <c r="AP149" s="248"/>
      <c r="AQ149" s="248"/>
      <c r="AR149" s="248"/>
      <c r="AS149" s="101">
        <f t="shared" si="28"/>
        <v>0</v>
      </c>
      <c r="AT149" s="96"/>
      <c r="AU149" s="102">
        <f t="shared" si="29"/>
        <v>0</v>
      </c>
      <c r="AV149" s="245"/>
    </row>
    <row r="150" spans="2:48" ht="15.75" customHeight="1" x14ac:dyDescent="0.25">
      <c r="B150" s="145"/>
      <c r="C150" s="247"/>
      <c r="D150" s="247"/>
      <c r="E150" s="247"/>
      <c r="F150" s="46"/>
      <c r="G150" s="93"/>
      <c r="H150" s="260"/>
      <c r="I150" s="286"/>
      <c r="J150" s="307">
        <f t="shared" si="24"/>
        <v>0</v>
      </c>
      <c r="K150" s="308">
        <f t="shared" si="25"/>
        <v>0</v>
      </c>
      <c r="L150" s="260"/>
      <c r="M150" s="248"/>
      <c r="N150" s="248"/>
      <c r="O150" s="248"/>
      <c r="P150" s="248"/>
      <c r="Q150" s="248"/>
      <c r="R150" s="248"/>
      <c r="S150" s="99">
        <f t="shared" si="14"/>
        <v>0</v>
      </c>
      <c r="T150" s="96"/>
      <c r="U150" s="260"/>
      <c r="V150" s="286"/>
      <c r="W150" s="307">
        <f t="shared" si="26"/>
        <v>0</v>
      </c>
      <c r="X150" s="308">
        <f t="shared" si="27"/>
        <v>0</v>
      </c>
      <c r="Y150" s="273"/>
      <c r="Z150" s="248"/>
      <c r="AA150" s="248"/>
      <c r="AB150" s="248"/>
      <c r="AC150" s="248"/>
      <c r="AD150" s="248"/>
      <c r="AE150" s="248"/>
      <c r="AF150" s="248"/>
      <c r="AG150" s="248"/>
      <c r="AH150" s="248"/>
      <c r="AI150" s="248"/>
      <c r="AJ150" s="248"/>
      <c r="AK150" s="248"/>
      <c r="AL150" s="248"/>
      <c r="AM150" s="248"/>
      <c r="AN150" s="248"/>
      <c r="AO150" s="248"/>
      <c r="AP150" s="248"/>
      <c r="AQ150" s="248"/>
      <c r="AR150" s="248"/>
      <c r="AS150" s="101">
        <f t="shared" si="28"/>
        <v>0</v>
      </c>
      <c r="AT150" s="96"/>
      <c r="AU150" s="102">
        <f t="shared" si="29"/>
        <v>0</v>
      </c>
      <c r="AV150" s="245"/>
    </row>
    <row r="151" spans="2:48" ht="15.75" customHeight="1" x14ac:dyDescent="0.25">
      <c r="B151" s="145"/>
      <c r="C151" s="247"/>
      <c r="D151" s="247"/>
      <c r="E151" s="247"/>
      <c r="F151" s="46"/>
      <c r="G151" s="93"/>
      <c r="H151" s="260"/>
      <c r="I151" s="286"/>
      <c r="J151" s="307">
        <f t="shared" si="24"/>
        <v>0</v>
      </c>
      <c r="K151" s="308">
        <f t="shared" si="25"/>
        <v>0</v>
      </c>
      <c r="L151" s="260"/>
      <c r="M151" s="248"/>
      <c r="N151" s="248"/>
      <c r="O151" s="248"/>
      <c r="P151" s="248"/>
      <c r="Q151" s="248"/>
      <c r="R151" s="248"/>
      <c r="S151" s="99">
        <f t="shared" si="14"/>
        <v>0</v>
      </c>
      <c r="T151" s="96"/>
      <c r="U151" s="260"/>
      <c r="V151" s="286"/>
      <c r="W151" s="307">
        <f t="shared" si="26"/>
        <v>0</v>
      </c>
      <c r="X151" s="308">
        <f t="shared" si="27"/>
        <v>0</v>
      </c>
      <c r="Y151" s="273"/>
      <c r="Z151" s="248"/>
      <c r="AA151" s="248"/>
      <c r="AB151" s="248"/>
      <c r="AC151" s="248"/>
      <c r="AD151" s="248"/>
      <c r="AE151" s="248"/>
      <c r="AF151" s="248"/>
      <c r="AG151" s="248"/>
      <c r="AH151" s="248"/>
      <c r="AI151" s="248"/>
      <c r="AJ151" s="248"/>
      <c r="AK151" s="248"/>
      <c r="AL151" s="248"/>
      <c r="AM151" s="248"/>
      <c r="AN151" s="248"/>
      <c r="AO151" s="248"/>
      <c r="AP151" s="248"/>
      <c r="AQ151" s="248"/>
      <c r="AR151" s="248"/>
      <c r="AS151" s="101">
        <f t="shared" si="28"/>
        <v>0</v>
      </c>
      <c r="AT151" s="96"/>
      <c r="AU151" s="102">
        <f t="shared" si="29"/>
        <v>0</v>
      </c>
      <c r="AV151" s="245"/>
    </row>
    <row r="152" spans="2:48" ht="15.75" customHeight="1" x14ac:dyDescent="0.25">
      <c r="B152" s="145"/>
      <c r="C152" s="247"/>
      <c r="D152" s="247"/>
      <c r="E152" s="247"/>
      <c r="F152" s="46"/>
      <c r="G152" s="93"/>
      <c r="H152" s="260"/>
      <c r="I152" s="286"/>
      <c r="J152" s="307">
        <f t="shared" si="24"/>
        <v>0</v>
      </c>
      <c r="K152" s="308">
        <f t="shared" si="25"/>
        <v>0</v>
      </c>
      <c r="L152" s="260"/>
      <c r="M152" s="248"/>
      <c r="N152" s="248"/>
      <c r="O152" s="248"/>
      <c r="P152" s="248"/>
      <c r="Q152" s="248"/>
      <c r="R152" s="248"/>
      <c r="S152" s="99">
        <f t="shared" si="14"/>
        <v>0</v>
      </c>
      <c r="T152" s="96"/>
      <c r="U152" s="260"/>
      <c r="V152" s="286"/>
      <c r="W152" s="307">
        <f t="shared" si="26"/>
        <v>0</v>
      </c>
      <c r="X152" s="308">
        <f t="shared" si="27"/>
        <v>0</v>
      </c>
      <c r="Y152" s="273"/>
      <c r="Z152" s="248"/>
      <c r="AA152" s="248"/>
      <c r="AB152" s="248"/>
      <c r="AC152" s="248"/>
      <c r="AD152" s="248"/>
      <c r="AE152" s="248"/>
      <c r="AF152" s="248"/>
      <c r="AG152" s="248"/>
      <c r="AH152" s="248"/>
      <c r="AI152" s="248"/>
      <c r="AJ152" s="248"/>
      <c r="AK152" s="248"/>
      <c r="AL152" s="248"/>
      <c r="AM152" s="248"/>
      <c r="AN152" s="248"/>
      <c r="AO152" s="248"/>
      <c r="AP152" s="248"/>
      <c r="AQ152" s="248"/>
      <c r="AR152" s="248"/>
      <c r="AS152" s="101">
        <f t="shared" si="28"/>
        <v>0</v>
      </c>
      <c r="AT152" s="96"/>
      <c r="AU152" s="102">
        <f t="shared" si="29"/>
        <v>0</v>
      </c>
      <c r="AV152" s="245"/>
    </row>
    <row r="153" spans="2:48" ht="15.75" customHeight="1" x14ac:dyDescent="0.25">
      <c r="B153" s="145"/>
      <c r="C153" s="247"/>
      <c r="D153" s="247"/>
      <c r="E153" s="247"/>
      <c r="F153" s="46"/>
      <c r="G153" s="93"/>
      <c r="H153" s="260"/>
      <c r="I153" s="286"/>
      <c r="J153" s="307">
        <f t="shared" si="24"/>
        <v>0</v>
      </c>
      <c r="K153" s="308">
        <f t="shared" si="25"/>
        <v>0</v>
      </c>
      <c r="L153" s="260"/>
      <c r="M153" s="248"/>
      <c r="N153" s="248"/>
      <c r="O153" s="248"/>
      <c r="P153" s="248"/>
      <c r="Q153" s="248"/>
      <c r="R153" s="248"/>
      <c r="S153" s="99">
        <f t="shared" si="14"/>
        <v>0</v>
      </c>
      <c r="T153" s="96"/>
      <c r="U153" s="260"/>
      <c r="V153" s="286"/>
      <c r="W153" s="307">
        <f t="shared" si="26"/>
        <v>0</v>
      </c>
      <c r="X153" s="308">
        <f t="shared" si="27"/>
        <v>0</v>
      </c>
      <c r="Y153" s="273"/>
      <c r="Z153" s="248"/>
      <c r="AA153" s="248"/>
      <c r="AB153" s="248"/>
      <c r="AC153" s="248"/>
      <c r="AD153" s="248"/>
      <c r="AE153" s="248"/>
      <c r="AF153" s="248"/>
      <c r="AG153" s="248"/>
      <c r="AH153" s="248"/>
      <c r="AI153" s="248"/>
      <c r="AJ153" s="248"/>
      <c r="AK153" s="248"/>
      <c r="AL153" s="248"/>
      <c r="AM153" s="248"/>
      <c r="AN153" s="248"/>
      <c r="AO153" s="248"/>
      <c r="AP153" s="248"/>
      <c r="AQ153" s="248"/>
      <c r="AR153" s="248"/>
      <c r="AS153" s="101">
        <f t="shared" si="28"/>
        <v>0</v>
      </c>
      <c r="AT153" s="96"/>
      <c r="AU153" s="102">
        <f t="shared" si="29"/>
        <v>0</v>
      </c>
      <c r="AV153" s="245"/>
    </row>
    <row r="154" spans="2:48" ht="15.75" customHeight="1" x14ac:dyDescent="0.25">
      <c r="B154" s="145"/>
      <c r="C154" s="247"/>
      <c r="D154" s="247"/>
      <c r="E154" s="247"/>
      <c r="F154" s="46"/>
      <c r="G154" s="93"/>
      <c r="H154" s="260"/>
      <c r="I154" s="286"/>
      <c r="J154" s="307">
        <f t="shared" si="24"/>
        <v>0</v>
      </c>
      <c r="K154" s="308">
        <f t="shared" si="25"/>
        <v>0</v>
      </c>
      <c r="L154" s="260"/>
      <c r="M154" s="248"/>
      <c r="N154" s="248"/>
      <c r="O154" s="248"/>
      <c r="P154" s="248"/>
      <c r="Q154" s="248"/>
      <c r="R154" s="248"/>
      <c r="S154" s="99">
        <f t="shared" si="14"/>
        <v>0</v>
      </c>
      <c r="T154" s="96"/>
      <c r="U154" s="260"/>
      <c r="V154" s="286"/>
      <c r="W154" s="307">
        <f t="shared" si="26"/>
        <v>0</v>
      </c>
      <c r="X154" s="308">
        <f t="shared" si="27"/>
        <v>0</v>
      </c>
      <c r="Y154" s="273"/>
      <c r="Z154" s="248"/>
      <c r="AA154" s="248"/>
      <c r="AB154" s="248"/>
      <c r="AC154" s="248"/>
      <c r="AD154" s="248"/>
      <c r="AE154" s="248"/>
      <c r="AF154" s="248"/>
      <c r="AG154" s="248"/>
      <c r="AH154" s="248"/>
      <c r="AI154" s="248"/>
      <c r="AJ154" s="248"/>
      <c r="AK154" s="248"/>
      <c r="AL154" s="248"/>
      <c r="AM154" s="248"/>
      <c r="AN154" s="248"/>
      <c r="AO154" s="248"/>
      <c r="AP154" s="248"/>
      <c r="AQ154" s="248"/>
      <c r="AR154" s="248"/>
      <c r="AS154" s="101">
        <f t="shared" si="28"/>
        <v>0</v>
      </c>
      <c r="AT154" s="96"/>
      <c r="AU154" s="102">
        <f t="shared" si="29"/>
        <v>0</v>
      </c>
      <c r="AV154" s="245"/>
    </row>
    <row r="155" spans="2:48" ht="15.75" customHeight="1" x14ac:dyDescent="0.25">
      <c r="B155" s="145"/>
      <c r="C155" s="247"/>
      <c r="D155" s="247"/>
      <c r="E155" s="247"/>
      <c r="F155" s="46"/>
      <c r="G155" s="93"/>
      <c r="H155" s="260"/>
      <c r="I155" s="286"/>
      <c r="J155" s="307">
        <f t="shared" si="24"/>
        <v>0</v>
      </c>
      <c r="K155" s="308">
        <f t="shared" si="25"/>
        <v>0</v>
      </c>
      <c r="L155" s="260"/>
      <c r="M155" s="248"/>
      <c r="N155" s="248"/>
      <c r="O155" s="248"/>
      <c r="P155" s="248"/>
      <c r="Q155" s="248"/>
      <c r="R155" s="248"/>
      <c r="S155" s="99">
        <f t="shared" si="14"/>
        <v>0</v>
      </c>
      <c r="T155" s="96"/>
      <c r="U155" s="260"/>
      <c r="V155" s="286"/>
      <c r="W155" s="307">
        <f t="shared" si="26"/>
        <v>0</v>
      </c>
      <c r="X155" s="308">
        <f t="shared" si="27"/>
        <v>0</v>
      </c>
      <c r="Y155" s="273"/>
      <c r="Z155" s="248"/>
      <c r="AA155" s="248"/>
      <c r="AB155" s="248"/>
      <c r="AC155" s="248"/>
      <c r="AD155" s="248"/>
      <c r="AE155" s="248"/>
      <c r="AF155" s="248"/>
      <c r="AG155" s="248"/>
      <c r="AH155" s="248"/>
      <c r="AI155" s="248"/>
      <c r="AJ155" s="248"/>
      <c r="AK155" s="248"/>
      <c r="AL155" s="248"/>
      <c r="AM155" s="248"/>
      <c r="AN155" s="248"/>
      <c r="AO155" s="248"/>
      <c r="AP155" s="248"/>
      <c r="AQ155" s="248"/>
      <c r="AR155" s="248"/>
      <c r="AS155" s="101">
        <f t="shared" si="28"/>
        <v>0</v>
      </c>
      <c r="AT155" s="96"/>
      <c r="AU155" s="102">
        <f t="shared" si="29"/>
        <v>0</v>
      </c>
      <c r="AV155" s="245"/>
    </row>
    <row r="156" spans="2:48" ht="15.75" customHeight="1" x14ac:dyDescent="0.25">
      <c r="B156" s="145"/>
      <c r="C156" s="247"/>
      <c r="D156" s="247"/>
      <c r="E156" s="247"/>
      <c r="F156" s="46"/>
      <c r="G156" s="93"/>
      <c r="H156" s="260"/>
      <c r="I156" s="286"/>
      <c r="J156" s="307">
        <f t="shared" si="24"/>
        <v>0</v>
      </c>
      <c r="K156" s="308">
        <f t="shared" si="25"/>
        <v>0</v>
      </c>
      <c r="L156" s="260"/>
      <c r="M156" s="248"/>
      <c r="N156" s="248"/>
      <c r="O156" s="248"/>
      <c r="P156" s="248"/>
      <c r="Q156" s="248"/>
      <c r="R156" s="248"/>
      <c r="S156" s="99">
        <f t="shared" si="14"/>
        <v>0</v>
      </c>
      <c r="T156" s="96"/>
      <c r="U156" s="260"/>
      <c r="V156" s="286"/>
      <c r="W156" s="307">
        <f t="shared" si="26"/>
        <v>0</v>
      </c>
      <c r="X156" s="308">
        <f t="shared" si="27"/>
        <v>0</v>
      </c>
      <c r="Y156" s="273"/>
      <c r="Z156" s="248"/>
      <c r="AA156" s="248"/>
      <c r="AB156" s="248"/>
      <c r="AC156" s="248"/>
      <c r="AD156" s="248"/>
      <c r="AE156" s="248"/>
      <c r="AF156" s="248"/>
      <c r="AG156" s="248"/>
      <c r="AH156" s="248"/>
      <c r="AI156" s="248"/>
      <c r="AJ156" s="248"/>
      <c r="AK156" s="248"/>
      <c r="AL156" s="248"/>
      <c r="AM156" s="248"/>
      <c r="AN156" s="248"/>
      <c r="AO156" s="248"/>
      <c r="AP156" s="248"/>
      <c r="AQ156" s="248"/>
      <c r="AR156" s="248"/>
      <c r="AS156" s="101">
        <f t="shared" si="28"/>
        <v>0</v>
      </c>
      <c r="AT156" s="96"/>
      <c r="AU156" s="102">
        <f t="shared" si="29"/>
        <v>0</v>
      </c>
      <c r="AV156" s="245"/>
    </row>
    <row r="157" spans="2:48" ht="15.75" customHeight="1" x14ac:dyDescent="0.25">
      <c r="B157" s="145"/>
      <c r="C157" s="247"/>
      <c r="D157" s="247"/>
      <c r="E157" s="247"/>
      <c r="F157" s="46"/>
      <c r="G157" s="93"/>
      <c r="H157" s="260"/>
      <c r="I157" s="286"/>
      <c r="J157" s="307">
        <f t="shared" si="24"/>
        <v>0</v>
      </c>
      <c r="K157" s="308">
        <f t="shared" si="25"/>
        <v>0</v>
      </c>
      <c r="L157" s="260"/>
      <c r="M157" s="248"/>
      <c r="N157" s="248"/>
      <c r="O157" s="248"/>
      <c r="P157" s="248"/>
      <c r="Q157" s="248"/>
      <c r="R157" s="248"/>
      <c r="S157" s="99">
        <f t="shared" si="14"/>
        <v>0</v>
      </c>
      <c r="T157" s="96"/>
      <c r="U157" s="260"/>
      <c r="V157" s="286"/>
      <c r="W157" s="307">
        <f t="shared" si="26"/>
        <v>0</v>
      </c>
      <c r="X157" s="308">
        <f t="shared" si="27"/>
        <v>0</v>
      </c>
      <c r="Y157" s="273"/>
      <c r="Z157" s="248"/>
      <c r="AA157" s="248"/>
      <c r="AB157" s="248"/>
      <c r="AC157" s="248"/>
      <c r="AD157" s="248"/>
      <c r="AE157" s="248"/>
      <c r="AF157" s="248"/>
      <c r="AG157" s="248"/>
      <c r="AH157" s="248"/>
      <c r="AI157" s="248"/>
      <c r="AJ157" s="248"/>
      <c r="AK157" s="248"/>
      <c r="AL157" s="248"/>
      <c r="AM157" s="248"/>
      <c r="AN157" s="248"/>
      <c r="AO157" s="248"/>
      <c r="AP157" s="248"/>
      <c r="AQ157" s="248"/>
      <c r="AR157" s="248"/>
      <c r="AS157" s="101">
        <f t="shared" si="28"/>
        <v>0</v>
      </c>
      <c r="AT157" s="96"/>
      <c r="AU157" s="102">
        <f t="shared" si="29"/>
        <v>0</v>
      </c>
      <c r="AV157" s="245"/>
    </row>
    <row r="158" spans="2:48" ht="15.75" customHeight="1" x14ac:dyDescent="0.25">
      <c r="B158" s="145"/>
      <c r="C158" s="247"/>
      <c r="D158" s="247"/>
      <c r="E158" s="247"/>
      <c r="F158" s="46"/>
      <c r="G158" s="93"/>
      <c r="H158" s="260"/>
      <c r="I158" s="286"/>
      <c r="J158" s="307">
        <f t="shared" si="24"/>
        <v>0</v>
      </c>
      <c r="K158" s="308">
        <f t="shared" si="25"/>
        <v>0</v>
      </c>
      <c r="L158" s="260"/>
      <c r="M158" s="248"/>
      <c r="N158" s="248"/>
      <c r="O158" s="248"/>
      <c r="P158" s="248"/>
      <c r="Q158" s="248"/>
      <c r="R158" s="248"/>
      <c r="S158" s="99">
        <f t="shared" si="14"/>
        <v>0</v>
      </c>
      <c r="T158" s="96"/>
      <c r="U158" s="260"/>
      <c r="V158" s="286"/>
      <c r="W158" s="307">
        <f t="shared" si="26"/>
        <v>0</v>
      </c>
      <c r="X158" s="308">
        <f t="shared" si="27"/>
        <v>0</v>
      </c>
      <c r="Y158" s="273"/>
      <c r="Z158" s="248"/>
      <c r="AA158" s="248"/>
      <c r="AB158" s="248"/>
      <c r="AC158" s="248"/>
      <c r="AD158" s="248"/>
      <c r="AE158" s="248"/>
      <c r="AF158" s="248"/>
      <c r="AG158" s="248"/>
      <c r="AH158" s="248"/>
      <c r="AI158" s="248"/>
      <c r="AJ158" s="248"/>
      <c r="AK158" s="248"/>
      <c r="AL158" s="248"/>
      <c r="AM158" s="248"/>
      <c r="AN158" s="248"/>
      <c r="AO158" s="248"/>
      <c r="AP158" s="248"/>
      <c r="AQ158" s="248"/>
      <c r="AR158" s="248"/>
      <c r="AS158" s="101">
        <f t="shared" si="28"/>
        <v>0</v>
      </c>
      <c r="AT158" s="96"/>
      <c r="AU158" s="102">
        <f t="shared" si="29"/>
        <v>0</v>
      </c>
      <c r="AV158" s="245"/>
    </row>
    <row r="159" spans="2:48" ht="15.75" customHeight="1" x14ac:dyDescent="0.25">
      <c r="B159" s="145"/>
      <c r="C159" s="247"/>
      <c r="D159" s="247"/>
      <c r="E159" s="247"/>
      <c r="F159" s="46"/>
      <c r="G159" s="93"/>
      <c r="H159" s="260"/>
      <c r="I159" s="286"/>
      <c r="J159" s="307">
        <f t="shared" si="24"/>
        <v>0</v>
      </c>
      <c r="K159" s="308">
        <f t="shared" si="25"/>
        <v>0</v>
      </c>
      <c r="L159" s="260"/>
      <c r="M159" s="248"/>
      <c r="N159" s="248"/>
      <c r="O159" s="248"/>
      <c r="P159" s="248"/>
      <c r="Q159" s="248"/>
      <c r="R159" s="248"/>
      <c r="S159" s="99">
        <f t="shared" si="14"/>
        <v>0</v>
      </c>
      <c r="T159" s="96"/>
      <c r="U159" s="260"/>
      <c r="V159" s="286"/>
      <c r="W159" s="307">
        <f t="shared" si="26"/>
        <v>0</v>
      </c>
      <c r="X159" s="308">
        <f t="shared" si="27"/>
        <v>0</v>
      </c>
      <c r="Y159" s="273"/>
      <c r="Z159" s="248"/>
      <c r="AA159" s="248"/>
      <c r="AB159" s="248"/>
      <c r="AC159" s="248"/>
      <c r="AD159" s="248"/>
      <c r="AE159" s="248"/>
      <c r="AF159" s="248"/>
      <c r="AG159" s="248"/>
      <c r="AH159" s="248"/>
      <c r="AI159" s="248"/>
      <c r="AJ159" s="248"/>
      <c r="AK159" s="248"/>
      <c r="AL159" s="248"/>
      <c r="AM159" s="248"/>
      <c r="AN159" s="248"/>
      <c r="AO159" s="248"/>
      <c r="AP159" s="248"/>
      <c r="AQ159" s="248"/>
      <c r="AR159" s="248"/>
      <c r="AS159" s="101">
        <f t="shared" si="28"/>
        <v>0</v>
      </c>
      <c r="AT159" s="96"/>
      <c r="AU159" s="102">
        <f t="shared" si="29"/>
        <v>0</v>
      </c>
      <c r="AV159" s="245"/>
    </row>
    <row r="160" spans="2:48" ht="15.75" customHeight="1" x14ac:dyDescent="0.25">
      <c r="B160" s="145"/>
      <c r="C160" s="247"/>
      <c r="D160" s="247"/>
      <c r="E160" s="247"/>
      <c r="F160" s="46"/>
      <c r="G160" s="93"/>
      <c r="H160" s="260"/>
      <c r="I160" s="286"/>
      <c r="J160" s="307">
        <f t="shared" si="24"/>
        <v>0</v>
      </c>
      <c r="K160" s="308">
        <f t="shared" si="25"/>
        <v>0</v>
      </c>
      <c r="L160" s="260"/>
      <c r="M160" s="248"/>
      <c r="N160" s="248"/>
      <c r="O160" s="248"/>
      <c r="P160" s="248"/>
      <c r="Q160" s="248"/>
      <c r="R160" s="248"/>
      <c r="S160" s="99">
        <f t="shared" si="14"/>
        <v>0</v>
      </c>
      <c r="T160" s="96"/>
      <c r="U160" s="260"/>
      <c r="V160" s="286"/>
      <c r="W160" s="307">
        <f t="shared" si="26"/>
        <v>0</v>
      </c>
      <c r="X160" s="308">
        <f t="shared" si="27"/>
        <v>0</v>
      </c>
      <c r="Y160" s="273"/>
      <c r="Z160" s="248"/>
      <c r="AA160" s="248"/>
      <c r="AB160" s="248"/>
      <c r="AC160" s="248"/>
      <c r="AD160" s="248"/>
      <c r="AE160" s="248"/>
      <c r="AF160" s="248"/>
      <c r="AG160" s="248"/>
      <c r="AH160" s="248"/>
      <c r="AI160" s="248"/>
      <c r="AJ160" s="248"/>
      <c r="AK160" s="248"/>
      <c r="AL160" s="248"/>
      <c r="AM160" s="248"/>
      <c r="AN160" s="248"/>
      <c r="AO160" s="248"/>
      <c r="AP160" s="248"/>
      <c r="AQ160" s="248"/>
      <c r="AR160" s="248"/>
      <c r="AS160" s="101">
        <f t="shared" si="28"/>
        <v>0</v>
      </c>
      <c r="AT160" s="96"/>
      <c r="AU160" s="102">
        <f t="shared" si="29"/>
        <v>0</v>
      </c>
      <c r="AV160" s="245"/>
    </row>
    <row r="161" spans="2:48" ht="15.75" customHeight="1" x14ac:dyDescent="0.25">
      <c r="B161" s="145"/>
      <c r="C161" s="247"/>
      <c r="D161" s="247"/>
      <c r="E161" s="247"/>
      <c r="F161" s="46"/>
      <c r="G161" s="93"/>
      <c r="H161" s="260"/>
      <c r="I161" s="286"/>
      <c r="J161" s="307">
        <f t="shared" si="24"/>
        <v>0</v>
      </c>
      <c r="K161" s="308">
        <f t="shared" si="25"/>
        <v>0</v>
      </c>
      <c r="L161" s="260"/>
      <c r="M161" s="248"/>
      <c r="N161" s="248"/>
      <c r="O161" s="248"/>
      <c r="P161" s="248"/>
      <c r="Q161" s="248"/>
      <c r="R161" s="248"/>
      <c r="S161" s="99">
        <f t="shared" si="14"/>
        <v>0</v>
      </c>
      <c r="T161" s="96"/>
      <c r="U161" s="260"/>
      <c r="V161" s="286"/>
      <c r="W161" s="307">
        <f t="shared" si="26"/>
        <v>0</v>
      </c>
      <c r="X161" s="308">
        <f t="shared" si="27"/>
        <v>0</v>
      </c>
      <c r="Y161" s="273"/>
      <c r="Z161" s="248"/>
      <c r="AA161" s="248"/>
      <c r="AB161" s="248"/>
      <c r="AC161" s="248"/>
      <c r="AD161" s="248"/>
      <c r="AE161" s="248"/>
      <c r="AF161" s="248"/>
      <c r="AG161" s="248"/>
      <c r="AH161" s="248"/>
      <c r="AI161" s="248"/>
      <c r="AJ161" s="248"/>
      <c r="AK161" s="248"/>
      <c r="AL161" s="248"/>
      <c r="AM161" s="248"/>
      <c r="AN161" s="248"/>
      <c r="AO161" s="248"/>
      <c r="AP161" s="248"/>
      <c r="AQ161" s="248"/>
      <c r="AR161" s="248"/>
      <c r="AS161" s="101">
        <f t="shared" si="28"/>
        <v>0</v>
      </c>
      <c r="AT161" s="96"/>
      <c r="AU161" s="102">
        <f t="shared" si="29"/>
        <v>0</v>
      </c>
      <c r="AV161" s="245"/>
    </row>
    <row r="162" spans="2:48" ht="15.75" customHeight="1" x14ac:dyDescent="0.25">
      <c r="B162" s="145"/>
      <c r="C162" s="247"/>
      <c r="D162" s="247"/>
      <c r="E162" s="247"/>
      <c r="F162" s="46"/>
      <c r="G162" s="93"/>
      <c r="H162" s="260"/>
      <c r="I162" s="286"/>
      <c r="J162" s="307">
        <f t="shared" si="24"/>
        <v>0</v>
      </c>
      <c r="K162" s="308">
        <f t="shared" si="25"/>
        <v>0</v>
      </c>
      <c r="L162" s="260"/>
      <c r="M162" s="248"/>
      <c r="N162" s="248"/>
      <c r="O162" s="248"/>
      <c r="P162" s="248"/>
      <c r="Q162" s="248"/>
      <c r="R162" s="248"/>
      <c r="S162" s="99">
        <f t="shared" si="14"/>
        <v>0</v>
      </c>
      <c r="T162" s="96"/>
      <c r="U162" s="260"/>
      <c r="V162" s="286"/>
      <c r="W162" s="307">
        <f t="shared" si="26"/>
        <v>0</v>
      </c>
      <c r="X162" s="308">
        <f t="shared" si="27"/>
        <v>0</v>
      </c>
      <c r="Y162" s="273"/>
      <c r="Z162" s="248"/>
      <c r="AA162" s="248"/>
      <c r="AB162" s="248"/>
      <c r="AC162" s="248"/>
      <c r="AD162" s="248"/>
      <c r="AE162" s="248"/>
      <c r="AF162" s="248"/>
      <c r="AG162" s="248"/>
      <c r="AH162" s="248"/>
      <c r="AI162" s="248"/>
      <c r="AJ162" s="248"/>
      <c r="AK162" s="248"/>
      <c r="AL162" s="248"/>
      <c r="AM162" s="248"/>
      <c r="AN162" s="248"/>
      <c r="AO162" s="248"/>
      <c r="AP162" s="248"/>
      <c r="AQ162" s="248"/>
      <c r="AR162" s="248"/>
      <c r="AS162" s="101">
        <f t="shared" si="28"/>
        <v>0</v>
      </c>
      <c r="AT162" s="96"/>
      <c r="AU162" s="102">
        <f t="shared" si="29"/>
        <v>0</v>
      </c>
      <c r="AV162" s="245"/>
    </row>
    <row r="163" spans="2:48" ht="15.75" customHeight="1" x14ac:dyDescent="0.25">
      <c r="B163" s="145"/>
      <c r="C163" s="247"/>
      <c r="D163" s="247"/>
      <c r="E163" s="247"/>
      <c r="F163" s="46"/>
      <c r="G163" s="93"/>
      <c r="H163" s="260"/>
      <c r="I163" s="286"/>
      <c r="J163" s="307">
        <f t="shared" si="24"/>
        <v>0</v>
      </c>
      <c r="K163" s="308">
        <f t="shared" si="25"/>
        <v>0</v>
      </c>
      <c r="L163" s="260"/>
      <c r="M163" s="248"/>
      <c r="N163" s="248"/>
      <c r="O163" s="248"/>
      <c r="P163" s="248"/>
      <c r="Q163" s="248"/>
      <c r="R163" s="248"/>
      <c r="S163" s="99">
        <f t="shared" si="14"/>
        <v>0</v>
      </c>
      <c r="T163" s="96"/>
      <c r="U163" s="260"/>
      <c r="V163" s="286"/>
      <c r="W163" s="307">
        <f t="shared" si="26"/>
        <v>0</v>
      </c>
      <c r="X163" s="308">
        <f t="shared" si="27"/>
        <v>0</v>
      </c>
      <c r="Y163" s="273"/>
      <c r="Z163" s="248"/>
      <c r="AA163" s="248"/>
      <c r="AB163" s="248"/>
      <c r="AC163" s="248"/>
      <c r="AD163" s="248"/>
      <c r="AE163" s="248"/>
      <c r="AF163" s="248"/>
      <c r="AG163" s="248"/>
      <c r="AH163" s="248"/>
      <c r="AI163" s="248"/>
      <c r="AJ163" s="248"/>
      <c r="AK163" s="248"/>
      <c r="AL163" s="248"/>
      <c r="AM163" s="248"/>
      <c r="AN163" s="248"/>
      <c r="AO163" s="248"/>
      <c r="AP163" s="248"/>
      <c r="AQ163" s="248"/>
      <c r="AR163" s="248"/>
      <c r="AS163" s="101">
        <f t="shared" si="28"/>
        <v>0</v>
      </c>
      <c r="AT163" s="96"/>
      <c r="AU163" s="102">
        <f t="shared" si="29"/>
        <v>0</v>
      </c>
      <c r="AV163" s="245"/>
    </row>
    <row r="164" spans="2:48" ht="15.75" customHeight="1" x14ac:dyDescent="0.25">
      <c r="B164" s="145"/>
      <c r="C164" s="247"/>
      <c r="D164" s="247"/>
      <c r="E164" s="247"/>
      <c r="F164" s="46"/>
      <c r="G164" s="93"/>
      <c r="H164" s="260"/>
      <c r="I164" s="286"/>
      <c r="J164" s="307">
        <f t="shared" si="24"/>
        <v>0</v>
      </c>
      <c r="K164" s="308">
        <f t="shared" si="25"/>
        <v>0</v>
      </c>
      <c r="L164" s="260"/>
      <c r="M164" s="248"/>
      <c r="N164" s="248"/>
      <c r="O164" s="248"/>
      <c r="P164" s="248"/>
      <c r="Q164" s="248"/>
      <c r="R164" s="248"/>
      <c r="S164" s="99">
        <f t="shared" si="14"/>
        <v>0</v>
      </c>
      <c r="T164" s="96"/>
      <c r="U164" s="260"/>
      <c r="V164" s="286"/>
      <c r="W164" s="307">
        <f t="shared" si="26"/>
        <v>0</v>
      </c>
      <c r="X164" s="308">
        <f t="shared" si="27"/>
        <v>0</v>
      </c>
      <c r="Y164" s="273"/>
      <c r="Z164" s="248"/>
      <c r="AA164" s="248"/>
      <c r="AB164" s="248"/>
      <c r="AC164" s="248"/>
      <c r="AD164" s="248"/>
      <c r="AE164" s="248"/>
      <c r="AF164" s="248"/>
      <c r="AG164" s="248"/>
      <c r="AH164" s="248"/>
      <c r="AI164" s="248"/>
      <c r="AJ164" s="248"/>
      <c r="AK164" s="248"/>
      <c r="AL164" s="248"/>
      <c r="AM164" s="248"/>
      <c r="AN164" s="248"/>
      <c r="AO164" s="248"/>
      <c r="AP164" s="248"/>
      <c r="AQ164" s="248"/>
      <c r="AR164" s="248"/>
      <c r="AS164" s="101">
        <f t="shared" si="28"/>
        <v>0</v>
      </c>
      <c r="AT164" s="96"/>
      <c r="AU164" s="102">
        <f t="shared" si="29"/>
        <v>0</v>
      </c>
      <c r="AV164" s="245"/>
    </row>
    <row r="165" spans="2:48" ht="15.75" customHeight="1" x14ac:dyDescent="0.25">
      <c r="B165" s="145"/>
      <c r="C165" s="247"/>
      <c r="D165" s="247"/>
      <c r="E165" s="247"/>
      <c r="F165" s="46"/>
      <c r="G165" s="93"/>
      <c r="H165" s="260"/>
      <c r="I165" s="286"/>
      <c r="J165" s="307">
        <f t="shared" si="24"/>
        <v>0</v>
      </c>
      <c r="K165" s="308">
        <f t="shared" si="25"/>
        <v>0</v>
      </c>
      <c r="L165" s="260"/>
      <c r="M165" s="248"/>
      <c r="N165" s="248"/>
      <c r="O165" s="248"/>
      <c r="P165" s="248"/>
      <c r="Q165" s="248"/>
      <c r="R165" s="248"/>
      <c r="S165" s="99">
        <f t="shared" si="14"/>
        <v>0</v>
      </c>
      <c r="T165" s="96"/>
      <c r="U165" s="260"/>
      <c r="V165" s="286"/>
      <c r="W165" s="307">
        <f t="shared" si="26"/>
        <v>0</v>
      </c>
      <c r="X165" s="308">
        <f t="shared" si="27"/>
        <v>0</v>
      </c>
      <c r="Y165" s="273"/>
      <c r="Z165" s="248"/>
      <c r="AA165" s="248"/>
      <c r="AB165" s="248"/>
      <c r="AC165" s="248"/>
      <c r="AD165" s="248"/>
      <c r="AE165" s="248"/>
      <c r="AF165" s="248"/>
      <c r="AG165" s="248"/>
      <c r="AH165" s="248"/>
      <c r="AI165" s="248"/>
      <c r="AJ165" s="248"/>
      <c r="AK165" s="248"/>
      <c r="AL165" s="248"/>
      <c r="AM165" s="248"/>
      <c r="AN165" s="248"/>
      <c r="AO165" s="248"/>
      <c r="AP165" s="248"/>
      <c r="AQ165" s="248"/>
      <c r="AR165" s="248"/>
      <c r="AS165" s="101">
        <f t="shared" si="28"/>
        <v>0</v>
      </c>
      <c r="AT165" s="96"/>
      <c r="AU165" s="102">
        <f t="shared" si="29"/>
        <v>0</v>
      </c>
      <c r="AV165" s="245"/>
    </row>
    <row r="166" spans="2:48" ht="15.75" customHeight="1" x14ac:dyDescent="0.25">
      <c r="B166" s="145"/>
      <c r="C166" s="247"/>
      <c r="D166" s="247"/>
      <c r="E166" s="247"/>
      <c r="F166" s="46"/>
      <c r="G166" s="93"/>
      <c r="H166" s="260"/>
      <c r="I166" s="286"/>
      <c r="J166" s="307">
        <f t="shared" si="24"/>
        <v>0</v>
      </c>
      <c r="K166" s="308">
        <f t="shared" si="25"/>
        <v>0</v>
      </c>
      <c r="L166" s="260"/>
      <c r="M166" s="248"/>
      <c r="N166" s="248"/>
      <c r="O166" s="248"/>
      <c r="P166" s="248"/>
      <c r="Q166" s="248"/>
      <c r="R166" s="248"/>
      <c r="S166" s="99">
        <f t="shared" si="14"/>
        <v>0</v>
      </c>
      <c r="T166" s="96"/>
      <c r="U166" s="260"/>
      <c r="V166" s="286"/>
      <c r="W166" s="307">
        <f t="shared" si="26"/>
        <v>0</v>
      </c>
      <c r="X166" s="308">
        <f t="shared" si="27"/>
        <v>0</v>
      </c>
      <c r="Y166" s="273"/>
      <c r="Z166" s="248"/>
      <c r="AA166" s="248"/>
      <c r="AB166" s="248"/>
      <c r="AC166" s="248"/>
      <c r="AD166" s="248"/>
      <c r="AE166" s="248"/>
      <c r="AF166" s="248"/>
      <c r="AG166" s="248"/>
      <c r="AH166" s="248"/>
      <c r="AI166" s="248"/>
      <c r="AJ166" s="248"/>
      <c r="AK166" s="248"/>
      <c r="AL166" s="248"/>
      <c r="AM166" s="248"/>
      <c r="AN166" s="248"/>
      <c r="AO166" s="248"/>
      <c r="AP166" s="248"/>
      <c r="AQ166" s="248"/>
      <c r="AR166" s="248"/>
      <c r="AS166" s="101">
        <f t="shared" si="28"/>
        <v>0</v>
      </c>
      <c r="AT166" s="96"/>
      <c r="AU166" s="102">
        <f t="shared" si="29"/>
        <v>0</v>
      </c>
      <c r="AV166" s="245"/>
    </row>
    <row r="167" spans="2:48" ht="15.75" customHeight="1" x14ac:dyDescent="0.25">
      <c r="B167" s="145"/>
      <c r="C167" s="247"/>
      <c r="D167" s="247"/>
      <c r="E167" s="247"/>
      <c r="F167" s="46"/>
      <c r="G167" s="93"/>
      <c r="H167" s="260"/>
      <c r="I167" s="286"/>
      <c r="J167" s="307">
        <f t="shared" si="24"/>
        <v>0</v>
      </c>
      <c r="K167" s="308">
        <f t="shared" si="25"/>
        <v>0</v>
      </c>
      <c r="L167" s="260"/>
      <c r="M167" s="248"/>
      <c r="N167" s="248"/>
      <c r="O167" s="248"/>
      <c r="P167" s="248"/>
      <c r="Q167" s="248"/>
      <c r="R167" s="248"/>
      <c r="S167" s="99">
        <f t="shared" si="14"/>
        <v>0</v>
      </c>
      <c r="T167" s="96"/>
      <c r="U167" s="260"/>
      <c r="V167" s="286"/>
      <c r="W167" s="307">
        <f t="shared" si="26"/>
        <v>0</v>
      </c>
      <c r="X167" s="308">
        <f t="shared" si="27"/>
        <v>0</v>
      </c>
      <c r="Y167" s="273"/>
      <c r="Z167" s="248"/>
      <c r="AA167" s="248"/>
      <c r="AB167" s="248"/>
      <c r="AC167" s="248"/>
      <c r="AD167" s="248"/>
      <c r="AE167" s="248"/>
      <c r="AF167" s="248"/>
      <c r="AG167" s="248"/>
      <c r="AH167" s="248"/>
      <c r="AI167" s="248"/>
      <c r="AJ167" s="248"/>
      <c r="AK167" s="248"/>
      <c r="AL167" s="248"/>
      <c r="AM167" s="248"/>
      <c r="AN167" s="248"/>
      <c r="AO167" s="248"/>
      <c r="AP167" s="248"/>
      <c r="AQ167" s="248"/>
      <c r="AR167" s="248"/>
      <c r="AS167" s="101">
        <f t="shared" si="28"/>
        <v>0</v>
      </c>
      <c r="AT167" s="96"/>
      <c r="AU167" s="102">
        <f t="shared" si="29"/>
        <v>0</v>
      </c>
      <c r="AV167" s="245"/>
    </row>
    <row r="168" spans="2:48" ht="15.75" customHeight="1" x14ac:dyDescent="0.25">
      <c r="B168" s="145"/>
      <c r="C168" s="247"/>
      <c r="D168" s="247"/>
      <c r="E168" s="247"/>
      <c r="F168" s="46"/>
      <c r="G168" s="93"/>
      <c r="H168" s="260"/>
      <c r="I168" s="286"/>
      <c r="J168" s="307">
        <f t="shared" si="24"/>
        <v>0</v>
      </c>
      <c r="K168" s="308">
        <f t="shared" si="25"/>
        <v>0</v>
      </c>
      <c r="L168" s="260"/>
      <c r="M168" s="248"/>
      <c r="N168" s="248"/>
      <c r="O168" s="248"/>
      <c r="P168" s="248"/>
      <c r="Q168" s="248"/>
      <c r="R168" s="248"/>
      <c r="S168" s="99">
        <f t="shared" si="14"/>
        <v>0</v>
      </c>
      <c r="T168" s="96"/>
      <c r="U168" s="260"/>
      <c r="V168" s="286"/>
      <c r="W168" s="307">
        <f t="shared" si="26"/>
        <v>0</v>
      </c>
      <c r="X168" s="308">
        <f t="shared" si="27"/>
        <v>0</v>
      </c>
      <c r="Y168" s="273"/>
      <c r="Z168" s="248"/>
      <c r="AA168" s="248"/>
      <c r="AB168" s="248"/>
      <c r="AC168" s="248"/>
      <c r="AD168" s="248"/>
      <c r="AE168" s="248"/>
      <c r="AF168" s="248"/>
      <c r="AG168" s="248"/>
      <c r="AH168" s="248"/>
      <c r="AI168" s="248"/>
      <c r="AJ168" s="248"/>
      <c r="AK168" s="248"/>
      <c r="AL168" s="248"/>
      <c r="AM168" s="248"/>
      <c r="AN168" s="248"/>
      <c r="AO168" s="248"/>
      <c r="AP168" s="248"/>
      <c r="AQ168" s="248"/>
      <c r="AR168" s="248"/>
      <c r="AS168" s="101">
        <f t="shared" si="28"/>
        <v>0</v>
      </c>
      <c r="AT168" s="96"/>
      <c r="AU168" s="102">
        <f t="shared" si="29"/>
        <v>0</v>
      </c>
      <c r="AV168" s="245"/>
    </row>
    <row r="169" spans="2:48" ht="15.75" customHeight="1" x14ac:dyDescent="0.25">
      <c r="B169" s="145"/>
      <c r="C169" s="247"/>
      <c r="D169" s="247"/>
      <c r="E169" s="247"/>
      <c r="F169" s="46"/>
      <c r="G169" s="93"/>
      <c r="H169" s="260"/>
      <c r="I169" s="286"/>
      <c r="J169" s="307">
        <f t="shared" si="24"/>
        <v>0</v>
      </c>
      <c r="K169" s="308">
        <f t="shared" si="25"/>
        <v>0</v>
      </c>
      <c r="L169" s="260"/>
      <c r="M169" s="248"/>
      <c r="N169" s="248"/>
      <c r="O169" s="248"/>
      <c r="P169" s="248"/>
      <c r="Q169" s="248"/>
      <c r="R169" s="248"/>
      <c r="S169" s="99">
        <f t="shared" si="14"/>
        <v>0</v>
      </c>
      <c r="T169" s="96"/>
      <c r="U169" s="260"/>
      <c r="V169" s="286"/>
      <c r="W169" s="307">
        <f t="shared" si="26"/>
        <v>0</v>
      </c>
      <c r="X169" s="308">
        <f t="shared" si="27"/>
        <v>0</v>
      </c>
      <c r="Y169" s="273"/>
      <c r="Z169" s="248"/>
      <c r="AA169" s="248"/>
      <c r="AB169" s="248"/>
      <c r="AC169" s="248"/>
      <c r="AD169" s="248"/>
      <c r="AE169" s="248"/>
      <c r="AF169" s="248"/>
      <c r="AG169" s="248"/>
      <c r="AH169" s="248"/>
      <c r="AI169" s="248"/>
      <c r="AJ169" s="248"/>
      <c r="AK169" s="248"/>
      <c r="AL169" s="248"/>
      <c r="AM169" s="248"/>
      <c r="AN169" s="248"/>
      <c r="AO169" s="248"/>
      <c r="AP169" s="248"/>
      <c r="AQ169" s="248"/>
      <c r="AR169" s="248"/>
      <c r="AS169" s="101">
        <f t="shared" si="28"/>
        <v>0</v>
      </c>
      <c r="AT169" s="96"/>
      <c r="AU169" s="102">
        <f t="shared" si="29"/>
        <v>0</v>
      </c>
      <c r="AV169" s="245"/>
    </row>
    <row r="170" spans="2:48" ht="15.75" customHeight="1" x14ac:dyDescent="0.25">
      <c r="B170" s="145"/>
      <c r="C170" s="247"/>
      <c r="D170" s="247"/>
      <c r="E170" s="247"/>
      <c r="F170" s="46"/>
      <c r="G170" s="93"/>
      <c r="H170" s="260"/>
      <c r="I170" s="286"/>
      <c r="J170" s="307">
        <f t="shared" si="24"/>
        <v>0</v>
      </c>
      <c r="K170" s="308">
        <f t="shared" si="25"/>
        <v>0</v>
      </c>
      <c r="L170" s="260"/>
      <c r="M170" s="248"/>
      <c r="N170" s="248"/>
      <c r="O170" s="248"/>
      <c r="P170" s="248"/>
      <c r="Q170" s="248"/>
      <c r="R170" s="248"/>
      <c r="S170" s="99">
        <f t="shared" si="14"/>
        <v>0</v>
      </c>
      <c r="T170" s="96"/>
      <c r="U170" s="260"/>
      <c r="V170" s="286"/>
      <c r="W170" s="307">
        <f t="shared" si="26"/>
        <v>0</v>
      </c>
      <c r="X170" s="308">
        <f t="shared" si="27"/>
        <v>0</v>
      </c>
      <c r="Y170" s="273"/>
      <c r="Z170" s="248"/>
      <c r="AA170" s="248"/>
      <c r="AB170" s="248"/>
      <c r="AC170" s="248"/>
      <c r="AD170" s="248"/>
      <c r="AE170" s="248"/>
      <c r="AF170" s="248"/>
      <c r="AG170" s="248"/>
      <c r="AH170" s="248"/>
      <c r="AI170" s="248"/>
      <c r="AJ170" s="248"/>
      <c r="AK170" s="248"/>
      <c r="AL170" s="248"/>
      <c r="AM170" s="248"/>
      <c r="AN170" s="248"/>
      <c r="AO170" s="248"/>
      <c r="AP170" s="248"/>
      <c r="AQ170" s="248"/>
      <c r="AR170" s="248"/>
      <c r="AS170" s="101">
        <f t="shared" si="28"/>
        <v>0</v>
      </c>
      <c r="AT170" s="96"/>
      <c r="AU170" s="102">
        <f t="shared" si="29"/>
        <v>0</v>
      </c>
      <c r="AV170" s="245"/>
    </row>
    <row r="171" spans="2:48" ht="15.75" customHeight="1" x14ac:dyDescent="0.25">
      <c r="B171" s="145"/>
      <c r="C171" s="247"/>
      <c r="D171" s="247"/>
      <c r="E171" s="247"/>
      <c r="F171" s="46"/>
      <c r="G171" s="93"/>
      <c r="H171" s="260"/>
      <c r="I171" s="286"/>
      <c r="J171" s="307">
        <f t="shared" si="24"/>
        <v>0</v>
      </c>
      <c r="K171" s="308">
        <f t="shared" si="25"/>
        <v>0</v>
      </c>
      <c r="L171" s="260"/>
      <c r="M171" s="248"/>
      <c r="N171" s="248"/>
      <c r="O171" s="248"/>
      <c r="P171" s="248"/>
      <c r="Q171" s="248"/>
      <c r="R171" s="248"/>
      <c r="S171" s="99">
        <f t="shared" si="14"/>
        <v>0</v>
      </c>
      <c r="T171" s="96"/>
      <c r="U171" s="260"/>
      <c r="V171" s="286"/>
      <c r="W171" s="307">
        <f t="shared" si="26"/>
        <v>0</v>
      </c>
      <c r="X171" s="308">
        <f t="shared" si="27"/>
        <v>0</v>
      </c>
      <c r="Y171" s="273"/>
      <c r="Z171" s="248"/>
      <c r="AA171" s="248"/>
      <c r="AB171" s="248"/>
      <c r="AC171" s="248"/>
      <c r="AD171" s="248"/>
      <c r="AE171" s="248"/>
      <c r="AF171" s="248"/>
      <c r="AG171" s="248"/>
      <c r="AH171" s="248"/>
      <c r="AI171" s="248"/>
      <c r="AJ171" s="248"/>
      <c r="AK171" s="248"/>
      <c r="AL171" s="248"/>
      <c r="AM171" s="248"/>
      <c r="AN171" s="248"/>
      <c r="AO171" s="248"/>
      <c r="AP171" s="248"/>
      <c r="AQ171" s="248"/>
      <c r="AR171" s="248"/>
      <c r="AS171" s="101">
        <f t="shared" si="28"/>
        <v>0</v>
      </c>
      <c r="AT171" s="96"/>
      <c r="AU171" s="102">
        <f t="shared" si="29"/>
        <v>0</v>
      </c>
      <c r="AV171" s="245"/>
    </row>
    <row r="172" spans="2:48" ht="15.75" customHeight="1" x14ac:dyDescent="0.25">
      <c r="B172" s="145"/>
      <c r="C172" s="247"/>
      <c r="D172" s="247"/>
      <c r="E172" s="247"/>
      <c r="F172" s="46"/>
      <c r="G172" s="93"/>
      <c r="H172" s="260"/>
      <c r="I172" s="286"/>
      <c r="J172" s="307">
        <f t="shared" si="24"/>
        <v>0</v>
      </c>
      <c r="K172" s="308">
        <f t="shared" si="25"/>
        <v>0</v>
      </c>
      <c r="L172" s="260"/>
      <c r="M172" s="248"/>
      <c r="N172" s="248"/>
      <c r="O172" s="248"/>
      <c r="P172" s="248"/>
      <c r="Q172" s="248"/>
      <c r="R172" s="248"/>
      <c r="S172" s="99">
        <f t="shared" si="14"/>
        <v>0</v>
      </c>
      <c r="T172" s="96"/>
      <c r="U172" s="260"/>
      <c r="V172" s="286"/>
      <c r="W172" s="307">
        <f t="shared" si="26"/>
        <v>0</v>
      </c>
      <c r="X172" s="308">
        <f t="shared" si="27"/>
        <v>0</v>
      </c>
      <c r="Y172" s="273"/>
      <c r="Z172" s="248"/>
      <c r="AA172" s="248"/>
      <c r="AB172" s="248"/>
      <c r="AC172" s="248"/>
      <c r="AD172" s="248"/>
      <c r="AE172" s="248"/>
      <c r="AF172" s="248"/>
      <c r="AG172" s="248"/>
      <c r="AH172" s="248"/>
      <c r="AI172" s="248"/>
      <c r="AJ172" s="248"/>
      <c r="AK172" s="248"/>
      <c r="AL172" s="248"/>
      <c r="AM172" s="248"/>
      <c r="AN172" s="248"/>
      <c r="AO172" s="248"/>
      <c r="AP172" s="248"/>
      <c r="AQ172" s="248"/>
      <c r="AR172" s="248"/>
      <c r="AS172" s="101">
        <f t="shared" si="28"/>
        <v>0</v>
      </c>
      <c r="AT172" s="96"/>
      <c r="AU172" s="102">
        <f t="shared" si="29"/>
        <v>0</v>
      </c>
      <c r="AV172" s="245"/>
    </row>
    <row r="173" spans="2:48" ht="15.75" customHeight="1" x14ac:dyDescent="0.25">
      <c r="B173" s="145"/>
      <c r="C173" s="247"/>
      <c r="D173" s="247"/>
      <c r="E173" s="247"/>
      <c r="F173" s="46"/>
      <c r="G173" s="93"/>
      <c r="H173" s="260"/>
      <c r="I173" s="286"/>
      <c r="J173" s="307">
        <f t="shared" si="24"/>
        <v>0</v>
      </c>
      <c r="K173" s="308">
        <f t="shared" si="25"/>
        <v>0</v>
      </c>
      <c r="L173" s="260"/>
      <c r="M173" s="248"/>
      <c r="N173" s="248"/>
      <c r="O173" s="248"/>
      <c r="P173" s="248"/>
      <c r="Q173" s="248"/>
      <c r="R173" s="248"/>
      <c r="S173" s="99">
        <f t="shared" si="14"/>
        <v>0</v>
      </c>
      <c r="T173" s="96"/>
      <c r="U173" s="260"/>
      <c r="V173" s="286"/>
      <c r="W173" s="307">
        <f t="shared" si="26"/>
        <v>0</v>
      </c>
      <c r="X173" s="308">
        <f t="shared" si="27"/>
        <v>0</v>
      </c>
      <c r="Y173" s="273"/>
      <c r="Z173" s="248"/>
      <c r="AA173" s="248"/>
      <c r="AB173" s="248"/>
      <c r="AC173" s="248"/>
      <c r="AD173" s="248"/>
      <c r="AE173" s="248"/>
      <c r="AF173" s="248"/>
      <c r="AG173" s="248"/>
      <c r="AH173" s="248"/>
      <c r="AI173" s="248"/>
      <c r="AJ173" s="248"/>
      <c r="AK173" s="248"/>
      <c r="AL173" s="248"/>
      <c r="AM173" s="248"/>
      <c r="AN173" s="248"/>
      <c r="AO173" s="248"/>
      <c r="AP173" s="248"/>
      <c r="AQ173" s="248"/>
      <c r="AR173" s="248"/>
      <c r="AS173" s="101">
        <f t="shared" si="28"/>
        <v>0</v>
      </c>
      <c r="AT173" s="96"/>
      <c r="AU173" s="102">
        <f t="shared" si="29"/>
        <v>0</v>
      </c>
      <c r="AV173" s="245"/>
    </row>
    <row r="174" spans="2:48" ht="15.75" customHeight="1" x14ac:dyDescent="0.25">
      <c r="B174" s="145"/>
      <c r="C174" s="247"/>
      <c r="D174" s="247"/>
      <c r="E174" s="247"/>
      <c r="F174" s="46"/>
      <c r="G174" s="93"/>
      <c r="H174" s="260"/>
      <c r="I174" s="286"/>
      <c r="J174" s="307">
        <f t="shared" si="24"/>
        <v>0</v>
      </c>
      <c r="K174" s="308">
        <f t="shared" si="25"/>
        <v>0</v>
      </c>
      <c r="L174" s="260"/>
      <c r="M174" s="248"/>
      <c r="N174" s="248"/>
      <c r="O174" s="248"/>
      <c r="P174" s="248"/>
      <c r="Q174" s="248"/>
      <c r="R174" s="248"/>
      <c r="S174" s="99">
        <f t="shared" si="14"/>
        <v>0</v>
      </c>
      <c r="T174" s="96"/>
      <c r="U174" s="260"/>
      <c r="V174" s="286"/>
      <c r="W174" s="307">
        <f t="shared" si="26"/>
        <v>0</v>
      </c>
      <c r="X174" s="308">
        <f t="shared" si="27"/>
        <v>0</v>
      </c>
      <c r="Y174" s="273"/>
      <c r="Z174" s="248"/>
      <c r="AA174" s="248"/>
      <c r="AB174" s="248"/>
      <c r="AC174" s="248"/>
      <c r="AD174" s="248"/>
      <c r="AE174" s="248"/>
      <c r="AF174" s="248"/>
      <c r="AG174" s="248"/>
      <c r="AH174" s="248"/>
      <c r="AI174" s="248"/>
      <c r="AJ174" s="248"/>
      <c r="AK174" s="248"/>
      <c r="AL174" s="248"/>
      <c r="AM174" s="248"/>
      <c r="AN174" s="248"/>
      <c r="AO174" s="248"/>
      <c r="AP174" s="248"/>
      <c r="AQ174" s="248"/>
      <c r="AR174" s="248"/>
      <c r="AS174" s="101">
        <f t="shared" si="28"/>
        <v>0</v>
      </c>
      <c r="AT174" s="96"/>
      <c r="AU174" s="102">
        <f t="shared" si="29"/>
        <v>0</v>
      </c>
      <c r="AV174" s="245"/>
    </row>
    <row r="175" spans="2:48" ht="15.75" customHeight="1" x14ac:dyDescent="0.25">
      <c r="B175" s="145"/>
      <c r="C175" s="247"/>
      <c r="D175" s="247"/>
      <c r="E175" s="247"/>
      <c r="F175" s="46"/>
      <c r="G175" s="93"/>
      <c r="H175" s="260"/>
      <c r="I175" s="286"/>
      <c r="J175" s="307">
        <f t="shared" si="24"/>
        <v>0</v>
      </c>
      <c r="K175" s="308">
        <f t="shared" si="25"/>
        <v>0</v>
      </c>
      <c r="L175" s="260"/>
      <c r="M175" s="248"/>
      <c r="N175" s="248"/>
      <c r="O175" s="248"/>
      <c r="P175" s="248"/>
      <c r="Q175" s="248"/>
      <c r="R175" s="248"/>
      <c r="S175" s="99">
        <f t="shared" si="14"/>
        <v>0</v>
      </c>
      <c r="T175" s="96"/>
      <c r="U175" s="260"/>
      <c r="V175" s="286"/>
      <c r="W175" s="307">
        <f t="shared" si="26"/>
        <v>0</v>
      </c>
      <c r="X175" s="308">
        <f t="shared" si="27"/>
        <v>0</v>
      </c>
      <c r="Y175" s="273"/>
      <c r="Z175" s="248"/>
      <c r="AA175" s="248"/>
      <c r="AB175" s="248"/>
      <c r="AC175" s="248"/>
      <c r="AD175" s="248"/>
      <c r="AE175" s="248"/>
      <c r="AF175" s="248"/>
      <c r="AG175" s="248"/>
      <c r="AH175" s="248"/>
      <c r="AI175" s="248"/>
      <c r="AJ175" s="248"/>
      <c r="AK175" s="248"/>
      <c r="AL175" s="248"/>
      <c r="AM175" s="248"/>
      <c r="AN175" s="248"/>
      <c r="AO175" s="248"/>
      <c r="AP175" s="248"/>
      <c r="AQ175" s="248"/>
      <c r="AR175" s="248"/>
      <c r="AS175" s="101">
        <f t="shared" si="28"/>
        <v>0</v>
      </c>
      <c r="AT175" s="96"/>
      <c r="AU175" s="102">
        <f t="shared" si="29"/>
        <v>0</v>
      </c>
      <c r="AV175" s="245"/>
    </row>
    <row r="176" spans="2:48" ht="15.75" customHeight="1" x14ac:dyDescent="0.25">
      <c r="B176" s="145"/>
      <c r="C176" s="247"/>
      <c r="D176" s="247"/>
      <c r="E176" s="247"/>
      <c r="F176" s="46"/>
      <c r="G176" s="93"/>
      <c r="H176" s="260"/>
      <c r="I176" s="286"/>
      <c r="J176" s="307">
        <f t="shared" si="24"/>
        <v>0</v>
      </c>
      <c r="K176" s="308">
        <f t="shared" si="25"/>
        <v>0</v>
      </c>
      <c r="L176" s="260"/>
      <c r="M176" s="248"/>
      <c r="N176" s="248"/>
      <c r="O176" s="248"/>
      <c r="P176" s="248"/>
      <c r="Q176" s="248"/>
      <c r="R176" s="248"/>
      <c r="S176" s="99">
        <f t="shared" si="14"/>
        <v>0</v>
      </c>
      <c r="T176" s="96"/>
      <c r="U176" s="260"/>
      <c r="V176" s="286"/>
      <c r="W176" s="307">
        <f t="shared" si="26"/>
        <v>0</v>
      </c>
      <c r="X176" s="308">
        <f t="shared" si="27"/>
        <v>0</v>
      </c>
      <c r="Y176" s="273"/>
      <c r="Z176" s="248"/>
      <c r="AA176" s="248"/>
      <c r="AB176" s="248"/>
      <c r="AC176" s="248"/>
      <c r="AD176" s="248"/>
      <c r="AE176" s="248"/>
      <c r="AF176" s="248"/>
      <c r="AG176" s="248"/>
      <c r="AH176" s="248"/>
      <c r="AI176" s="248"/>
      <c r="AJ176" s="248"/>
      <c r="AK176" s="248"/>
      <c r="AL176" s="248"/>
      <c r="AM176" s="248"/>
      <c r="AN176" s="248"/>
      <c r="AO176" s="248"/>
      <c r="AP176" s="248"/>
      <c r="AQ176" s="248"/>
      <c r="AR176" s="248"/>
      <c r="AS176" s="101">
        <f t="shared" si="28"/>
        <v>0</v>
      </c>
      <c r="AT176" s="96"/>
      <c r="AU176" s="102">
        <f t="shared" si="29"/>
        <v>0</v>
      </c>
      <c r="AV176" s="245"/>
    </row>
    <row r="177" spans="2:48" ht="15.75" customHeight="1" x14ac:dyDescent="0.25">
      <c r="B177" s="145"/>
      <c r="C177" s="247"/>
      <c r="D177" s="247"/>
      <c r="E177" s="247"/>
      <c r="F177" s="46"/>
      <c r="G177" s="93"/>
      <c r="H177" s="260"/>
      <c r="I177" s="286"/>
      <c r="J177" s="307">
        <f t="shared" si="24"/>
        <v>0</v>
      </c>
      <c r="K177" s="308">
        <f t="shared" si="25"/>
        <v>0</v>
      </c>
      <c r="L177" s="260"/>
      <c r="M177" s="248"/>
      <c r="N177" s="248"/>
      <c r="O177" s="248"/>
      <c r="P177" s="248"/>
      <c r="Q177" s="248"/>
      <c r="R177" s="248"/>
      <c r="S177" s="99">
        <f t="shared" si="14"/>
        <v>0</v>
      </c>
      <c r="T177" s="96"/>
      <c r="U177" s="260"/>
      <c r="V177" s="286"/>
      <c r="W177" s="307">
        <f t="shared" si="26"/>
        <v>0</v>
      </c>
      <c r="X177" s="308">
        <f t="shared" si="27"/>
        <v>0</v>
      </c>
      <c r="Y177" s="273"/>
      <c r="Z177" s="248"/>
      <c r="AA177" s="248"/>
      <c r="AB177" s="248"/>
      <c r="AC177" s="248"/>
      <c r="AD177" s="248"/>
      <c r="AE177" s="248"/>
      <c r="AF177" s="248"/>
      <c r="AG177" s="248"/>
      <c r="AH177" s="248"/>
      <c r="AI177" s="248"/>
      <c r="AJ177" s="248"/>
      <c r="AK177" s="248"/>
      <c r="AL177" s="248"/>
      <c r="AM177" s="248"/>
      <c r="AN177" s="248"/>
      <c r="AO177" s="248"/>
      <c r="AP177" s="248"/>
      <c r="AQ177" s="248"/>
      <c r="AR177" s="248"/>
      <c r="AS177" s="101">
        <f t="shared" si="28"/>
        <v>0</v>
      </c>
      <c r="AT177" s="96"/>
      <c r="AU177" s="102">
        <f t="shared" si="29"/>
        <v>0</v>
      </c>
      <c r="AV177" s="245"/>
    </row>
    <row r="178" spans="2:48" ht="15.75" customHeight="1" x14ac:dyDescent="0.25">
      <c r="B178" s="145"/>
      <c r="C178" s="247"/>
      <c r="D178" s="247"/>
      <c r="E178" s="247"/>
      <c r="F178" s="46"/>
      <c r="G178" s="93"/>
      <c r="H178" s="260"/>
      <c r="I178" s="286"/>
      <c r="J178" s="307">
        <f t="shared" si="24"/>
        <v>0</v>
      </c>
      <c r="K178" s="308">
        <f t="shared" si="25"/>
        <v>0</v>
      </c>
      <c r="L178" s="260"/>
      <c r="M178" s="248"/>
      <c r="N178" s="248"/>
      <c r="O178" s="248"/>
      <c r="P178" s="248"/>
      <c r="Q178" s="248"/>
      <c r="R178" s="248"/>
      <c r="S178" s="99">
        <f t="shared" si="14"/>
        <v>0</v>
      </c>
      <c r="T178" s="96"/>
      <c r="U178" s="260"/>
      <c r="V178" s="286"/>
      <c r="W178" s="307">
        <f t="shared" si="26"/>
        <v>0</v>
      </c>
      <c r="X178" s="308">
        <f t="shared" si="27"/>
        <v>0</v>
      </c>
      <c r="Y178" s="273"/>
      <c r="Z178" s="248"/>
      <c r="AA178" s="248"/>
      <c r="AB178" s="248"/>
      <c r="AC178" s="248"/>
      <c r="AD178" s="248"/>
      <c r="AE178" s="248"/>
      <c r="AF178" s="248"/>
      <c r="AG178" s="248"/>
      <c r="AH178" s="248"/>
      <c r="AI178" s="248"/>
      <c r="AJ178" s="248"/>
      <c r="AK178" s="248"/>
      <c r="AL178" s="248"/>
      <c r="AM178" s="248"/>
      <c r="AN178" s="248"/>
      <c r="AO178" s="248"/>
      <c r="AP178" s="248"/>
      <c r="AQ178" s="248"/>
      <c r="AR178" s="248"/>
      <c r="AS178" s="101">
        <f t="shared" si="28"/>
        <v>0</v>
      </c>
      <c r="AT178" s="96"/>
      <c r="AU178" s="102">
        <f t="shared" si="29"/>
        <v>0</v>
      </c>
      <c r="AV178" s="245"/>
    </row>
    <row r="179" spans="2:48" ht="15.75" customHeight="1" x14ac:dyDescent="0.25">
      <c r="B179" s="145"/>
      <c r="C179" s="247"/>
      <c r="D179" s="247"/>
      <c r="E179" s="247"/>
      <c r="F179" s="46"/>
      <c r="G179" s="93"/>
      <c r="H179" s="260"/>
      <c r="I179" s="286"/>
      <c r="J179" s="307">
        <f t="shared" si="24"/>
        <v>0</v>
      </c>
      <c r="K179" s="308">
        <f t="shared" si="25"/>
        <v>0</v>
      </c>
      <c r="L179" s="260"/>
      <c r="M179" s="248"/>
      <c r="N179" s="248"/>
      <c r="O179" s="248"/>
      <c r="P179" s="248"/>
      <c r="Q179" s="248"/>
      <c r="R179" s="248"/>
      <c r="S179" s="99">
        <f t="shared" si="14"/>
        <v>0</v>
      </c>
      <c r="T179" s="96"/>
      <c r="U179" s="260"/>
      <c r="V179" s="286"/>
      <c r="W179" s="307">
        <f t="shared" si="26"/>
        <v>0</v>
      </c>
      <c r="X179" s="308">
        <f t="shared" si="27"/>
        <v>0</v>
      </c>
      <c r="Y179" s="273"/>
      <c r="Z179" s="248"/>
      <c r="AA179" s="248"/>
      <c r="AB179" s="248"/>
      <c r="AC179" s="248"/>
      <c r="AD179" s="248"/>
      <c r="AE179" s="248"/>
      <c r="AF179" s="248"/>
      <c r="AG179" s="248"/>
      <c r="AH179" s="248"/>
      <c r="AI179" s="248"/>
      <c r="AJ179" s="248"/>
      <c r="AK179" s="248"/>
      <c r="AL179" s="248"/>
      <c r="AM179" s="248"/>
      <c r="AN179" s="248"/>
      <c r="AO179" s="248"/>
      <c r="AP179" s="248"/>
      <c r="AQ179" s="248"/>
      <c r="AR179" s="248"/>
      <c r="AS179" s="101">
        <f t="shared" si="28"/>
        <v>0</v>
      </c>
      <c r="AT179" s="96"/>
      <c r="AU179" s="102">
        <f t="shared" si="29"/>
        <v>0</v>
      </c>
      <c r="AV179" s="245"/>
    </row>
    <row r="180" spans="2:48" ht="15.75" customHeight="1" x14ac:dyDescent="0.25">
      <c r="B180" s="145"/>
      <c r="C180" s="247"/>
      <c r="D180" s="247"/>
      <c r="E180" s="247"/>
      <c r="F180" s="46"/>
      <c r="G180" s="93"/>
      <c r="H180" s="260"/>
      <c r="I180" s="286"/>
      <c r="J180" s="307">
        <f t="shared" si="24"/>
        <v>0</v>
      </c>
      <c r="K180" s="308">
        <f t="shared" si="25"/>
        <v>0</v>
      </c>
      <c r="L180" s="260"/>
      <c r="M180" s="248"/>
      <c r="N180" s="248"/>
      <c r="O180" s="248"/>
      <c r="P180" s="248"/>
      <c r="Q180" s="248"/>
      <c r="R180" s="248"/>
      <c r="S180" s="99">
        <f t="shared" si="14"/>
        <v>0</v>
      </c>
      <c r="T180" s="96"/>
      <c r="U180" s="260"/>
      <c r="V180" s="286"/>
      <c r="W180" s="307">
        <f t="shared" si="26"/>
        <v>0</v>
      </c>
      <c r="X180" s="308">
        <f t="shared" si="27"/>
        <v>0</v>
      </c>
      <c r="Y180" s="273"/>
      <c r="Z180" s="248"/>
      <c r="AA180" s="248"/>
      <c r="AB180" s="248"/>
      <c r="AC180" s="248"/>
      <c r="AD180" s="248"/>
      <c r="AE180" s="248"/>
      <c r="AF180" s="248"/>
      <c r="AG180" s="248"/>
      <c r="AH180" s="248"/>
      <c r="AI180" s="248"/>
      <c r="AJ180" s="248"/>
      <c r="AK180" s="248"/>
      <c r="AL180" s="248"/>
      <c r="AM180" s="248"/>
      <c r="AN180" s="248"/>
      <c r="AO180" s="248"/>
      <c r="AP180" s="248"/>
      <c r="AQ180" s="248"/>
      <c r="AR180" s="248"/>
      <c r="AS180" s="101">
        <f t="shared" si="28"/>
        <v>0</v>
      </c>
      <c r="AT180" s="96"/>
      <c r="AU180" s="102">
        <f t="shared" si="29"/>
        <v>0</v>
      </c>
      <c r="AV180" s="245"/>
    </row>
    <row r="181" spans="2:48" ht="15.75" customHeight="1" x14ac:dyDescent="0.25">
      <c r="B181" s="145"/>
      <c r="C181" s="247"/>
      <c r="D181" s="247"/>
      <c r="E181" s="247"/>
      <c r="F181" s="46"/>
      <c r="G181" s="93"/>
      <c r="H181" s="260"/>
      <c r="I181" s="286"/>
      <c r="J181" s="307">
        <f t="shared" si="24"/>
        <v>0</v>
      </c>
      <c r="K181" s="308">
        <f t="shared" si="25"/>
        <v>0</v>
      </c>
      <c r="L181" s="260"/>
      <c r="M181" s="248"/>
      <c r="N181" s="248"/>
      <c r="O181" s="248"/>
      <c r="P181" s="248"/>
      <c r="Q181" s="248"/>
      <c r="R181" s="248"/>
      <c r="S181" s="99">
        <f t="shared" si="14"/>
        <v>0</v>
      </c>
      <c r="T181" s="96"/>
      <c r="U181" s="260"/>
      <c r="V181" s="286"/>
      <c r="W181" s="307">
        <f t="shared" si="26"/>
        <v>0</v>
      </c>
      <c r="X181" s="308">
        <f t="shared" si="27"/>
        <v>0</v>
      </c>
      <c r="Y181" s="273"/>
      <c r="Z181" s="248"/>
      <c r="AA181" s="248"/>
      <c r="AB181" s="248"/>
      <c r="AC181" s="248"/>
      <c r="AD181" s="248"/>
      <c r="AE181" s="248"/>
      <c r="AF181" s="248"/>
      <c r="AG181" s="248"/>
      <c r="AH181" s="248"/>
      <c r="AI181" s="248"/>
      <c r="AJ181" s="248"/>
      <c r="AK181" s="248"/>
      <c r="AL181" s="248"/>
      <c r="AM181" s="248"/>
      <c r="AN181" s="248"/>
      <c r="AO181" s="248"/>
      <c r="AP181" s="248"/>
      <c r="AQ181" s="248"/>
      <c r="AR181" s="248"/>
      <c r="AS181" s="101">
        <f t="shared" si="28"/>
        <v>0</v>
      </c>
      <c r="AT181" s="96"/>
      <c r="AU181" s="102">
        <f t="shared" si="29"/>
        <v>0</v>
      </c>
      <c r="AV181" s="245"/>
    </row>
    <row r="182" spans="2:48" ht="15.75" customHeight="1" x14ac:dyDescent="0.25">
      <c r="B182" s="145"/>
      <c r="C182" s="247"/>
      <c r="D182" s="247"/>
      <c r="E182" s="247"/>
      <c r="F182" s="46"/>
      <c r="G182" s="93"/>
      <c r="H182" s="260"/>
      <c r="I182" s="286"/>
      <c r="J182" s="307">
        <f t="shared" si="24"/>
        <v>0</v>
      </c>
      <c r="K182" s="308">
        <f t="shared" si="25"/>
        <v>0</v>
      </c>
      <c r="L182" s="260"/>
      <c r="M182" s="248"/>
      <c r="N182" s="248"/>
      <c r="O182" s="248"/>
      <c r="P182" s="248"/>
      <c r="Q182" s="248"/>
      <c r="R182" s="248"/>
      <c r="S182" s="99">
        <f t="shared" si="14"/>
        <v>0</v>
      </c>
      <c r="T182" s="96"/>
      <c r="U182" s="260"/>
      <c r="V182" s="286"/>
      <c r="W182" s="307">
        <f t="shared" si="26"/>
        <v>0</v>
      </c>
      <c r="X182" s="308">
        <f t="shared" si="27"/>
        <v>0</v>
      </c>
      <c r="Y182" s="273"/>
      <c r="Z182" s="248"/>
      <c r="AA182" s="248"/>
      <c r="AB182" s="248"/>
      <c r="AC182" s="248"/>
      <c r="AD182" s="248"/>
      <c r="AE182" s="248"/>
      <c r="AF182" s="248"/>
      <c r="AG182" s="248"/>
      <c r="AH182" s="248"/>
      <c r="AI182" s="248"/>
      <c r="AJ182" s="248"/>
      <c r="AK182" s="248"/>
      <c r="AL182" s="248"/>
      <c r="AM182" s="248"/>
      <c r="AN182" s="248"/>
      <c r="AO182" s="248"/>
      <c r="AP182" s="248"/>
      <c r="AQ182" s="248"/>
      <c r="AR182" s="248"/>
      <c r="AS182" s="101">
        <f t="shared" si="28"/>
        <v>0</v>
      </c>
      <c r="AT182" s="96"/>
      <c r="AU182" s="102">
        <f t="shared" si="29"/>
        <v>0</v>
      </c>
      <c r="AV182" s="245"/>
    </row>
    <row r="183" spans="2:48" ht="15.75" customHeight="1" x14ac:dyDescent="0.25">
      <c r="B183" s="145"/>
      <c r="C183" s="247"/>
      <c r="D183" s="247"/>
      <c r="E183" s="247"/>
      <c r="F183" s="46"/>
      <c r="G183" s="93"/>
      <c r="H183" s="260"/>
      <c r="I183" s="286"/>
      <c r="J183" s="307">
        <f t="shared" si="24"/>
        <v>0</v>
      </c>
      <c r="K183" s="308">
        <f t="shared" si="25"/>
        <v>0</v>
      </c>
      <c r="L183" s="260"/>
      <c r="M183" s="248"/>
      <c r="N183" s="248"/>
      <c r="O183" s="248"/>
      <c r="P183" s="248"/>
      <c r="Q183" s="248"/>
      <c r="R183" s="248"/>
      <c r="S183" s="99">
        <f t="shared" si="14"/>
        <v>0</v>
      </c>
      <c r="T183" s="96"/>
      <c r="U183" s="260"/>
      <c r="V183" s="286"/>
      <c r="W183" s="307">
        <f t="shared" si="26"/>
        <v>0</v>
      </c>
      <c r="X183" s="308">
        <f t="shared" si="27"/>
        <v>0</v>
      </c>
      <c r="Y183" s="273"/>
      <c r="Z183" s="248"/>
      <c r="AA183" s="248"/>
      <c r="AB183" s="248"/>
      <c r="AC183" s="248"/>
      <c r="AD183" s="248"/>
      <c r="AE183" s="248"/>
      <c r="AF183" s="248"/>
      <c r="AG183" s="248"/>
      <c r="AH183" s="248"/>
      <c r="AI183" s="248"/>
      <c r="AJ183" s="248"/>
      <c r="AK183" s="248"/>
      <c r="AL183" s="248"/>
      <c r="AM183" s="248"/>
      <c r="AN183" s="248"/>
      <c r="AO183" s="248"/>
      <c r="AP183" s="248"/>
      <c r="AQ183" s="248"/>
      <c r="AR183" s="248"/>
      <c r="AS183" s="101">
        <f t="shared" si="28"/>
        <v>0</v>
      </c>
      <c r="AT183" s="96"/>
      <c r="AU183" s="102">
        <f t="shared" si="29"/>
        <v>0</v>
      </c>
      <c r="AV183" s="245"/>
    </row>
    <row r="184" spans="2:48" ht="15.75" customHeight="1" x14ac:dyDescent="0.25">
      <c r="B184" s="145"/>
      <c r="C184" s="247"/>
      <c r="D184" s="247"/>
      <c r="E184" s="247"/>
      <c r="F184" s="46"/>
      <c r="G184" s="93"/>
      <c r="H184" s="260"/>
      <c r="I184" s="286"/>
      <c r="J184" s="307">
        <f t="shared" si="24"/>
        <v>0</v>
      </c>
      <c r="K184" s="308">
        <f t="shared" si="25"/>
        <v>0</v>
      </c>
      <c r="L184" s="260"/>
      <c r="M184" s="248"/>
      <c r="N184" s="248"/>
      <c r="O184" s="248"/>
      <c r="P184" s="248"/>
      <c r="Q184" s="248"/>
      <c r="R184" s="248"/>
      <c r="S184" s="99">
        <f t="shared" si="14"/>
        <v>0</v>
      </c>
      <c r="T184" s="96"/>
      <c r="U184" s="260"/>
      <c r="V184" s="286"/>
      <c r="W184" s="307">
        <f t="shared" si="26"/>
        <v>0</v>
      </c>
      <c r="X184" s="308">
        <f t="shared" si="27"/>
        <v>0</v>
      </c>
      <c r="Y184" s="273"/>
      <c r="Z184" s="248"/>
      <c r="AA184" s="248"/>
      <c r="AB184" s="248"/>
      <c r="AC184" s="248"/>
      <c r="AD184" s="248"/>
      <c r="AE184" s="248"/>
      <c r="AF184" s="248"/>
      <c r="AG184" s="248"/>
      <c r="AH184" s="248"/>
      <c r="AI184" s="248"/>
      <c r="AJ184" s="248"/>
      <c r="AK184" s="248"/>
      <c r="AL184" s="248"/>
      <c r="AM184" s="248"/>
      <c r="AN184" s="248"/>
      <c r="AO184" s="248"/>
      <c r="AP184" s="248"/>
      <c r="AQ184" s="248"/>
      <c r="AR184" s="248"/>
      <c r="AS184" s="101">
        <f t="shared" si="28"/>
        <v>0</v>
      </c>
      <c r="AT184" s="96"/>
      <c r="AU184" s="102">
        <f t="shared" si="29"/>
        <v>0</v>
      </c>
      <c r="AV184" s="245"/>
    </row>
    <row r="185" spans="2:48" ht="15.75" customHeight="1" x14ac:dyDescent="0.25">
      <c r="B185" s="145"/>
      <c r="C185" s="247"/>
      <c r="D185" s="247"/>
      <c r="E185" s="247"/>
      <c r="F185" s="46"/>
      <c r="G185" s="93"/>
      <c r="H185" s="260"/>
      <c r="I185" s="286"/>
      <c r="J185" s="307">
        <f t="shared" si="24"/>
        <v>0</v>
      </c>
      <c r="K185" s="308">
        <f t="shared" si="25"/>
        <v>0</v>
      </c>
      <c r="L185" s="260"/>
      <c r="M185" s="248"/>
      <c r="N185" s="248"/>
      <c r="O185" s="248"/>
      <c r="P185" s="248"/>
      <c r="Q185" s="248"/>
      <c r="R185" s="248"/>
      <c r="S185" s="99">
        <f t="shared" si="14"/>
        <v>0</v>
      </c>
      <c r="T185" s="96"/>
      <c r="U185" s="260"/>
      <c r="V185" s="286"/>
      <c r="W185" s="307">
        <f t="shared" si="26"/>
        <v>0</v>
      </c>
      <c r="X185" s="308">
        <f t="shared" si="27"/>
        <v>0</v>
      </c>
      <c r="Y185" s="273"/>
      <c r="Z185" s="248"/>
      <c r="AA185" s="248"/>
      <c r="AB185" s="248"/>
      <c r="AC185" s="248"/>
      <c r="AD185" s="248"/>
      <c r="AE185" s="248"/>
      <c r="AF185" s="248"/>
      <c r="AG185" s="248"/>
      <c r="AH185" s="248"/>
      <c r="AI185" s="248"/>
      <c r="AJ185" s="248"/>
      <c r="AK185" s="248"/>
      <c r="AL185" s="248"/>
      <c r="AM185" s="248"/>
      <c r="AN185" s="248"/>
      <c r="AO185" s="248"/>
      <c r="AP185" s="248"/>
      <c r="AQ185" s="248"/>
      <c r="AR185" s="248"/>
      <c r="AS185" s="101">
        <f t="shared" si="28"/>
        <v>0</v>
      </c>
      <c r="AT185" s="96"/>
      <c r="AU185" s="102">
        <f t="shared" si="29"/>
        <v>0</v>
      </c>
      <c r="AV185" s="245"/>
    </row>
    <row r="186" spans="2:48" ht="15.75" customHeight="1" x14ac:dyDescent="0.25">
      <c r="B186" s="145"/>
      <c r="C186" s="247"/>
      <c r="D186" s="247"/>
      <c r="E186" s="247"/>
      <c r="F186" s="46"/>
      <c r="G186" s="93"/>
      <c r="H186" s="260"/>
      <c r="I186" s="286"/>
      <c r="J186" s="307">
        <f t="shared" si="24"/>
        <v>0</v>
      </c>
      <c r="K186" s="308">
        <f t="shared" si="25"/>
        <v>0</v>
      </c>
      <c r="L186" s="260"/>
      <c r="M186" s="248"/>
      <c r="N186" s="248"/>
      <c r="O186" s="248"/>
      <c r="P186" s="248"/>
      <c r="Q186" s="248"/>
      <c r="R186" s="248"/>
      <c r="S186" s="99">
        <f t="shared" si="14"/>
        <v>0</v>
      </c>
      <c r="T186" s="96"/>
      <c r="U186" s="260"/>
      <c r="V186" s="286"/>
      <c r="W186" s="307">
        <f t="shared" si="26"/>
        <v>0</v>
      </c>
      <c r="X186" s="308">
        <f t="shared" si="27"/>
        <v>0</v>
      </c>
      <c r="Y186" s="273"/>
      <c r="Z186" s="248"/>
      <c r="AA186" s="248"/>
      <c r="AB186" s="248"/>
      <c r="AC186" s="248"/>
      <c r="AD186" s="248"/>
      <c r="AE186" s="248"/>
      <c r="AF186" s="248"/>
      <c r="AG186" s="248"/>
      <c r="AH186" s="248"/>
      <c r="AI186" s="248"/>
      <c r="AJ186" s="248"/>
      <c r="AK186" s="248"/>
      <c r="AL186" s="248"/>
      <c r="AM186" s="248"/>
      <c r="AN186" s="248"/>
      <c r="AO186" s="248"/>
      <c r="AP186" s="248"/>
      <c r="AQ186" s="248"/>
      <c r="AR186" s="248"/>
      <c r="AS186" s="101">
        <f t="shared" si="28"/>
        <v>0</v>
      </c>
      <c r="AT186" s="96"/>
      <c r="AU186" s="102">
        <f t="shared" si="29"/>
        <v>0</v>
      </c>
      <c r="AV186" s="245"/>
    </row>
    <row r="187" spans="2:48" ht="15.75" customHeight="1" x14ac:dyDescent="0.25">
      <c r="B187" s="145"/>
      <c r="C187" s="247"/>
      <c r="D187" s="247"/>
      <c r="E187" s="247"/>
      <c r="F187" s="46"/>
      <c r="G187" s="93"/>
      <c r="H187" s="260"/>
      <c r="I187" s="286"/>
      <c r="J187" s="307">
        <f t="shared" si="24"/>
        <v>0</v>
      </c>
      <c r="K187" s="308">
        <f t="shared" si="25"/>
        <v>0</v>
      </c>
      <c r="L187" s="260"/>
      <c r="M187" s="248"/>
      <c r="N187" s="248"/>
      <c r="O187" s="248"/>
      <c r="P187" s="248"/>
      <c r="Q187" s="248"/>
      <c r="R187" s="248"/>
      <c r="S187" s="99">
        <f t="shared" si="14"/>
        <v>0</v>
      </c>
      <c r="T187" s="96"/>
      <c r="U187" s="260"/>
      <c r="V187" s="286"/>
      <c r="W187" s="307">
        <f t="shared" si="26"/>
        <v>0</v>
      </c>
      <c r="X187" s="308">
        <f t="shared" si="27"/>
        <v>0</v>
      </c>
      <c r="Y187" s="273"/>
      <c r="Z187" s="248"/>
      <c r="AA187" s="248"/>
      <c r="AB187" s="248"/>
      <c r="AC187" s="248"/>
      <c r="AD187" s="248"/>
      <c r="AE187" s="248"/>
      <c r="AF187" s="248"/>
      <c r="AG187" s="248"/>
      <c r="AH187" s="248"/>
      <c r="AI187" s="248"/>
      <c r="AJ187" s="248"/>
      <c r="AK187" s="248"/>
      <c r="AL187" s="248"/>
      <c r="AM187" s="248"/>
      <c r="AN187" s="248"/>
      <c r="AO187" s="248"/>
      <c r="AP187" s="248"/>
      <c r="AQ187" s="248"/>
      <c r="AR187" s="248"/>
      <c r="AS187" s="101">
        <f t="shared" si="28"/>
        <v>0</v>
      </c>
      <c r="AT187" s="96"/>
      <c r="AU187" s="102">
        <f t="shared" si="29"/>
        <v>0</v>
      </c>
      <c r="AV187" s="245"/>
    </row>
    <row r="188" spans="2:48" ht="15.75" customHeight="1" x14ac:dyDescent="0.25">
      <c r="B188" s="145"/>
      <c r="C188" s="247"/>
      <c r="D188" s="247"/>
      <c r="E188" s="247"/>
      <c r="F188" s="46"/>
      <c r="G188" s="93"/>
      <c r="H188" s="260"/>
      <c r="I188" s="286"/>
      <c r="J188" s="307">
        <f t="shared" si="24"/>
        <v>0</v>
      </c>
      <c r="K188" s="308">
        <f t="shared" si="25"/>
        <v>0</v>
      </c>
      <c r="L188" s="260"/>
      <c r="M188" s="248"/>
      <c r="N188" s="248"/>
      <c r="O188" s="248"/>
      <c r="P188" s="248"/>
      <c r="Q188" s="248"/>
      <c r="R188" s="248"/>
      <c r="S188" s="99">
        <f t="shared" si="14"/>
        <v>0</v>
      </c>
      <c r="T188" s="96"/>
      <c r="U188" s="260"/>
      <c r="V188" s="286"/>
      <c r="W188" s="307">
        <f t="shared" si="26"/>
        <v>0</v>
      </c>
      <c r="X188" s="308">
        <f t="shared" si="27"/>
        <v>0</v>
      </c>
      <c r="Y188" s="273"/>
      <c r="Z188" s="248"/>
      <c r="AA188" s="248"/>
      <c r="AB188" s="248"/>
      <c r="AC188" s="248"/>
      <c r="AD188" s="248"/>
      <c r="AE188" s="248"/>
      <c r="AF188" s="248"/>
      <c r="AG188" s="248"/>
      <c r="AH188" s="248"/>
      <c r="AI188" s="248"/>
      <c r="AJ188" s="248"/>
      <c r="AK188" s="248"/>
      <c r="AL188" s="248"/>
      <c r="AM188" s="248"/>
      <c r="AN188" s="248"/>
      <c r="AO188" s="248"/>
      <c r="AP188" s="248"/>
      <c r="AQ188" s="248"/>
      <c r="AR188" s="248"/>
      <c r="AS188" s="101">
        <f t="shared" si="28"/>
        <v>0</v>
      </c>
      <c r="AT188" s="96"/>
      <c r="AU188" s="102">
        <f t="shared" si="29"/>
        <v>0</v>
      </c>
      <c r="AV188" s="245"/>
    </row>
    <row r="189" spans="2:48" ht="15.75" customHeight="1" x14ac:dyDescent="0.25">
      <c r="B189" s="145"/>
      <c r="C189" s="247"/>
      <c r="D189" s="247"/>
      <c r="E189" s="247"/>
      <c r="F189" s="46"/>
      <c r="G189" s="93"/>
      <c r="H189" s="260"/>
      <c r="I189" s="286"/>
      <c r="J189" s="307">
        <f t="shared" ref="J189:J201" si="30">H189-K189</f>
        <v>0</v>
      </c>
      <c r="K189" s="308">
        <f t="shared" ref="K189:K201" si="31">ROUND(SUM(H189/(I189+1)),2)</f>
        <v>0</v>
      </c>
      <c r="L189" s="260"/>
      <c r="M189" s="248"/>
      <c r="N189" s="248"/>
      <c r="O189" s="248"/>
      <c r="P189" s="248"/>
      <c r="Q189" s="248"/>
      <c r="R189" s="248"/>
      <c r="S189" s="99">
        <f t="shared" si="14"/>
        <v>0</v>
      </c>
      <c r="T189" s="96"/>
      <c r="U189" s="260"/>
      <c r="V189" s="286"/>
      <c r="W189" s="307">
        <f t="shared" ref="W189:W201" si="32">U189-X189</f>
        <v>0</v>
      </c>
      <c r="X189" s="308">
        <f t="shared" ref="X189:X201" si="33">ROUND(SUM(U189/(V189+1)),2)</f>
        <v>0</v>
      </c>
      <c r="Y189" s="273"/>
      <c r="Z189" s="248"/>
      <c r="AA189" s="248"/>
      <c r="AB189" s="248"/>
      <c r="AC189" s="248"/>
      <c r="AD189" s="248"/>
      <c r="AE189" s="248"/>
      <c r="AF189" s="248"/>
      <c r="AG189" s="248"/>
      <c r="AH189" s="248"/>
      <c r="AI189" s="248"/>
      <c r="AJ189" s="248"/>
      <c r="AK189" s="248"/>
      <c r="AL189" s="248"/>
      <c r="AM189" s="248"/>
      <c r="AN189" s="248"/>
      <c r="AO189" s="248"/>
      <c r="AP189" s="248"/>
      <c r="AQ189" s="248"/>
      <c r="AR189" s="248"/>
      <c r="AS189" s="101">
        <f t="shared" ref="AS189:AS201" si="34">SUM(Y189:AR189)+W189</f>
        <v>0</v>
      </c>
      <c r="AT189" s="96"/>
      <c r="AU189" s="102">
        <f t="shared" ref="AU189:AU201" si="35">AU188+S189-AS189</f>
        <v>0</v>
      </c>
      <c r="AV189" s="245"/>
    </row>
    <row r="190" spans="2:48" ht="15.75" customHeight="1" x14ac:dyDescent="0.25">
      <c r="B190" s="145"/>
      <c r="C190" s="247"/>
      <c r="D190" s="247"/>
      <c r="E190" s="247"/>
      <c r="F190" s="46"/>
      <c r="G190" s="93"/>
      <c r="H190" s="260"/>
      <c r="I190" s="286"/>
      <c r="J190" s="307">
        <f t="shared" si="30"/>
        <v>0</v>
      </c>
      <c r="K190" s="308">
        <f t="shared" si="31"/>
        <v>0</v>
      </c>
      <c r="L190" s="260"/>
      <c r="M190" s="248"/>
      <c r="N190" s="248"/>
      <c r="O190" s="248"/>
      <c r="P190" s="248"/>
      <c r="Q190" s="248"/>
      <c r="R190" s="248"/>
      <c r="S190" s="99">
        <f t="shared" si="14"/>
        <v>0</v>
      </c>
      <c r="T190" s="96"/>
      <c r="U190" s="260"/>
      <c r="V190" s="286"/>
      <c r="W190" s="307">
        <f t="shared" si="32"/>
        <v>0</v>
      </c>
      <c r="X190" s="308">
        <f t="shared" si="33"/>
        <v>0</v>
      </c>
      <c r="Y190" s="273"/>
      <c r="Z190" s="248"/>
      <c r="AA190" s="248"/>
      <c r="AB190" s="248"/>
      <c r="AC190" s="248"/>
      <c r="AD190" s="248"/>
      <c r="AE190" s="248"/>
      <c r="AF190" s="248"/>
      <c r="AG190" s="248"/>
      <c r="AH190" s="248"/>
      <c r="AI190" s="248"/>
      <c r="AJ190" s="248"/>
      <c r="AK190" s="248"/>
      <c r="AL190" s="248"/>
      <c r="AM190" s="248"/>
      <c r="AN190" s="248"/>
      <c r="AO190" s="248"/>
      <c r="AP190" s="248"/>
      <c r="AQ190" s="248"/>
      <c r="AR190" s="248"/>
      <c r="AS190" s="101">
        <f t="shared" si="34"/>
        <v>0</v>
      </c>
      <c r="AT190" s="96"/>
      <c r="AU190" s="102">
        <f t="shared" si="35"/>
        <v>0</v>
      </c>
      <c r="AV190" s="245"/>
    </row>
    <row r="191" spans="2:48" ht="15.75" customHeight="1" x14ac:dyDescent="0.25">
      <c r="B191" s="145"/>
      <c r="C191" s="247"/>
      <c r="D191" s="247"/>
      <c r="E191" s="247"/>
      <c r="F191" s="46"/>
      <c r="G191" s="93"/>
      <c r="H191" s="260"/>
      <c r="I191" s="286"/>
      <c r="J191" s="307">
        <f t="shared" si="30"/>
        <v>0</v>
      </c>
      <c r="K191" s="308">
        <f t="shared" si="31"/>
        <v>0</v>
      </c>
      <c r="L191" s="260"/>
      <c r="M191" s="248"/>
      <c r="N191" s="248"/>
      <c r="O191" s="248"/>
      <c r="P191" s="248"/>
      <c r="Q191" s="248"/>
      <c r="R191" s="248"/>
      <c r="S191" s="99">
        <f t="shared" si="14"/>
        <v>0</v>
      </c>
      <c r="T191" s="96"/>
      <c r="U191" s="260"/>
      <c r="V191" s="286"/>
      <c r="W191" s="307">
        <f t="shared" si="32"/>
        <v>0</v>
      </c>
      <c r="X191" s="308">
        <f t="shared" si="33"/>
        <v>0</v>
      </c>
      <c r="Y191" s="273"/>
      <c r="Z191" s="248"/>
      <c r="AA191" s="248"/>
      <c r="AB191" s="248"/>
      <c r="AC191" s="248"/>
      <c r="AD191" s="248"/>
      <c r="AE191" s="248"/>
      <c r="AF191" s="248"/>
      <c r="AG191" s="248"/>
      <c r="AH191" s="248"/>
      <c r="AI191" s="248"/>
      <c r="AJ191" s="248"/>
      <c r="AK191" s="248"/>
      <c r="AL191" s="248"/>
      <c r="AM191" s="248"/>
      <c r="AN191" s="248"/>
      <c r="AO191" s="248"/>
      <c r="AP191" s="248"/>
      <c r="AQ191" s="248"/>
      <c r="AR191" s="248"/>
      <c r="AS191" s="101">
        <f t="shared" si="34"/>
        <v>0</v>
      </c>
      <c r="AT191" s="96"/>
      <c r="AU191" s="102">
        <f t="shared" si="35"/>
        <v>0</v>
      </c>
      <c r="AV191" s="245"/>
    </row>
    <row r="192" spans="2:48" ht="15.75" customHeight="1" x14ac:dyDescent="0.25">
      <c r="B192" s="145"/>
      <c r="C192" s="247"/>
      <c r="D192" s="247"/>
      <c r="E192" s="247"/>
      <c r="F192" s="46"/>
      <c r="G192" s="93"/>
      <c r="H192" s="260"/>
      <c r="I192" s="286"/>
      <c r="J192" s="307">
        <f t="shared" si="30"/>
        <v>0</v>
      </c>
      <c r="K192" s="308">
        <f t="shared" si="31"/>
        <v>0</v>
      </c>
      <c r="L192" s="260"/>
      <c r="M192" s="248"/>
      <c r="N192" s="248"/>
      <c r="O192" s="248"/>
      <c r="P192" s="248"/>
      <c r="Q192" s="248"/>
      <c r="R192" s="248"/>
      <c r="S192" s="99">
        <f t="shared" si="14"/>
        <v>0</v>
      </c>
      <c r="T192" s="96"/>
      <c r="U192" s="260"/>
      <c r="V192" s="286"/>
      <c r="W192" s="307">
        <f t="shared" si="32"/>
        <v>0</v>
      </c>
      <c r="X192" s="308">
        <f t="shared" si="33"/>
        <v>0</v>
      </c>
      <c r="Y192" s="273"/>
      <c r="Z192" s="248"/>
      <c r="AA192" s="248"/>
      <c r="AB192" s="248"/>
      <c r="AC192" s="248"/>
      <c r="AD192" s="248"/>
      <c r="AE192" s="248"/>
      <c r="AF192" s="248"/>
      <c r="AG192" s="248"/>
      <c r="AH192" s="248"/>
      <c r="AI192" s="248"/>
      <c r="AJ192" s="248"/>
      <c r="AK192" s="248"/>
      <c r="AL192" s="248"/>
      <c r="AM192" s="248"/>
      <c r="AN192" s="248"/>
      <c r="AO192" s="248"/>
      <c r="AP192" s="248"/>
      <c r="AQ192" s="248"/>
      <c r="AR192" s="248"/>
      <c r="AS192" s="101">
        <f t="shared" si="34"/>
        <v>0</v>
      </c>
      <c r="AT192" s="96"/>
      <c r="AU192" s="102">
        <f t="shared" si="35"/>
        <v>0</v>
      </c>
      <c r="AV192" s="245"/>
    </row>
    <row r="193" spans="2:49" ht="15.75" customHeight="1" x14ac:dyDescent="0.25">
      <c r="B193" s="145"/>
      <c r="C193" s="247"/>
      <c r="D193" s="247"/>
      <c r="E193" s="247"/>
      <c r="F193" s="46"/>
      <c r="G193" s="93"/>
      <c r="H193" s="260"/>
      <c r="I193" s="286"/>
      <c r="J193" s="307">
        <f t="shared" si="30"/>
        <v>0</v>
      </c>
      <c r="K193" s="308">
        <f t="shared" si="31"/>
        <v>0</v>
      </c>
      <c r="L193" s="260"/>
      <c r="M193" s="248"/>
      <c r="N193" s="248"/>
      <c r="O193" s="248"/>
      <c r="P193" s="248"/>
      <c r="Q193" s="248"/>
      <c r="R193" s="248"/>
      <c r="S193" s="99">
        <f t="shared" si="14"/>
        <v>0</v>
      </c>
      <c r="T193" s="96"/>
      <c r="U193" s="260"/>
      <c r="V193" s="286"/>
      <c r="W193" s="307">
        <f t="shared" si="32"/>
        <v>0</v>
      </c>
      <c r="X193" s="308">
        <f t="shared" si="33"/>
        <v>0</v>
      </c>
      <c r="Y193" s="273"/>
      <c r="Z193" s="248"/>
      <c r="AA193" s="248"/>
      <c r="AB193" s="248"/>
      <c r="AC193" s="248"/>
      <c r="AD193" s="248"/>
      <c r="AE193" s="248"/>
      <c r="AF193" s="248"/>
      <c r="AG193" s="248"/>
      <c r="AH193" s="248"/>
      <c r="AI193" s="248"/>
      <c r="AJ193" s="248"/>
      <c r="AK193" s="248"/>
      <c r="AL193" s="248"/>
      <c r="AM193" s="248"/>
      <c r="AN193" s="248"/>
      <c r="AO193" s="248"/>
      <c r="AP193" s="248"/>
      <c r="AQ193" s="248"/>
      <c r="AR193" s="248"/>
      <c r="AS193" s="101">
        <f t="shared" si="34"/>
        <v>0</v>
      </c>
      <c r="AT193" s="96"/>
      <c r="AU193" s="102">
        <f t="shared" si="35"/>
        <v>0</v>
      </c>
      <c r="AV193" s="245"/>
    </row>
    <row r="194" spans="2:49" ht="15.75" customHeight="1" x14ac:dyDescent="0.25">
      <c r="B194" s="145"/>
      <c r="C194" s="247"/>
      <c r="D194" s="247"/>
      <c r="E194" s="247"/>
      <c r="F194" s="46"/>
      <c r="G194" s="93"/>
      <c r="H194" s="260"/>
      <c r="I194" s="286"/>
      <c r="J194" s="307">
        <f t="shared" si="30"/>
        <v>0</v>
      </c>
      <c r="K194" s="308">
        <f t="shared" si="31"/>
        <v>0</v>
      </c>
      <c r="L194" s="260"/>
      <c r="M194" s="248"/>
      <c r="N194" s="248"/>
      <c r="O194" s="248"/>
      <c r="P194" s="248"/>
      <c r="Q194" s="248"/>
      <c r="R194" s="248"/>
      <c r="S194" s="99">
        <f t="shared" si="14"/>
        <v>0</v>
      </c>
      <c r="T194" s="96"/>
      <c r="U194" s="260"/>
      <c r="V194" s="286"/>
      <c r="W194" s="307">
        <f t="shared" si="32"/>
        <v>0</v>
      </c>
      <c r="X194" s="308">
        <f t="shared" si="33"/>
        <v>0</v>
      </c>
      <c r="Y194" s="273"/>
      <c r="Z194" s="248"/>
      <c r="AA194" s="248"/>
      <c r="AB194" s="248"/>
      <c r="AC194" s="248"/>
      <c r="AD194" s="248"/>
      <c r="AE194" s="248"/>
      <c r="AF194" s="248"/>
      <c r="AG194" s="248"/>
      <c r="AH194" s="248"/>
      <c r="AI194" s="248"/>
      <c r="AJ194" s="248"/>
      <c r="AK194" s="248"/>
      <c r="AL194" s="248"/>
      <c r="AM194" s="248"/>
      <c r="AN194" s="248"/>
      <c r="AO194" s="248"/>
      <c r="AP194" s="248"/>
      <c r="AQ194" s="248"/>
      <c r="AR194" s="248"/>
      <c r="AS194" s="101">
        <f t="shared" si="34"/>
        <v>0</v>
      </c>
      <c r="AT194" s="96"/>
      <c r="AU194" s="102">
        <f t="shared" si="35"/>
        <v>0</v>
      </c>
      <c r="AV194" s="245"/>
    </row>
    <row r="195" spans="2:49" ht="15.75" customHeight="1" x14ac:dyDescent="0.25">
      <c r="B195" s="145"/>
      <c r="C195" s="247"/>
      <c r="D195" s="247"/>
      <c r="E195" s="247"/>
      <c r="F195" s="46"/>
      <c r="G195" s="93"/>
      <c r="H195" s="260"/>
      <c r="I195" s="286"/>
      <c r="J195" s="307">
        <f t="shared" si="30"/>
        <v>0</v>
      </c>
      <c r="K195" s="308">
        <f t="shared" si="31"/>
        <v>0</v>
      </c>
      <c r="L195" s="260"/>
      <c r="M195" s="248"/>
      <c r="N195" s="248"/>
      <c r="O195" s="248"/>
      <c r="P195" s="248"/>
      <c r="Q195" s="248"/>
      <c r="R195" s="248"/>
      <c r="S195" s="99">
        <f t="shared" si="14"/>
        <v>0</v>
      </c>
      <c r="T195" s="96"/>
      <c r="U195" s="260"/>
      <c r="V195" s="286"/>
      <c r="W195" s="307">
        <f t="shared" si="32"/>
        <v>0</v>
      </c>
      <c r="X195" s="308">
        <f t="shared" si="33"/>
        <v>0</v>
      </c>
      <c r="Y195" s="273"/>
      <c r="Z195" s="248"/>
      <c r="AA195" s="248"/>
      <c r="AB195" s="248"/>
      <c r="AC195" s="248"/>
      <c r="AD195" s="248"/>
      <c r="AE195" s="248"/>
      <c r="AF195" s="248"/>
      <c r="AG195" s="248"/>
      <c r="AH195" s="248"/>
      <c r="AI195" s="248"/>
      <c r="AJ195" s="248"/>
      <c r="AK195" s="248"/>
      <c r="AL195" s="248"/>
      <c r="AM195" s="248"/>
      <c r="AN195" s="248"/>
      <c r="AO195" s="248"/>
      <c r="AP195" s="248"/>
      <c r="AQ195" s="248"/>
      <c r="AR195" s="248"/>
      <c r="AS195" s="101">
        <f t="shared" si="34"/>
        <v>0</v>
      </c>
      <c r="AT195" s="96"/>
      <c r="AU195" s="102">
        <f t="shared" si="35"/>
        <v>0</v>
      </c>
      <c r="AV195" s="245"/>
    </row>
    <row r="196" spans="2:49" ht="15.75" customHeight="1" x14ac:dyDescent="0.25">
      <c r="B196" s="145"/>
      <c r="C196" s="247"/>
      <c r="D196" s="247"/>
      <c r="E196" s="247"/>
      <c r="F196" s="46"/>
      <c r="G196" s="93"/>
      <c r="H196" s="260"/>
      <c r="I196" s="286"/>
      <c r="J196" s="307">
        <f t="shared" si="30"/>
        <v>0</v>
      </c>
      <c r="K196" s="308">
        <f t="shared" si="31"/>
        <v>0</v>
      </c>
      <c r="L196" s="260"/>
      <c r="M196" s="248"/>
      <c r="N196" s="248"/>
      <c r="O196" s="248"/>
      <c r="P196" s="248"/>
      <c r="Q196" s="248"/>
      <c r="R196" s="248"/>
      <c r="S196" s="99">
        <f t="shared" si="14"/>
        <v>0</v>
      </c>
      <c r="T196" s="96"/>
      <c r="U196" s="260"/>
      <c r="V196" s="286"/>
      <c r="W196" s="307">
        <f t="shared" si="32"/>
        <v>0</v>
      </c>
      <c r="X196" s="308">
        <f t="shared" si="33"/>
        <v>0</v>
      </c>
      <c r="Y196" s="273"/>
      <c r="Z196" s="248"/>
      <c r="AA196" s="248"/>
      <c r="AB196" s="248"/>
      <c r="AC196" s="248"/>
      <c r="AD196" s="248"/>
      <c r="AE196" s="248"/>
      <c r="AF196" s="248"/>
      <c r="AG196" s="248"/>
      <c r="AH196" s="248"/>
      <c r="AI196" s="248"/>
      <c r="AJ196" s="248"/>
      <c r="AK196" s="248"/>
      <c r="AL196" s="248"/>
      <c r="AM196" s="248"/>
      <c r="AN196" s="248"/>
      <c r="AO196" s="248"/>
      <c r="AP196" s="248"/>
      <c r="AQ196" s="248"/>
      <c r="AR196" s="248"/>
      <c r="AS196" s="101">
        <f t="shared" si="34"/>
        <v>0</v>
      </c>
      <c r="AT196" s="96"/>
      <c r="AU196" s="102">
        <f t="shared" si="35"/>
        <v>0</v>
      </c>
      <c r="AV196" s="245"/>
    </row>
    <row r="197" spans="2:49" ht="15.75" customHeight="1" x14ac:dyDescent="0.25">
      <c r="B197" s="145"/>
      <c r="C197" s="247"/>
      <c r="D197" s="247"/>
      <c r="E197" s="247"/>
      <c r="F197" s="46"/>
      <c r="G197" s="93"/>
      <c r="H197" s="260"/>
      <c r="I197" s="286"/>
      <c r="J197" s="307">
        <f t="shared" si="30"/>
        <v>0</v>
      </c>
      <c r="K197" s="308">
        <f t="shared" si="31"/>
        <v>0</v>
      </c>
      <c r="L197" s="260"/>
      <c r="M197" s="248"/>
      <c r="N197" s="248"/>
      <c r="O197" s="248"/>
      <c r="P197" s="248"/>
      <c r="Q197" s="248"/>
      <c r="R197" s="248"/>
      <c r="S197" s="99">
        <f t="shared" si="14"/>
        <v>0</v>
      </c>
      <c r="T197" s="96"/>
      <c r="U197" s="260"/>
      <c r="V197" s="286"/>
      <c r="W197" s="307">
        <f t="shared" si="32"/>
        <v>0</v>
      </c>
      <c r="X197" s="308">
        <f t="shared" si="33"/>
        <v>0</v>
      </c>
      <c r="Y197" s="273"/>
      <c r="Z197" s="248"/>
      <c r="AA197" s="248"/>
      <c r="AB197" s="248"/>
      <c r="AC197" s="248"/>
      <c r="AD197" s="248"/>
      <c r="AE197" s="248"/>
      <c r="AF197" s="248"/>
      <c r="AG197" s="248"/>
      <c r="AH197" s="248"/>
      <c r="AI197" s="248"/>
      <c r="AJ197" s="248"/>
      <c r="AK197" s="248"/>
      <c r="AL197" s="248"/>
      <c r="AM197" s="248"/>
      <c r="AN197" s="248"/>
      <c r="AO197" s="248"/>
      <c r="AP197" s="248"/>
      <c r="AQ197" s="248"/>
      <c r="AR197" s="248"/>
      <c r="AS197" s="101">
        <f t="shared" si="34"/>
        <v>0</v>
      </c>
      <c r="AT197" s="96"/>
      <c r="AU197" s="102">
        <f t="shared" si="35"/>
        <v>0</v>
      </c>
      <c r="AV197" s="245"/>
    </row>
    <row r="198" spans="2:49" ht="15.75" customHeight="1" x14ac:dyDescent="0.25">
      <c r="B198" s="145"/>
      <c r="C198" s="247"/>
      <c r="D198" s="247"/>
      <c r="E198" s="247"/>
      <c r="F198" s="46"/>
      <c r="G198" s="93"/>
      <c r="H198" s="260"/>
      <c r="I198" s="286"/>
      <c r="J198" s="307">
        <f t="shared" si="30"/>
        <v>0</v>
      </c>
      <c r="K198" s="308">
        <f t="shared" si="31"/>
        <v>0</v>
      </c>
      <c r="L198" s="260"/>
      <c r="M198" s="248"/>
      <c r="N198" s="248"/>
      <c r="O198" s="248"/>
      <c r="P198" s="248"/>
      <c r="Q198" s="248"/>
      <c r="R198" s="248"/>
      <c r="S198" s="99">
        <f t="shared" si="14"/>
        <v>0</v>
      </c>
      <c r="T198" s="96"/>
      <c r="U198" s="260"/>
      <c r="V198" s="286"/>
      <c r="W198" s="307">
        <f t="shared" si="32"/>
        <v>0</v>
      </c>
      <c r="X198" s="308">
        <f t="shared" si="33"/>
        <v>0</v>
      </c>
      <c r="Y198" s="273"/>
      <c r="Z198" s="248"/>
      <c r="AA198" s="248"/>
      <c r="AB198" s="248"/>
      <c r="AC198" s="248"/>
      <c r="AD198" s="248"/>
      <c r="AE198" s="248"/>
      <c r="AF198" s="248"/>
      <c r="AG198" s="248"/>
      <c r="AH198" s="248"/>
      <c r="AI198" s="248"/>
      <c r="AJ198" s="248"/>
      <c r="AK198" s="248"/>
      <c r="AL198" s="248"/>
      <c r="AM198" s="248"/>
      <c r="AN198" s="248"/>
      <c r="AO198" s="248"/>
      <c r="AP198" s="248"/>
      <c r="AQ198" s="248"/>
      <c r="AR198" s="248"/>
      <c r="AS198" s="101">
        <f t="shared" si="34"/>
        <v>0</v>
      </c>
      <c r="AT198" s="96"/>
      <c r="AU198" s="102">
        <f t="shared" si="35"/>
        <v>0</v>
      </c>
      <c r="AV198" s="245"/>
    </row>
    <row r="199" spans="2:49" ht="15.75" customHeight="1" x14ac:dyDescent="0.25">
      <c r="B199" s="145"/>
      <c r="C199" s="247"/>
      <c r="D199" s="247"/>
      <c r="E199" s="247"/>
      <c r="F199" s="46"/>
      <c r="G199" s="93"/>
      <c r="H199" s="260"/>
      <c r="I199" s="286"/>
      <c r="J199" s="307">
        <f t="shared" si="30"/>
        <v>0</v>
      </c>
      <c r="K199" s="308">
        <f t="shared" si="31"/>
        <v>0</v>
      </c>
      <c r="L199" s="260"/>
      <c r="M199" s="248"/>
      <c r="N199" s="248"/>
      <c r="O199" s="248"/>
      <c r="P199" s="248"/>
      <c r="Q199" s="248"/>
      <c r="R199" s="248"/>
      <c r="S199" s="99">
        <f t="shared" si="14"/>
        <v>0</v>
      </c>
      <c r="T199" s="96"/>
      <c r="U199" s="260"/>
      <c r="V199" s="286"/>
      <c r="W199" s="307">
        <f t="shared" si="32"/>
        <v>0</v>
      </c>
      <c r="X199" s="308">
        <f t="shared" si="33"/>
        <v>0</v>
      </c>
      <c r="Y199" s="273"/>
      <c r="Z199" s="248"/>
      <c r="AA199" s="248"/>
      <c r="AB199" s="248"/>
      <c r="AC199" s="248"/>
      <c r="AD199" s="248"/>
      <c r="AE199" s="248"/>
      <c r="AF199" s="248"/>
      <c r="AG199" s="248"/>
      <c r="AH199" s="248"/>
      <c r="AI199" s="248"/>
      <c r="AJ199" s="248"/>
      <c r="AK199" s="248"/>
      <c r="AL199" s="248"/>
      <c r="AM199" s="248"/>
      <c r="AN199" s="248"/>
      <c r="AO199" s="248"/>
      <c r="AP199" s="248"/>
      <c r="AQ199" s="248"/>
      <c r="AR199" s="248"/>
      <c r="AS199" s="101">
        <f t="shared" si="34"/>
        <v>0</v>
      </c>
      <c r="AT199" s="96"/>
      <c r="AU199" s="102">
        <f t="shared" si="35"/>
        <v>0</v>
      </c>
      <c r="AV199" s="245"/>
    </row>
    <row r="200" spans="2:49" ht="15.75" customHeight="1" x14ac:dyDescent="0.25">
      <c r="B200" s="145"/>
      <c r="C200" s="247"/>
      <c r="D200" s="247"/>
      <c r="E200" s="247"/>
      <c r="F200" s="46"/>
      <c r="G200" s="93"/>
      <c r="H200" s="260"/>
      <c r="I200" s="286"/>
      <c r="J200" s="307">
        <f t="shared" si="30"/>
        <v>0</v>
      </c>
      <c r="K200" s="308">
        <f t="shared" si="31"/>
        <v>0</v>
      </c>
      <c r="L200" s="260"/>
      <c r="M200" s="248"/>
      <c r="N200" s="248"/>
      <c r="O200" s="248"/>
      <c r="P200" s="248"/>
      <c r="Q200" s="248"/>
      <c r="R200" s="248"/>
      <c r="S200" s="99">
        <f t="shared" si="14"/>
        <v>0</v>
      </c>
      <c r="T200" s="96"/>
      <c r="U200" s="260"/>
      <c r="V200" s="286"/>
      <c r="W200" s="307">
        <f t="shared" si="32"/>
        <v>0</v>
      </c>
      <c r="X200" s="308">
        <f t="shared" si="33"/>
        <v>0</v>
      </c>
      <c r="Y200" s="273"/>
      <c r="Z200" s="248"/>
      <c r="AA200" s="248"/>
      <c r="AB200" s="248"/>
      <c r="AC200" s="248"/>
      <c r="AD200" s="248"/>
      <c r="AE200" s="248"/>
      <c r="AF200" s="248"/>
      <c r="AG200" s="248"/>
      <c r="AH200" s="248"/>
      <c r="AI200" s="248"/>
      <c r="AJ200" s="248"/>
      <c r="AK200" s="248"/>
      <c r="AL200" s="248"/>
      <c r="AM200" s="248"/>
      <c r="AN200" s="248"/>
      <c r="AO200" s="248"/>
      <c r="AP200" s="248"/>
      <c r="AQ200" s="248"/>
      <c r="AR200" s="248"/>
      <c r="AS200" s="101">
        <f t="shared" si="34"/>
        <v>0</v>
      </c>
      <c r="AT200" s="96"/>
      <c r="AU200" s="102">
        <f t="shared" si="35"/>
        <v>0</v>
      </c>
      <c r="AV200" s="245"/>
    </row>
    <row r="201" spans="2:49" ht="15.75" customHeight="1" thickBot="1" x14ac:dyDescent="0.3">
      <c r="B201" s="525"/>
      <c r="C201" s="526"/>
      <c r="D201" s="526"/>
      <c r="E201" s="526"/>
      <c r="F201" s="527"/>
      <c r="G201" s="93"/>
      <c r="H201" s="260"/>
      <c r="I201" s="286"/>
      <c r="J201" s="307">
        <f t="shared" si="30"/>
        <v>0</v>
      </c>
      <c r="K201" s="308">
        <f t="shared" si="31"/>
        <v>0</v>
      </c>
      <c r="L201" s="532"/>
      <c r="M201" s="533"/>
      <c r="N201" s="533"/>
      <c r="O201" s="533"/>
      <c r="P201" s="533"/>
      <c r="Q201" s="248"/>
      <c r="R201" s="534"/>
      <c r="S201" s="101">
        <f t="shared" si="14"/>
        <v>0</v>
      </c>
      <c r="T201" s="93"/>
      <c r="U201" s="260"/>
      <c r="V201" s="286"/>
      <c r="W201" s="307">
        <f t="shared" si="32"/>
        <v>0</v>
      </c>
      <c r="X201" s="308">
        <f t="shared" si="33"/>
        <v>0</v>
      </c>
      <c r="Y201" s="540"/>
      <c r="Z201" s="533"/>
      <c r="AA201" s="533"/>
      <c r="AB201" s="533"/>
      <c r="AC201" s="533"/>
      <c r="AD201" s="533"/>
      <c r="AE201" s="533"/>
      <c r="AF201" s="533"/>
      <c r="AG201" s="533"/>
      <c r="AH201" s="533"/>
      <c r="AI201" s="533"/>
      <c r="AJ201" s="533"/>
      <c r="AK201" s="533"/>
      <c r="AL201" s="533"/>
      <c r="AM201" s="533"/>
      <c r="AN201" s="533"/>
      <c r="AO201" s="533"/>
      <c r="AP201" s="533"/>
      <c r="AQ201" s="533"/>
      <c r="AR201" s="534"/>
      <c r="AS201" s="101">
        <f t="shared" si="34"/>
        <v>0</v>
      </c>
      <c r="AT201" s="96"/>
      <c r="AU201" s="102">
        <f t="shared" si="35"/>
        <v>0</v>
      </c>
      <c r="AV201" s="245"/>
    </row>
    <row r="202" spans="2:49" ht="26.25" customHeight="1" thickTop="1" thickBot="1" x14ac:dyDescent="0.25">
      <c r="B202" s="529" t="s">
        <v>105</v>
      </c>
      <c r="C202" s="530"/>
      <c r="D202" s="530"/>
      <c r="E202" s="530"/>
      <c r="F202" s="531"/>
      <c r="G202" s="93"/>
      <c r="H202" s="585"/>
      <c r="I202" s="539"/>
      <c r="J202" s="539"/>
      <c r="K202" s="536"/>
      <c r="L202" s="536"/>
      <c r="M202" s="536"/>
      <c r="N202" s="536"/>
      <c r="O202" s="536"/>
      <c r="P202" s="536"/>
      <c r="Q202" s="536"/>
      <c r="R202" s="536"/>
      <c r="S202" s="537"/>
      <c r="T202" s="93"/>
      <c r="U202" s="585"/>
      <c r="V202" s="536"/>
      <c r="W202" s="536"/>
      <c r="X202" s="536"/>
      <c r="Y202" s="536"/>
      <c r="Z202" s="536"/>
      <c r="AA202" s="536"/>
      <c r="AB202" s="536"/>
      <c r="AC202" s="536"/>
      <c r="AD202" s="536"/>
      <c r="AE202" s="536"/>
      <c r="AF202" s="536"/>
      <c r="AG202" s="536"/>
      <c r="AH202" s="536"/>
      <c r="AI202" s="536"/>
      <c r="AJ202" s="536"/>
      <c r="AK202" s="536"/>
      <c r="AL202" s="536"/>
      <c r="AM202" s="536"/>
      <c r="AN202" s="536"/>
      <c r="AO202" s="536"/>
      <c r="AP202" s="536"/>
      <c r="AQ202" s="536"/>
      <c r="AR202" s="536"/>
      <c r="AS202" s="541"/>
      <c r="AT202" s="94"/>
      <c r="AU202" s="64">
        <f>AU5+SUM(S6:S201)-SUM(AS6:AS201)</f>
        <v>0</v>
      </c>
      <c r="AV202" s="68" t="s">
        <v>153</v>
      </c>
      <c r="AW202" s="69"/>
    </row>
    <row r="203" spans="2:49" ht="15.75" customHeight="1" thickTop="1" x14ac:dyDescent="0.2"/>
  </sheetData>
  <mergeCells count="3">
    <mergeCell ref="AU3:AU4"/>
    <mergeCell ref="S3:S4"/>
    <mergeCell ref="AS3:AS4"/>
  </mergeCells>
  <phoneticPr fontId="0" type="noConversion"/>
  <dataValidations count="1">
    <dataValidation type="list" allowBlank="1" showInputMessage="1" showErrorMessage="1" sqref="AV5" xr:uid="{00000000-0002-0000-0300-000000000000}">
      <formula1>Reconciled</formula1>
    </dataValidation>
  </dataValidations>
  <pageMargins left="0.35433070866141703" right="0.35433070866141703" top="0" bottom="0" header="0.16" footer="0.12"/>
  <pageSetup paperSize="9" scale="75" fitToWidth="0" orientation="landscape" horizontalDpi="360" verticalDpi="36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8BC812C5-1FA4-49E2-9212-8C8366749E2A}">
          <x14:formula1>
            <xm:f>'Sales Tax Rates'!$E$7:$E$13</xm:f>
          </x14:formula1>
          <xm:sqref>V6:V201 I6:I201</xm:sqref>
        </x14:dataValidation>
        <x14:dataValidation type="list" allowBlank="1" showInputMessage="1" showErrorMessage="1" xr:uid="{A963528B-39B3-4187-AB3C-B4355E66ADEC}">
          <x14:formula1>
            <xm:f>'1'!$B$1:$B$13</xm:f>
          </x14:formula1>
          <xm:sqref>AV6:AV201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9" tint="0.59999389629810485"/>
    <pageSetUpPr autoPageBreaks="0" fitToPage="1"/>
  </sheetPr>
  <dimension ref="B1:AX203"/>
  <sheetViews>
    <sheetView showGridLines="0" zoomScaleNormal="100" workbookViewId="0">
      <pane xSplit="7" ySplit="5" topLeftCell="H6" activePane="bottomRight" state="frozen"/>
      <selection activeCell="E2" sqref="E2"/>
      <selection pane="topRight" activeCell="E2" sqref="E2"/>
      <selection pane="bottomLeft" activeCell="E2" sqref="E2"/>
      <selection pane="bottomRight" activeCell="C2" sqref="C2"/>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1" width="11.7109375" customWidth="1"/>
    <col min="12" max="18" width="12.28515625" customWidth="1"/>
    <col min="19" max="19" width="13.140625" style="1" bestFit="1" customWidth="1"/>
    <col min="20" max="20" width="2.7109375" style="1" customWidth="1"/>
    <col min="21" max="24" width="11.7109375" customWidth="1"/>
    <col min="25" max="44" width="12.28515625" customWidth="1"/>
    <col min="45" max="45" width="12.28515625" style="1" customWidth="1"/>
    <col min="46" max="46" width="1.7109375" style="1" customWidth="1"/>
    <col min="47" max="47" width="14.7109375" style="1" customWidth="1"/>
    <col min="48" max="48" width="4.28515625" customWidth="1"/>
    <col min="49" max="49" width="22.42578125" customWidth="1"/>
  </cols>
  <sheetData>
    <row r="1" spans="2:50" ht="21" customHeight="1" x14ac:dyDescent="0.3">
      <c r="B1" s="214" t="str">
        <f>AccountsHeaders!B7</f>
        <v>Enter Your Business Name Here</v>
      </c>
      <c r="C1" s="4"/>
      <c r="D1" s="4"/>
      <c r="E1" s="4"/>
      <c r="F1" s="2"/>
      <c r="G1" s="5"/>
      <c r="H1" s="271"/>
      <c r="I1" s="271"/>
      <c r="J1" s="271"/>
      <c r="K1" s="271"/>
      <c r="L1" s="271" t="str">
        <f>AccountsHeaders!M2</f>
        <v>Excel Cash Book Easy with Sales Tax</v>
      </c>
      <c r="M1" s="51"/>
      <c r="N1" s="51"/>
      <c r="P1" s="51"/>
      <c r="Q1" s="51"/>
      <c r="S1" s="51"/>
      <c r="T1" s="5"/>
      <c r="U1" s="271"/>
      <c r="V1" s="271"/>
      <c r="W1" s="271"/>
      <c r="X1" s="271"/>
      <c r="Y1" s="5"/>
      <c r="Z1" s="5"/>
      <c r="AA1" s="5"/>
      <c r="AB1" s="5"/>
      <c r="AC1" s="5"/>
      <c r="AD1" s="5"/>
      <c r="AE1" s="5"/>
      <c r="AF1" s="5"/>
      <c r="AG1" s="5"/>
      <c r="AH1" s="5"/>
      <c r="AI1" s="5"/>
      <c r="AJ1" s="5"/>
      <c r="AK1" s="5"/>
      <c r="AL1" s="5"/>
      <c r="AM1" s="5"/>
      <c r="AN1" s="5"/>
      <c r="AO1" s="5"/>
      <c r="AP1" s="5"/>
      <c r="AQ1" s="5"/>
      <c r="AR1" s="5"/>
      <c r="AS1" s="5"/>
      <c r="AT1" s="5"/>
      <c r="AU1"/>
    </row>
    <row r="2" spans="2:50" ht="21" customHeight="1" thickBot="1" x14ac:dyDescent="0.5">
      <c r="B2" s="3" t="str">
        <f>MonthsHeaders!D7</f>
        <v>March</v>
      </c>
      <c r="C2" s="3">
        <f>MonthsHeaders!D8</f>
        <v>2025</v>
      </c>
      <c r="D2" s="4"/>
      <c r="E2" s="676" t="str">
        <f>MonthsHeaders!D6</f>
        <v>Month3</v>
      </c>
      <c r="F2" s="2"/>
      <c r="G2" s="5"/>
      <c r="H2" s="230" t="s">
        <v>93</v>
      </c>
      <c r="I2" s="231"/>
      <c r="J2" s="231"/>
      <c r="K2" s="231"/>
      <c r="L2" s="231"/>
      <c r="M2" s="231"/>
      <c r="N2" s="231"/>
      <c r="O2" s="231"/>
      <c r="P2" s="231"/>
      <c r="Q2" s="231"/>
      <c r="R2" s="232"/>
      <c r="S2" s="51"/>
      <c r="T2" s="5"/>
      <c r="U2" s="230"/>
      <c r="V2" s="231"/>
      <c r="W2" s="231"/>
      <c r="X2" s="231"/>
      <c r="Y2" s="226" t="s">
        <v>94</v>
      </c>
      <c r="Z2" s="226"/>
      <c r="AA2" s="226"/>
      <c r="AB2" s="226"/>
      <c r="AC2" s="226"/>
      <c r="AD2" s="226"/>
      <c r="AE2" s="226"/>
      <c r="AF2" s="226"/>
      <c r="AG2" s="226"/>
      <c r="AH2" s="226"/>
      <c r="AI2" s="226"/>
      <c r="AJ2" s="226"/>
      <c r="AK2" s="226"/>
      <c r="AL2" s="226"/>
      <c r="AM2" s="226"/>
      <c r="AN2" s="226"/>
      <c r="AO2" s="226"/>
      <c r="AP2" s="226"/>
      <c r="AQ2" s="226"/>
      <c r="AR2" s="226"/>
      <c r="AS2" s="227"/>
      <c r="AT2" s="5"/>
      <c r="AU2"/>
    </row>
    <row r="3" spans="2:50" s="6" customFormat="1" ht="20.25" customHeight="1" thickTop="1" x14ac:dyDescent="0.25">
      <c r="B3" s="54" t="s">
        <v>0</v>
      </c>
      <c r="C3" s="55"/>
      <c r="D3" s="55"/>
      <c r="E3" s="55"/>
      <c r="F3" s="56"/>
      <c r="G3" s="90"/>
      <c r="H3" s="310" t="str">
        <f>AccountsHeaders!H9</f>
        <v>Sales Tax on Income</v>
      </c>
      <c r="I3" s="310"/>
      <c r="J3" s="310"/>
      <c r="K3" s="310"/>
      <c r="L3" s="52" t="s">
        <v>4</v>
      </c>
      <c r="M3" s="53"/>
      <c r="N3" s="53"/>
      <c r="O3" s="53"/>
      <c r="P3" s="53"/>
      <c r="Q3" s="53"/>
      <c r="R3" s="53"/>
      <c r="S3" s="705" t="s">
        <v>228</v>
      </c>
      <c r="T3" s="7"/>
      <c r="U3" s="312" t="str">
        <f>AccountsHeaders!U9</f>
        <v>Sales Tax on Expenses</v>
      </c>
      <c r="V3" s="310"/>
      <c r="W3" s="310"/>
      <c r="X3" s="311"/>
      <c r="Y3" s="54" t="str">
        <f>AccountsHeaders!Y9</f>
        <v>Expenses</v>
      </c>
      <c r="Z3" s="183"/>
      <c r="AA3" s="183"/>
      <c r="AB3" s="183"/>
      <c r="AC3" s="183"/>
      <c r="AD3" s="183"/>
      <c r="AE3" s="183"/>
      <c r="AF3" s="183"/>
      <c r="AG3" s="183"/>
      <c r="AH3" s="183"/>
      <c r="AI3" s="183"/>
      <c r="AJ3" s="183"/>
      <c r="AK3" s="183"/>
      <c r="AL3" s="183"/>
      <c r="AM3" s="183"/>
      <c r="AN3" s="183"/>
      <c r="AO3" s="183"/>
      <c r="AP3" s="183"/>
      <c r="AQ3" s="183"/>
      <c r="AR3" s="287"/>
      <c r="AS3" s="703" t="s">
        <v>229</v>
      </c>
      <c r="AT3" s="90"/>
      <c r="AU3" s="703" t="s">
        <v>5</v>
      </c>
      <c r="AV3" s="65"/>
      <c r="AW3"/>
      <c r="AX3"/>
    </row>
    <row r="4" spans="2:50" s="7" customFormat="1" ht="81.75" customHeight="1" thickBot="1" x14ac:dyDescent="0.25">
      <c r="B4" s="57" t="str">
        <f>AccountsHeaders!B10</f>
        <v>Date</v>
      </c>
      <c r="C4" s="58" t="str">
        <f>AccountsHeaders!C10</f>
        <v>Payment Type</v>
      </c>
      <c r="D4" s="58" t="str">
        <f>AccountsHeaders!D10</f>
        <v>Name</v>
      </c>
      <c r="E4" s="58" t="str">
        <f>AccountsHeaders!E10</f>
        <v>Descripton</v>
      </c>
      <c r="F4" s="197" t="str">
        <f>AccountsHeaders!F10</f>
        <v>Ref</v>
      </c>
      <c r="G4" s="91"/>
      <c r="H4" s="309" t="str">
        <f>AccountsHeaders!H10</f>
        <v>Income Transaction Amount (Including Sales Tax)</v>
      </c>
      <c r="I4" s="309" t="str">
        <f>AccountsHeaders!I10</f>
        <v>Sales Tax Rate</v>
      </c>
      <c r="J4" s="309" t="str">
        <f>AccountsHeaders!J10</f>
        <v>Sales Tax Amount</v>
      </c>
      <c r="K4" s="274" t="str">
        <f>AccountsHeaders!K10</f>
        <v>Amount Excluding Sales Tax - Allocate to Income Account</v>
      </c>
      <c r="L4" s="47" t="str">
        <f>AccountsHeaders!L10</f>
        <v>Income Account 1</v>
      </c>
      <c r="M4" s="48" t="str">
        <f>AccountsHeaders!M10</f>
        <v>Income Account 2</v>
      </c>
      <c r="N4" s="48" t="str">
        <f>AccountsHeaders!N10</f>
        <v>Income Account 3</v>
      </c>
      <c r="O4" s="48" t="str">
        <f>AccountsHeaders!O10</f>
        <v>Income Account 4</v>
      </c>
      <c r="P4" s="48" t="str">
        <f>AccountsHeaders!P10</f>
        <v>Income Account 5</v>
      </c>
      <c r="Q4" s="48" t="str">
        <f>AccountsHeaders!Q10</f>
        <v>Income Account 6</v>
      </c>
      <c r="R4" s="48" t="str">
        <f>AccountsHeaders!R10</f>
        <v>Income Account 7</v>
      </c>
      <c r="S4" s="706"/>
      <c r="T4" s="207"/>
      <c r="U4" s="313" t="str">
        <f>AccountsHeaders!U10</f>
        <v>Expense Transaction Amount (Including Sales Tax)</v>
      </c>
      <c r="V4" s="309" t="str">
        <f>AccountsHeaders!V10</f>
        <v>Sales Tax Rate</v>
      </c>
      <c r="W4" s="309" t="str">
        <f>AccountsHeaders!W10</f>
        <v>Sales Tax Amount</v>
      </c>
      <c r="X4" s="288" t="str">
        <f>AccountsHeaders!X10</f>
        <v>Amount Excluding Sales Tax - Allocate to Expense Account</v>
      </c>
      <c r="Y4" s="47" t="str">
        <f>AccountsHeaders!Y10</f>
        <v>Expense Account 1</v>
      </c>
      <c r="Z4" s="48" t="str">
        <f>AccountsHeaders!Z10</f>
        <v>Expense Account 2</v>
      </c>
      <c r="AA4" s="48" t="str">
        <f>AccountsHeaders!AA10</f>
        <v>Expense Account 3</v>
      </c>
      <c r="AB4" s="48" t="str">
        <f>AccountsHeaders!AB10</f>
        <v>Expense Account 4</v>
      </c>
      <c r="AC4" s="48" t="str">
        <f>AccountsHeaders!AC10</f>
        <v>Expense Account 5</v>
      </c>
      <c r="AD4" s="48" t="str">
        <f>AccountsHeaders!AD10</f>
        <v>Expense Account 6</v>
      </c>
      <c r="AE4" s="48" t="str">
        <f>AccountsHeaders!AE10</f>
        <v>Expense Account 7</v>
      </c>
      <c r="AF4" s="48" t="str">
        <f>AccountsHeaders!AF10</f>
        <v>Expense Account 8</v>
      </c>
      <c r="AG4" s="48" t="str">
        <f>AccountsHeaders!AG10</f>
        <v>Expense Account 9</v>
      </c>
      <c r="AH4" s="48" t="str">
        <f>AccountsHeaders!AH10</f>
        <v>Expense Account 10</v>
      </c>
      <c r="AI4" s="48" t="str">
        <f>AccountsHeaders!AI10</f>
        <v>Expense Account 11</v>
      </c>
      <c r="AJ4" s="48" t="str">
        <f>AccountsHeaders!AJ10</f>
        <v>Expense Account 12</v>
      </c>
      <c r="AK4" s="48" t="str">
        <f>AccountsHeaders!AK10</f>
        <v>Expense Account 13</v>
      </c>
      <c r="AL4" s="48" t="str">
        <f>AccountsHeaders!AL10</f>
        <v>Expense Account 14</v>
      </c>
      <c r="AM4" s="48" t="str">
        <f>AccountsHeaders!AM10</f>
        <v>Expense Account 15</v>
      </c>
      <c r="AN4" s="48" t="str">
        <f>AccountsHeaders!AN10</f>
        <v>Expense Account 16</v>
      </c>
      <c r="AO4" s="48" t="str">
        <f>AccountsHeaders!AO10</f>
        <v>Expense Account 17</v>
      </c>
      <c r="AP4" s="48" t="str">
        <f>AccountsHeaders!AP10</f>
        <v>Expense Account 18</v>
      </c>
      <c r="AQ4" s="48" t="str">
        <f>AccountsHeaders!AQ10</f>
        <v>Expense Account 19</v>
      </c>
      <c r="AR4" s="48" t="str">
        <f>AccountsHeaders!AR10</f>
        <v>Expense Account 20</v>
      </c>
      <c r="AS4" s="707"/>
      <c r="AT4" s="91"/>
      <c r="AU4" s="704"/>
      <c r="AV4" s="67" t="s">
        <v>24</v>
      </c>
      <c r="AW4"/>
      <c r="AX4"/>
    </row>
    <row r="5" spans="2:50" s="14" customFormat="1" ht="26.25" customHeight="1" thickTop="1" thickBot="1" x14ac:dyDescent="0.25">
      <c r="B5" s="59" t="s">
        <v>48</v>
      </c>
      <c r="C5" s="60"/>
      <c r="D5" s="194"/>
      <c r="E5" s="194"/>
      <c r="F5" s="61"/>
      <c r="G5" s="92"/>
      <c r="H5" s="50">
        <f>SUM(H6:H201)</f>
        <v>0</v>
      </c>
      <c r="I5" s="360"/>
      <c r="J5" s="50">
        <f t="shared" ref="J5:S5" si="0">SUM(J6:J201)</f>
        <v>0</v>
      </c>
      <c r="K5" s="297">
        <f t="shared" si="0"/>
        <v>0</v>
      </c>
      <c r="L5" s="49">
        <f t="shared" si="0"/>
        <v>0</v>
      </c>
      <c r="M5" s="50">
        <f t="shared" si="0"/>
        <v>0</v>
      </c>
      <c r="N5" s="50">
        <f t="shared" si="0"/>
        <v>0</v>
      </c>
      <c r="O5" s="50">
        <f t="shared" si="0"/>
        <v>0</v>
      </c>
      <c r="P5" s="50">
        <f t="shared" si="0"/>
        <v>0</v>
      </c>
      <c r="Q5" s="50">
        <f t="shared" si="0"/>
        <v>0</v>
      </c>
      <c r="R5" s="50">
        <f t="shared" si="0"/>
        <v>0</v>
      </c>
      <c r="S5" s="63">
        <f t="shared" si="0"/>
        <v>0</v>
      </c>
      <c r="T5" s="96"/>
      <c r="U5" s="49">
        <f>SUM(U6:U201)</f>
        <v>0</v>
      </c>
      <c r="V5" s="360"/>
      <c r="W5" s="50">
        <f t="shared" ref="W5:AS5" si="1">SUM(W6:W201)</f>
        <v>0</v>
      </c>
      <c r="X5" s="297">
        <f t="shared" si="1"/>
        <v>0</v>
      </c>
      <c r="Y5" s="49">
        <f t="shared" si="1"/>
        <v>0</v>
      </c>
      <c r="Z5" s="50">
        <f t="shared" si="1"/>
        <v>0</v>
      </c>
      <c r="AA5" s="50">
        <f t="shared" si="1"/>
        <v>0</v>
      </c>
      <c r="AB5" s="50">
        <f t="shared" si="1"/>
        <v>0</v>
      </c>
      <c r="AC5" s="50">
        <f t="shared" si="1"/>
        <v>0</v>
      </c>
      <c r="AD5" s="50">
        <f t="shared" si="1"/>
        <v>0</v>
      </c>
      <c r="AE5" s="50">
        <f t="shared" si="1"/>
        <v>0</v>
      </c>
      <c r="AF5" s="50">
        <f t="shared" si="1"/>
        <v>0</v>
      </c>
      <c r="AG5" s="50">
        <f t="shared" si="1"/>
        <v>0</v>
      </c>
      <c r="AH5" s="50">
        <f t="shared" si="1"/>
        <v>0</v>
      </c>
      <c r="AI5" s="50">
        <f t="shared" si="1"/>
        <v>0</v>
      </c>
      <c r="AJ5" s="50">
        <f t="shared" si="1"/>
        <v>0</v>
      </c>
      <c r="AK5" s="50">
        <f t="shared" si="1"/>
        <v>0</v>
      </c>
      <c r="AL5" s="50">
        <f t="shared" si="1"/>
        <v>0</v>
      </c>
      <c r="AM5" s="50">
        <f t="shared" si="1"/>
        <v>0</v>
      </c>
      <c r="AN5" s="50">
        <f t="shared" si="1"/>
        <v>0</v>
      </c>
      <c r="AO5" s="50">
        <f t="shared" si="1"/>
        <v>0</v>
      </c>
      <c r="AP5" s="50">
        <f t="shared" si="1"/>
        <v>0</v>
      </c>
      <c r="AQ5" s="50">
        <f t="shared" si="1"/>
        <v>0</v>
      </c>
      <c r="AR5" s="50">
        <f t="shared" si="1"/>
        <v>0</v>
      </c>
      <c r="AS5" s="103">
        <f t="shared" si="1"/>
        <v>0</v>
      </c>
      <c r="AT5" s="92"/>
      <c r="AU5" s="70">
        <f>Month2!AU202</f>
        <v>0</v>
      </c>
      <c r="AV5" s="68" t="s">
        <v>47</v>
      </c>
      <c r="AW5" s="69"/>
      <c r="AX5" s="7"/>
    </row>
    <row r="6" spans="2:50" ht="18.75" customHeight="1" x14ac:dyDescent="0.25">
      <c r="B6" s="144"/>
      <c r="C6" s="247"/>
      <c r="D6" s="247"/>
      <c r="E6" s="247"/>
      <c r="F6" s="62"/>
      <c r="G6" s="93"/>
      <c r="H6" s="259"/>
      <c r="I6" s="286"/>
      <c r="J6" s="307">
        <f t="shared" ref="J6:J37" si="2">H6-K6</f>
        <v>0</v>
      </c>
      <c r="K6" s="308">
        <f>ROUND(SUM(H6/(I6+1)),2)</f>
        <v>0</v>
      </c>
      <c r="L6" s="259"/>
      <c r="M6" s="248"/>
      <c r="N6" s="248"/>
      <c r="O6" s="248"/>
      <c r="P6" s="248"/>
      <c r="Q6" s="248"/>
      <c r="R6" s="248"/>
      <c r="S6" s="95">
        <f>SUM(L6:R6)+J6</f>
        <v>0</v>
      </c>
      <c r="T6" s="96"/>
      <c r="U6" s="259"/>
      <c r="V6" s="286"/>
      <c r="W6" s="307">
        <f t="shared" ref="W6:W37" si="3">U6-X6</f>
        <v>0</v>
      </c>
      <c r="X6" s="308">
        <f>ROUND(SUM(U6/(V6+1)),2)</f>
        <v>0</v>
      </c>
      <c r="Y6" s="273"/>
      <c r="Z6" s="248"/>
      <c r="AA6" s="248"/>
      <c r="AB6" s="248"/>
      <c r="AC6" s="248"/>
      <c r="AD6" s="248"/>
      <c r="AE6" s="248"/>
      <c r="AF6" s="248"/>
      <c r="AG6" s="248"/>
      <c r="AH6" s="248"/>
      <c r="AI6" s="248"/>
      <c r="AJ6" s="248"/>
      <c r="AK6" s="248"/>
      <c r="AL6" s="248"/>
      <c r="AM6" s="248"/>
      <c r="AN6" s="248"/>
      <c r="AO6" s="248"/>
      <c r="AP6" s="248"/>
      <c r="AQ6" s="248"/>
      <c r="AR6" s="248"/>
      <c r="AS6" s="97">
        <f>SUM(Y6:AR6)+W6</f>
        <v>0</v>
      </c>
      <c r="AT6" s="96"/>
      <c r="AU6" s="98">
        <f t="shared" ref="AU6:AU36" si="4">AU5+S6-AS6</f>
        <v>0</v>
      </c>
      <c r="AV6" s="245"/>
      <c r="AX6" s="7"/>
    </row>
    <row r="7" spans="2:50" ht="15.75" customHeight="1" x14ac:dyDescent="0.25">
      <c r="B7" s="145"/>
      <c r="C7" s="247"/>
      <c r="D7" s="247"/>
      <c r="E7" s="247"/>
      <c r="F7" s="46"/>
      <c r="G7" s="93"/>
      <c r="H7" s="260"/>
      <c r="I7" s="286"/>
      <c r="J7" s="307">
        <f t="shared" si="2"/>
        <v>0</v>
      </c>
      <c r="K7" s="308">
        <f t="shared" ref="K7:K70" si="5">ROUND(SUM(H7/(I7+1)),2)</f>
        <v>0</v>
      </c>
      <c r="L7" s="260"/>
      <c r="M7" s="248"/>
      <c r="N7" s="248"/>
      <c r="O7" s="248"/>
      <c r="P7" s="248"/>
      <c r="Q7" s="248"/>
      <c r="R7" s="248"/>
      <c r="S7" s="99">
        <f t="shared" ref="S7:S69" si="6">SUM(L7:R7)+J7</f>
        <v>0</v>
      </c>
      <c r="T7" s="96"/>
      <c r="U7" s="260"/>
      <c r="V7" s="286"/>
      <c r="W7" s="307">
        <f t="shared" si="3"/>
        <v>0</v>
      </c>
      <c r="X7" s="308">
        <f t="shared" ref="X7:X70" si="7">ROUND(SUM(U7/(V7+1)),2)</f>
        <v>0</v>
      </c>
      <c r="Y7" s="273"/>
      <c r="Z7" s="248"/>
      <c r="AA7" s="248"/>
      <c r="AB7" s="248"/>
      <c r="AC7" s="248"/>
      <c r="AD7" s="248"/>
      <c r="AE7" s="248"/>
      <c r="AF7" s="248"/>
      <c r="AG7" s="248"/>
      <c r="AH7" s="248"/>
      <c r="AI7" s="248"/>
      <c r="AJ7" s="248"/>
      <c r="AK7" s="248"/>
      <c r="AL7" s="248"/>
      <c r="AM7" s="248"/>
      <c r="AN7" s="248"/>
      <c r="AO7" s="248"/>
      <c r="AP7" s="248"/>
      <c r="AQ7" s="248"/>
      <c r="AR7" s="248"/>
      <c r="AS7" s="99">
        <f t="shared" ref="AS7:AS69" si="8">SUM(Y7:AR7)+W7</f>
        <v>0</v>
      </c>
      <c r="AT7" s="96"/>
      <c r="AU7" s="98">
        <f t="shared" si="4"/>
        <v>0</v>
      </c>
      <c r="AV7" s="245"/>
      <c r="AX7" s="7"/>
    </row>
    <row r="8" spans="2:50" ht="15.75" customHeight="1" x14ac:dyDescent="0.25">
      <c r="B8" s="145"/>
      <c r="C8" s="247"/>
      <c r="D8" s="247"/>
      <c r="E8" s="247"/>
      <c r="F8" s="46"/>
      <c r="G8" s="93"/>
      <c r="H8" s="260"/>
      <c r="I8" s="286"/>
      <c r="J8" s="307">
        <f t="shared" si="2"/>
        <v>0</v>
      </c>
      <c r="K8" s="308">
        <f t="shared" si="5"/>
        <v>0</v>
      </c>
      <c r="L8" s="260"/>
      <c r="M8" s="248"/>
      <c r="N8" s="248"/>
      <c r="O8" s="248"/>
      <c r="P8" s="248"/>
      <c r="Q8" s="248"/>
      <c r="R8" s="248"/>
      <c r="S8" s="99">
        <f t="shared" si="6"/>
        <v>0</v>
      </c>
      <c r="T8" s="96"/>
      <c r="U8" s="260"/>
      <c r="V8" s="286"/>
      <c r="W8" s="307">
        <f t="shared" si="3"/>
        <v>0</v>
      </c>
      <c r="X8" s="308">
        <f t="shared" si="7"/>
        <v>0</v>
      </c>
      <c r="Y8" s="273"/>
      <c r="Z8" s="248"/>
      <c r="AA8" s="248"/>
      <c r="AB8" s="248"/>
      <c r="AC8" s="248"/>
      <c r="AD8" s="248"/>
      <c r="AE8" s="248"/>
      <c r="AF8" s="248"/>
      <c r="AG8" s="248"/>
      <c r="AH8" s="248"/>
      <c r="AI8" s="248"/>
      <c r="AJ8" s="248"/>
      <c r="AK8" s="248"/>
      <c r="AL8" s="248"/>
      <c r="AM8" s="248"/>
      <c r="AN8" s="248"/>
      <c r="AO8" s="248"/>
      <c r="AP8" s="248"/>
      <c r="AQ8" s="248"/>
      <c r="AR8" s="248"/>
      <c r="AS8" s="99">
        <f t="shared" si="8"/>
        <v>0</v>
      </c>
      <c r="AT8" s="96"/>
      <c r="AU8" s="98">
        <f t="shared" si="4"/>
        <v>0</v>
      </c>
      <c r="AV8" s="245"/>
      <c r="AX8" s="7"/>
    </row>
    <row r="9" spans="2:50" ht="15.75" customHeight="1" x14ac:dyDescent="0.25">
      <c r="B9" s="145"/>
      <c r="C9" s="247"/>
      <c r="D9" s="247"/>
      <c r="E9" s="247"/>
      <c r="F9" s="46"/>
      <c r="G9" s="93"/>
      <c r="H9" s="260"/>
      <c r="I9" s="286"/>
      <c r="J9" s="307">
        <f t="shared" si="2"/>
        <v>0</v>
      </c>
      <c r="K9" s="308">
        <f t="shared" si="5"/>
        <v>0</v>
      </c>
      <c r="L9" s="260"/>
      <c r="M9" s="248"/>
      <c r="N9" s="248"/>
      <c r="O9" s="248"/>
      <c r="P9" s="248"/>
      <c r="Q9" s="248"/>
      <c r="R9" s="248"/>
      <c r="S9" s="99">
        <f t="shared" si="6"/>
        <v>0</v>
      </c>
      <c r="T9" s="96"/>
      <c r="U9" s="260"/>
      <c r="V9" s="286"/>
      <c r="W9" s="307">
        <f t="shared" si="3"/>
        <v>0</v>
      </c>
      <c r="X9" s="308">
        <f t="shared" si="7"/>
        <v>0</v>
      </c>
      <c r="Y9" s="273"/>
      <c r="Z9" s="248"/>
      <c r="AA9" s="248"/>
      <c r="AB9" s="248"/>
      <c r="AC9" s="248"/>
      <c r="AD9" s="248"/>
      <c r="AE9" s="248"/>
      <c r="AF9" s="248"/>
      <c r="AG9" s="248"/>
      <c r="AH9" s="248"/>
      <c r="AI9" s="248"/>
      <c r="AJ9" s="248"/>
      <c r="AK9" s="248"/>
      <c r="AL9" s="248"/>
      <c r="AM9" s="248"/>
      <c r="AN9" s="248"/>
      <c r="AO9" s="248"/>
      <c r="AP9" s="248"/>
      <c r="AQ9" s="248"/>
      <c r="AR9" s="248"/>
      <c r="AS9" s="99">
        <f t="shared" si="8"/>
        <v>0</v>
      </c>
      <c r="AT9" s="96"/>
      <c r="AU9" s="98">
        <f t="shared" si="4"/>
        <v>0</v>
      </c>
      <c r="AV9" s="245"/>
    </row>
    <row r="10" spans="2:50" ht="15.75" customHeight="1" x14ac:dyDescent="0.25">
      <c r="B10" s="145"/>
      <c r="C10" s="247"/>
      <c r="D10" s="247"/>
      <c r="E10" s="247"/>
      <c r="F10" s="46"/>
      <c r="G10" s="93"/>
      <c r="H10" s="260"/>
      <c r="I10" s="286"/>
      <c r="J10" s="307">
        <f t="shared" si="2"/>
        <v>0</v>
      </c>
      <c r="K10" s="308">
        <f t="shared" si="5"/>
        <v>0</v>
      </c>
      <c r="L10" s="260"/>
      <c r="M10" s="248"/>
      <c r="N10" s="248"/>
      <c r="O10" s="248"/>
      <c r="P10" s="248"/>
      <c r="Q10" s="248"/>
      <c r="R10" s="248"/>
      <c r="S10" s="99">
        <f t="shared" si="6"/>
        <v>0</v>
      </c>
      <c r="T10" s="96"/>
      <c r="U10" s="260"/>
      <c r="V10" s="286"/>
      <c r="W10" s="307">
        <f t="shared" si="3"/>
        <v>0</v>
      </c>
      <c r="X10" s="308">
        <f t="shared" si="7"/>
        <v>0</v>
      </c>
      <c r="Y10" s="273"/>
      <c r="Z10" s="248"/>
      <c r="AA10" s="248"/>
      <c r="AB10" s="248"/>
      <c r="AC10" s="248"/>
      <c r="AD10" s="248"/>
      <c r="AE10" s="248"/>
      <c r="AF10" s="248"/>
      <c r="AG10" s="248"/>
      <c r="AH10" s="248"/>
      <c r="AI10" s="248"/>
      <c r="AJ10" s="248"/>
      <c r="AK10" s="248"/>
      <c r="AL10" s="248"/>
      <c r="AM10" s="248"/>
      <c r="AN10" s="248"/>
      <c r="AO10" s="248"/>
      <c r="AP10" s="248"/>
      <c r="AQ10" s="248"/>
      <c r="AR10" s="248"/>
      <c r="AS10" s="99">
        <f t="shared" si="8"/>
        <v>0</v>
      </c>
      <c r="AT10" s="96"/>
      <c r="AU10" s="98">
        <f t="shared" si="4"/>
        <v>0</v>
      </c>
      <c r="AV10" s="245"/>
    </row>
    <row r="11" spans="2:50" ht="15.75" customHeight="1" x14ac:dyDescent="0.25">
      <c r="B11" s="145"/>
      <c r="C11" s="247"/>
      <c r="D11" s="247"/>
      <c r="E11" s="247"/>
      <c r="F11" s="46"/>
      <c r="G11" s="93"/>
      <c r="H11" s="260"/>
      <c r="I11" s="286"/>
      <c r="J11" s="307">
        <f t="shared" si="2"/>
        <v>0</v>
      </c>
      <c r="K11" s="308">
        <f t="shared" si="5"/>
        <v>0</v>
      </c>
      <c r="L11" s="260"/>
      <c r="M11" s="248"/>
      <c r="N11" s="248"/>
      <c r="O11" s="248"/>
      <c r="P11" s="248"/>
      <c r="Q11" s="248"/>
      <c r="R11" s="248"/>
      <c r="S11" s="99">
        <f t="shared" si="6"/>
        <v>0</v>
      </c>
      <c r="T11" s="96"/>
      <c r="U11" s="260"/>
      <c r="V11" s="286"/>
      <c r="W11" s="307">
        <f t="shared" si="3"/>
        <v>0</v>
      </c>
      <c r="X11" s="308">
        <f t="shared" si="7"/>
        <v>0</v>
      </c>
      <c r="Y11" s="273"/>
      <c r="Z11" s="248"/>
      <c r="AA11" s="248"/>
      <c r="AB11" s="248"/>
      <c r="AC11" s="248"/>
      <c r="AD11" s="248"/>
      <c r="AE11" s="248"/>
      <c r="AF11" s="248"/>
      <c r="AG11" s="248"/>
      <c r="AH11" s="248"/>
      <c r="AI11" s="248"/>
      <c r="AJ11" s="248"/>
      <c r="AK11" s="248"/>
      <c r="AL11" s="248"/>
      <c r="AM11" s="248"/>
      <c r="AN11" s="248"/>
      <c r="AO11" s="248"/>
      <c r="AP11" s="248"/>
      <c r="AQ11" s="248"/>
      <c r="AR11" s="248"/>
      <c r="AS11" s="99">
        <f t="shared" si="8"/>
        <v>0</v>
      </c>
      <c r="AT11" s="96"/>
      <c r="AU11" s="98">
        <f t="shared" si="4"/>
        <v>0</v>
      </c>
      <c r="AV11" s="245"/>
    </row>
    <row r="12" spans="2:50" ht="15.75" customHeight="1" x14ac:dyDescent="0.25">
      <c r="B12" s="145"/>
      <c r="C12" s="247"/>
      <c r="D12" s="247"/>
      <c r="E12" s="247"/>
      <c r="F12" s="46"/>
      <c r="G12" s="93"/>
      <c r="H12" s="260"/>
      <c r="I12" s="286"/>
      <c r="J12" s="307">
        <f t="shared" si="2"/>
        <v>0</v>
      </c>
      <c r="K12" s="308">
        <f t="shared" si="5"/>
        <v>0</v>
      </c>
      <c r="L12" s="260"/>
      <c r="M12" s="248"/>
      <c r="N12" s="248"/>
      <c r="O12" s="248"/>
      <c r="P12" s="248"/>
      <c r="Q12" s="248"/>
      <c r="R12" s="248"/>
      <c r="S12" s="99">
        <f t="shared" si="6"/>
        <v>0</v>
      </c>
      <c r="T12" s="96"/>
      <c r="U12" s="260"/>
      <c r="V12" s="286"/>
      <c r="W12" s="307">
        <f t="shared" si="3"/>
        <v>0</v>
      </c>
      <c r="X12" s="308">
        <f t="shared" si="7"/>
        <v>0</v>
      </c>
      <c r="Y12" s="273"/>
      <c r="Z12" s="248"/>
      <c r="AA12" s="248"/>
      <c r="AB12" s="248"/>
      <c r="AC12" s="248"/>
      <c r="AD12" s="248"/>
      <c r="AE12" s="248"/>
      <c r="AF12" s="248"/>
      <c r="AG12" s="248"/>
      <c r="AH12" s="248"/>
      <c r="AI12" s="248"/>
      <c r="AJ12" s="248"/>
      <c r="AK12" s="248"/>
      <c r="AL12" s="248"/>
      <c r="AM12" s="248"/>
      <c r="AN12" s="248"/>
      <c r="AO12" s="248"/>
      <c r="AP12" s="248"/>
      <c r="AQ12" s="248"/>
      <c r="AR12" s="248"/>
      <c r="AS12" s="99">
        <f t="shared" si="8"/>
        <v>0</v>
      </c>
      <c r="AT12" s="96"/>
      <c r="AU12" s="98">
        <f t="shared" si="4"/>
        <v>0</v>
      </c>
      <c r="AV12" s="245"/>
    </row>
    <row r="13" spans="2:50" ht="15.75" customHeight="1" x14ac:dyDescent="0.25">
      <c r="B13" s="145"/>
      <c r="C13" s="247"/>
      <c r="D13" s="247"/>
      <c r="E13" s="247"/>
      <c r="F13" s="46"/>
      <c r="G13" s="93"/>
      <c r="H13" s="260"/>
      <c r="I13" s="286"/>
      <c r="J13" s="307">
        <f t="shared" si="2"/>
        <v>0</v>
      </c>
      <c r="K13" s="308">
        <f t="shared" si="5"/>
        <v>0</v>
      </c>
      <c r="L13" s="260"/>
      <c r="M13" s="248"/>
      <c r="N13" s="248"/>
      <c r="O13" s="248"/>
      <c r="P13" s="248"/>
      <c r="Q13" s="248"/>
      <c r="R13" s="248"/>
      <c r="S13" s="99">
        <f t="shared" si="6"/>
        <v>0</v>
      </c>
      <c r="T13" s="96"/>
      <c r="U13" s="260"/>
      <c r="V13" s="286"/>
      <c r="W13" s="307">
        <f t="shared" si="3"/>
        <v>0</v>
      </c>
      <c r="X13" s="308">
        <f t="shared" si="7"/>
        <v>0</v>
      </c>
      <c r="Y13" s="273"/>
      <c r="Z13" s="248"/>
      <c r="AA13" s="248"/>
      <c r="AB13" s="248"/>
      <c r="AC13" s="248"/>
      <c r="AD13" s="248"/>
      <c r="AE13" s="248"/>
      <c r="AF13" s="248"/>
      <c r="AG13" s="248"/>
      <c r="AH13" s="248"/>
      <c r="AI13" s="248"/>
      <c r="AJ13" s="248"/>
      <c r="AK13" s="248"/>
      <c r="AL13" s="248"/>
      <c r="AM13" s="248"/>
      <c r="AN13" s="248"/>
      <c r="AO13" s="248"/>
      <c r="AP13" s="248"/>
      <c r="AQ13" s="248"/>
      <c r="AR13" s="248"/>
      <c r="AS13" s="99">
        <f t="shared" si="8"/>
        <v>0</v>
      </c>
      <c r="AT13" s="96"/>
      <c r="AU13" s="98">
        <f t="shared" si="4"/>
        <v>0</v>
      </c>
      <c r="AV13" s="245"/>
    </row>
    <row r="14" spans="2:50" ht="15.75" customHeight="1" x14ac:dyDescent="0.25">
      <c r="B14" s="145"/>
      <c r="C14" s="247"/>
      <c r="D14" s="247"/>
      <c r="E14" s="247"/>
      <c r="F14" s="46"/>
      <c r="G14" s="93"/>
      <c r="H14" s="260"/>
      <c r="I14" s="286"/>
      <c r="J14" s="307">
        <f t="shared" si="2"/>
        <v>0</v>
      </c>
      <c r="K14" s="308">
        <f t="shared" si="5"/>
        <v>0</v>
      </c>
      <c r="L14" s="260"/>
      <c r="M14" s="248"/>
      <c r="N14" s="248"/>
      <c r="O14" s="248"/>
      <c r="P14" s="248"/>
      <c r="Q14" s="248"/>
      <c r="R14" s="248"/>
      <c r="S14" s="99">
        <f t="shared" si="6"/>
        <v>0</v>
      </c>
      <c r="T14" s="96"/>
      <c r="U14" s="260"/>
      <c r="V14" s="286"/>
      <c r="W14" s="307">
        <f t="shared" si="3"/>
        <v>0</v>
      </c>
      <c r="X14" s="308">
        <f t="shared" si="7"/>
        <v>0</v>
      </c>
      <c r="Y14" s="273"/>
      <c r="Z14" s="248"/>
      <c r="AA14" s="248"/>
      <c r="AB14" s="248"/>
      <c r="AC14" s="248"/>
      <c r="AD14" s="248"/>
      <c r="AE14" s="248"/>
      <c r="AF14" s="248"/>
      <c r="AG14" s="248"/>
      <c r="AH14" s="248"/>
      <c r="AI14" s="248"/>
      <c r="AJ14" s="248"/>
      <c r="AK14" s="248"/>
      <c r="AL14" s="248"/>
      <c r="AM14" s="248"/>
      <c r="AN14" s="248"/>
      <c r="AO14" s="248"/>
      <c r="AP14" s="248"/>
      <c r="AQ14" s="248"/>
      <c r="AR14" s="248"/>
      <c r="AS14" s="99">
        <f t="shared" si="8"/>
        <v>0</v>
      </c>
      <c r="AT14" s="96"/>
      <c r="AU14" s="98">
        <f t="shared" si="4"/>
        <v>0</v>
      </c>
      <c r="AV14" s="245"/>
    </row>
    <row r="15" spans="2:50" ht="15.75" customHeight="1" x14ac:dyDescent="0.25">
      <c r="B15" s="145"/>
      <c r="C15" s="247"/>
      <c r="D15" s="247"/>
      <c r="E15" s="247"/>
      <c r="F15" s="46"/>
      <c r="G15" s="93"/>
      <c r="H15" s="260"/>
      <c r="I15" s="286"/>
      <c r="J15" s="307">
        <f t="shared" si="2"/>
        <v>0</v>
      </c>
      <c r="K15" s="308">
        <f t="shared" si="5"/>
        <v>0</v>
      </c>
      <c r="L15" s="260"/>
      <c r="M15" s="248"/>
      <c r="N15" s="248"/>
      <c r="O15" s="248"/>
      <c r="P15" s="248"/>
      <c r="Q15" s="248"/>
      <c r="R15" s="248"/>
      <c r="S15" s="99">
        <f t="shared" si="6"/>
        <v>0</v>
      </c>
      <c r="T15" s="96"/>
      <c r="U15" s="260"/>
      <c r="V15" s="286"/>
      <c r="W15" s="307">
        <f t="shared" si="3"/>
        <v>0</v>
      </c>
      <c r="X15" s="308">
        <f t="shared" si="7"/>
        <v>0</v>
      </c>
      <c r="Y15" s="273"/>
      <c r="Z15" s="248"/>
      <c r="AA15" s="248"/>
      <c r="AB15" s="248"/>
      <c r="AC15" s="248"/>
      <c r="AD15" s="248"/>
      <c r="AE15" s="248"/>
      <c r="AF15" s="248"/>
      <c r="AG15" s="248"/>
      <c r="AH15" s="248"/>
      <c r="AI15" s="248"/>
      <c r="AJ15" s="248"/>
      <c r="AK15" s="248"/>
      <c r="AL15" s="248"/>
      <c r="AM15" s="248"/>
      <c r="AN15" s="248"/>
      <c r="AO15" s="248"/>
      <c r="AP15" s="248"/>
      <c r="AQ15" s="248"/>
      <c r="AR15" s="248"/>
      <c r="AS15" s="99">
        <f t="shared" si="8"/>
        <v>0</v>
      </c>
      <c r="AT15" s="96"/>
      <c r="AU15" s="98">
        <f t="shared" si="4"/>
        <v>0</v>
      </c>
      <c r="AV15" s="245"/>
    </row>
    <row r="16" spans="2:50" ht="15.75" customHeight="1" x14ac:dyDescent="0.25">
      <c r="B16" s="145"/>
      <c r="C16" s="247"/>
      <c r="D16" s="247"/>
      <c r="E16" s="247"/>
      <c r="F16" s="46"/>
      <c r="G16" s="93"/>
      <c r="H16" s="260"/>
      <c r="I16" s="286"/>
      <c r="J16" s="307">
        <f t="shared" si="2"/>
        <v>0</v>
      </c>
      <c r="K16" s="308">
        <f t="shared" si="5"/>
        <v>0</v>
      </c>
      <c r="L16" s="260"/>
      <c r="M16" s="248"/>
      <c r="N16" s="248"/>
      <c r="O16" s="248"/>
      <c r="P16" s="248"/>
      <c r="Q16" s="248"/>
      <c r="R16" s="248"/>
      <c r="S16" s="99">
        <f t="shared" si="6"/>
        <v>0</v>
      </c>
      <c r="T16" s="96"/>
      <c r="U16" s="260"/>
      <c r="V16" s="286"/>
      <c r="W16" s="307">
        <f t="shared" si="3"/>
        <v>0</v>
      </c>
      <c r="X16" s="308">
        <f t="shared" si="7"/>
        <v>0</v>
      </c>
      <c r="Y16" s="273"/>
      <c r="Z16" s="248"/>
      <c r="AA16" s="248"/>
      <c r="AB16" s="248"/>
      <c r="AC16" s="248"/>
      <c r="AD16" s="248"/>
      <c r="AE16" s="248"/>
      <c r="AF16" s="248"/>
      <c r="AG16" s="248"/>
      <c r="AH16" s="248"/>
      <c r="AI16" s="248"/>
      <c r="AJ16" s="248"/>
      <c r="AK16" s="248"/>
      <c r="AL16" s="248"/>
      <c r="AM16" s="248"/>
      <c r="AN16" s="248"/>
      <c r="AO16" s="248"/>
      <c r="AP16" s="248"/>
      <c r="AQ16" s="248"/>
      <c r="AR16" s="248"/>
      <c r="AS16" s="99">
        <f t="shared" si="8"/>
        <v>0</v>
      </c>
      <c r="AT16" s="96"/>
      <c r="AU16" s="98">
        <f t="shared" si="4"/>
        <v>0</v>
      </c>
      <c r="AV16" s="245"/>
    </row>
    <row r="17" spans="2:48" ht="15.75" customHeight="1" x14ac:dyDescent="0.25">
      <c r="B17" s="145"/>
      <c r="C17" s="247"/>
      <c r="D17" s="247"/>
      <c r="E17" s="247"/>
      <c r="F17" s="46"/>
      <c r="G17" s="93"/>
      <c r="H17" s="260"/>
      <c r="I17" s="286"/>
      <c r="J17" s="307">
        <f t="shared" si="2"/>
        <v>0</v>
      </c>
      <c r="K17" s="308">
        <f t="shared" si="5"/>
        <v>0</v>
      </c>
      <c r="L17" s="260"/>
      <c r="M17" s="248"/>
      <c r="N17" s="248"/>
      <c r="O17" s="248"/>
      <c r="P17" s="248"/>
      <c r="Q17" s="248"/>
      <c r="R17" s="248"/>
      <c r="S17" s="99">
        <f t="shared" si="6"/>
        <v>0</v>
      </c>
      <c r="T17" s="96"/>
      <c r="U17" s="260"/>
      <c r="V17" s="286"/>
      <c r="W17" s="307">
        <f t="shared" si="3"/>
        <v>0</v>
      </c>
      <c r="X17" s="308">
        <f t="shared" si="7"/>
        <v>0</v>
      </c>
      <c r="Y17" s="273"/>
      <c r="Z17" s="248"/>
      <c r="AA17" s="248"/>
      <c r="AB17" s="248"/>
      <c r="AC17" s="248"/>
      <c r="AD17" s="248"/>
      <c r="AE17" s="248"/>
      <c r="AF17" s="248"/>
      <c r="AG17" s="248"/>
      <c r="AH17" s="248"/>
      <c r="AI17" s="248"/>
      <c r="AJ17" s="248"/>
      <c r="AK17" s="248"/>
      <c r="AL17" s="248"/>
      <c r="AM17" s="248"/>
      <c r="AN17" s="248"/>
      <c r="AO17" s="248"/>
      <c r="AP17" s="248"/>
      <c r="AQ17" s="248"/>
      <c r="AR17" s="248"/>
      <c r="AS17" s="99">
        <f t="shared" si="8"/>
        <v>0</v>
      </c>
      <c r="AT17" s="96"/>
      <c r="AU17" s="98">
        <f t="shared" si="4"/>
        <v>0</v>
      </c>
      <c r="AV17" s="245"/>
    </row>
    <row r="18" spans="2:48" ht="15.75" customHeight="1" x14ac:dyDescent="0.25">
      <c r="B18" s="145"/>
      <c r="C18" s="247"/>
      <c r="D18" s="247"/>
      <c r="E18" s="247"/>
      <c r="F18" s="46"/>
      <c r="G18" s="93"/>
      <c r="H18" s="260"/>
      <c r="I18" s="286"/>
      <c r="J18" s="307">
        <f t="shared" si="2"/>
        <v>0</v>
      </c>
      <c r="K18" s="308">
        <f t="shared" si="5"/>
        <v>0</v>
      </c>
      <c r="L18" s="260"/>
      <c r="M18" s="248"/>
      <c r="N18" s="248"/>
      <c r="O18" s="248"/>
      <c r="P18" s="248"/>
      <c r="Q18" s="248"/>
      <c r="R18" s="248"/>
      <c r="S18" s="99">
        <f t="shared" si="6"/>
        <v>0</v>
      </c>
      <c r="T18" s="96"/>
      <c r="U18" s="260"/>
      <c r="V18" s="286"/>
      <c r="W18" s="307">
        <f t="shared" si="3"/>
        <v>0</v>
      </c>
      <c r="X18" s="308">
        <f t="shared" si="7"/>
        <v>0</v>
      </c>
      <c r="Y18" s="273"/>
      <c r="Z18" s="248"/>
      <c r="AA18" s="248"/>
      <c r="AB18" s="248"/>
      <c r="AC18" s="248"/>
      <c r="AD18" s="248"/>
      <c r="AE18" s="248"/>
      <c r="AF18" s="248"/>
      <c r="AG18" s="248"/>
      <c r="AH18" s="248"/>
      <c r="AI18" s="248"/>
      <c r="AJ18" s="248"/>
      <c r="AK18" s="248"/>
      <c r="AL18" s="248"/>
      <c r="AM18" s="248"/>
      <c r="AN18" s="248"/>
      <c r="AO18" s="248"/>
      <c r="AP18" s="248"/>
      <c r="AQ18" s="248"/>
      <c r="AR18" s="248"/>
      <c r="AS18" s="99">
        <f t="shared" si="8"/>
        <v>0</v>
      </c>
      <c r="AT18" s="96"/>
      <c r="AU18" s="98">
        <f t="shared" si="4"/>
        <v>0</v>
      </c>
      <c r="AV18" s="245"/>
    </row>
    <row r="19" spans="2:48" ht="15.75" customHeight="1" x14ac:dyDescent="0.25">
      <c r="B19" s="145"/>
      <c r="C19" s="247"/>
      <c r="D19" s="247"/>
      <c r="E19" s="247"/>
      <c r="F19" s="46"/>
      <c r="G19" s="93"/>
      <c r="H19" s="260"/>
      <c r="I19" s="286"/>
      <c r="J19" s="307">
        <f t="shared" si="2"/>
        <v>0</v>
      </c>
      <c r="K19" s="308">
        <f t="shared" si="5"/>
        <v>0</v>
      </c>
      <c r="L19" s="260"/>
      <c r="M19" s="248"/>
      <c r="N19" s="248"/>
      <c r="O19" s="248"/>
      <c r="P19" s="248"/>
      <c r="Q19" s="248"/>
      <c r="R19" s="248"/>
      <c r="S19" s="99">
        <f t="shared" si="6"/>
        <v>0</v>
      </c>
      <c r="T19" s="96"/>
      <c r="U19" s="260"/>
      <c r="V19" s="286"/>
      <c r="W19" s="307">
        <f t="shared" si="3"/>
        <v>0</v>
      </c>
      <c r="X19" s="308">
        <f t="shared" si="7"/>
        <v>0</v>
      </c>
      <c r="Y19" s="273"/>
      <c r="Z19" s="248"/>
      <c r="AA19" s="248"/>
      <c r="AB19" s="248"/>
      <c r="AC19" s="248"/>
      <c r="AD19" s="248"/>
      <c r="AE19" s="248"/>
      <c r="AF19" s="248"/>
      <c r="AG19" s="248"/>
      <c r="AH19" s="248"/>
      <c r="AI19" s="248"/>
      <c r="AJ19" s="248"/>
      <c r="AK19" s="248"/>
      <c r="AL19" s="248"/>
      <c r="AM19" s="248"/>
      <c r="AN19" s="248"/>
      <c r="AO19" s="248"/>
      <c r="AP19" s="248"/>
      <c r="AQ19" s="248"/>
      <c r="AR19" s="248"/>
      <c r="AS19" s="99">
        <f t="shared" si="8"/>
        <v>0</v>
      </c>
      <c r="AT19" s="96"/>
      <c r="AU19" s="100">
        <f t="shared" si="4"/>
        <v>0</v>
      </c>
      <c r="AV19" s="245"/>
    </row>
    <row r="20" spans="2:48" ht="15.75" customHeight="1" x14ac:dyDescent="0.25">
      <c r="B20" s="145"/>
      <c r="C20" s="247"/>
      <c r="D20" s="247"/>
      <c r="E20" s="247"/>
      <c r="F20" s="46"/>
      <c r="G20" s="93"/>
      <c r="H20" s="260"/>
      <c r="I20" s="286"/>
      <c r="J20" s="307">
        <f t="shared" si="2"/>
        <v>0</v>
      </c>
      <c r="K20" s="308">
        <f t="shared" si="5"/>
        <v>0</v>
      </c>
      <c r="L20" s="260"/>
      <c r="M20" s="248"/>
      <c r="N20" s="248"/>
      <c r="O20" s="248"/>
      <c r="P20" s="248"/>
      <c r="Q20" s="248"/>
      <c r="R20" s="248"/>
      <c r="S20" s="99">
        <f t="shared" si="6"/>
        <v>0</v>
      </c>
      <c r="T20" s="96"/>
      <c r="U20" s="260"/>
      <c r="V20" s="286"/>
      <c r="W20" s="307">
        <f t="shared" si="3"/>
        <v>0</v>
      </c>
      <c r="X20" s="308">
        <f t="shared" si="7"/>
        <v>0</v>
      </c>
      <c r="Y20" s="273"/>
      <c r="Z20" s="248"/>
      <c r="AA20" s="248"/>
      <c r="AB20" s="248"/>
      <c r="AC20" s="248"/>
      <c r="AD20" s="248"/>
      <c r="AE20" s="248"/>
      <c r="AF20" s="248"/>
      <c r="AG20" s="248"/>
      <c r="AH20" s="248"/>
      <c r="AI20" s="248"/>
      <c r="AJ20" s="248"/>
      <c r="AK20" s="248"/>
      <c r="AL20" s="248"/>
      <c r="AM20" s="248"/>
      <c r="AN20" s="248"/>
      <c r="AO20" s="248"/>
      <c r="AP20" s="248"/>
      <c r="AQ20" s="248"/>
      <c r="AR20" s="248"/>
      <c r="AS20" s="99">
        <f t="shared" si="8"/>
        <v>0</v>
      </c>
      <c r="AT20" s="96"/>
      <c r="AU20" s="100">
        <f t="shared" si="4"/>
        <v>0</v>
      </c>
      <c r="AV20" s="245"/>
    </row>
    <row r="21" spans="2:48" ht="15.75" customHeight="1" x14ac:dyDescent="0.25">
      <c r="B21" s="145"/>
      <c r="C21" s="247"/>
      <c r="D21" s="247"/>
      <c r="E21" s="247"/>
      <c r="F21" s="46"/>
      <c r="G21" s="93"/>
      <c r="H21" s="260"/>
      <c r="I21" s="286"/>
      <c r="J21" s="307">
        <f t="shared" si="2"/>
        <v>0</v>
      </c>
      <c r="K21" s="308">
        <f t="shared" si="5"/>
        <v>0</v>
      </c>
      <c r="L21" s="260"/>
      <c r="M21" s="248"/>
      <c r="N21" s="248"/>
      <c r="O21" s="248"/>
      <c r="P21" s="248"/>
      <c r="Q21" s="248"/>
      <c r="R21" s="248"/>
      <c r="S21" s="99">
        <f t="shared" si="6"/>
        <v>0</v>
      </c>
      <c r="T21" s="96"/>
      <c r="U21" s="260"/>
      <c r="V21" s="286"/>
      <c r="W21" s="307">
        <f t="shared" si="3"/>
        <v>0</v>
      </c>
      <c r="X21" s="308">
        <f t="shared" si="7"/>
        <v>0</v>
      </c>
      <c r="Y21" s="273"/>
      <c r="Z21" s="248"/>
      <c r="AA21" s="248"/>
      <c r="AB21" s="248"/>
      <c r="AC21" s="248"/>
      <c r="AD21" s="248"/>
      <c r="AE21" s="248"/>
      <c r="AF21" s="248"/>
      <c r="AG21" s="248"/>
      <c r="AH21" s="248"/>
      <c r="AI21" s="248"/>
      <c r="AJ21" s="248"/>
      <c r="AK21" s="248"/>
      <c r="AL21" s="248"/>
      <c r="AM21" s="248"/>
      <c r="AN21" s="248"/>
      <c r="AO21" s="248"/>
      <c r="AP21" s="248"/>
      <c r="AQ21" s="248"/>
      <c r="AR21" s="248"/>
      <c r="AS21" s="99">
        <f t="shared" si="8"/>
        <v>0</v>
      </c>
      <c r="AT21" s="96"/>
      <c r="AU21" s="100">
        <f t="shared" si="4"/>
        <v>0</v>
      </c>
      <c r="AV21" s="245"/>
    </row>
    <row r="22" spans="2:48" ht="15.75" customHeight="1" x14ac:dyDescent="0.25">
      <c r="B22" s="145"/>
      <c r="C22" s="247"/>
      <c r="D22" s="247"/>
      <c r="E22" s="247"/>
      <c r="F22" s="46"/>
      <c r="G22" s="93"/>
      <c r="H22" s="260"/>
      <c r="I22" s="286"/>
      <c r="J22" s="307">
        <f t="shared" si="2"/>
        <v>0</v>
      </c>
      <c r="K22" s="308">
        <f t="shared" si="5"/>
        <v>0</v>
      </c>
      <c r="L22" s="260"/>
      <c r="M22" s="248"/>
      <c r="N22" s="248"/>
      <c r="O22" s="248"/>
      <c r="P22" s="248"/>
      <c r="Q22" s="248"/>
      <c r="R22" s="248"/>
      <c r="S22" s="99">
        <f t="shared" si="6"/>
        <v>0</v>
      </c>
      <c r="T22" s="96"/>
      <c r="U22" s="260"/>
      <c r="V22" s="286"/>
      <c r="W22" s="307">
        <f t="shared" si="3"/>
        <v>0</v>
      </c>
      <c r="X22" s="308">
        <f t="shared" si="7"/>
        <v>0</v>
      </c>
      <c r="Y22" s="273"/>
      <c r="Z22" s="248"/>
      <c r="AA22" s="248"/>
      <c r="AB22" s="248"/>
      <c r="AC22" s="248"/>
      <c r="AD22" s="248"/>
      <c r="AE22" s="248"/>
      <c r="AF22" s="248"/>
      <c r="AG22" s="248"/>
      <c r="AH22" s="248"/>
      <c r="AI22" s="248"/>
      <c r="AJ22" s="248"/>
      <c r="AK22" s="248"/>
      <c r="AL22" s="248"/>
      <c r="AM22" s="248"/>
      <c r="AN22" s="248"/>
      <c r="AO22" s="248"/>
      <c r="AP22" s="248"/>
      <c r="AQ22" s="248"/>
      <c r="AR22" s="248"/>
      <c r="AS22" s="99">
        <f t="shared" si="8"/>
        <v>0</v>
      </c>
      <c r="AT22" s="96"/>
      <c r="AU22" s="100">
        <f t="shared" si="4"/>
        <v>0</v>
      </c>
      <c r="AV22" s="245"/>
    </row>
    <row r="23" spans="2:48" ht="15.75" customHeight="1" x14ac:dyDescent="0.25">
      <c r="B23" s="145"/>
      <c r="C23" s="247"/>
      <c r="D23" s="247"/>
      <c r="E23" s="247"/>
      <c r="F23" s="46"/>
      <c r="G23" s="93"/>
      <c r="H23" s="260"/>
      <c r="I23" s="286"/>
      <c r="J23" s="307">
        <f t="shared" si="2"/>
        <v>0</v>
      </c>
      <c r="K23" s="308">
        <f t="shared" si="5"/>
        <v>0</v>
      </c>
      <c r="L23" s="260"/>
      <c r="M23" s="248"/>
      <c r="N23" s="248"/>
      <c r="O23" s="248"/>
      <c r="P23" s="248"/>
      <c r="Q23" s="248"/>
      <c r="R23" s="248"/>
      <c r="S23" s="99">
        <f t="shared" si="6"/>
        <v>0</v>
      </c>
      <c r="T23" s="96"/>
      <c r="U23" s="260"/>
      <c r="V23" s="286"/>
      <c r="W23" s="307">
        <f t="shared" si="3"/>
        <v>0</v>
      </c>
      <c r="X23" s="308">
        <f t="shared" si="7"/>
        <v>0</v>
      </c>
      <c r="Y23" s="273"/>
      <c r="Z23" s="248"/>
      <c r="AA23" s="248"/>
      <c r="AB23" s="248"/>
      <c r="AC23" s="248"/>
      <c r="AD23" s="248"/>
      <c r="AE23" s="248"/>
      <c r="AF23" s="248"/>
      <c r="AG23" s="248"/>
      <c r="AH23" s="248"/>
      <c r="AI23" s="248"/>
      <c r="AJ23" s="248"/>
      <c r="AK23" s="248"/>
      <c r="AL23" s="248"/>
      <c r="AM23" s="248"/>
      <c r="AN23" s="248"/>
      <c r="AO23" s="248"/>
      <c r="AP23" s="248"/>
      <c r="AQ23" s="248"/>
      <c r="AR23" s="248"/>
      <c r="AS23" s="99">
        <f t="shared" si="8"/>
        <v>0</v>
      </c>
      <c r="AT23" s="96"/>
      <c r="AU23" s="100">
        <f t="shared" si="4"/>
        <v>0</v>
      </c>
      <c r="AV23" s="245"/>
    </row>
    <row r="24" spans="2:48" ht="15.75" customHeight="1" x14ac:dyDescent="0.25">
      <c r="B24" s="145"/>
      <c r="C24" s="247"/>
      <c r="D24" s="247"/>
      <c r="E24" s="247"/>
      <c r="F24" s="46"/>
      <c r="G24" s="93"/>
      <c r="H24" s="260"/>
      <c r="I24" s="286"/>
      <c r="J24" s="307">
        <f t="shared" si="2"/>
        <v>0</v>
      </c>
      <c r="K24" s="308">
        <f t="shared" si="5"/>
        <v>0</v>
      </c>
      <c r="L24" s="260"/>
      <c r="M24" s="248"/>
      <c r="N24" s="248"/>
      <c r="O24" s="248"/>
      <c r="P24" s="248"/>
      <c r="Q24" s="248"/>
      <c r="R24" s="248"/>
      <c r="S24" s="99">
        <f t="shared" si="6"/>
        <v>0</v>
      </c>
      <c r="T24" s="96"/>
      <c r="U24" s="260"/>
      <c r="V24" s="286"/>
      <c r="W24" s="307">
        <f t="shared" si="3"/>
        <v>0</v>
      </c>
      <c r="X24" s="308">
        <f t="shared" si="7"/>
        <v>0</v>
      </c>
      <c r="Y24" s="273"/>
      <c r="Z24" s="248"/>
      <c r="AA24" s="248"/>
      <c r="AB24" s="248"/>
      <c r="AC24" s="248"/>
      <c r="AD24" s="248"/>
      <c r="AE24" s="248"/>
      <c r="AF24" s="248"/>
      <c r="AG24" s="248"/>
      <c r="AH24" s="248"/>
      <c r="AI24" s="248"/>
      <c r="AJ24" s="248"/>
      <c r="AK24" s="248"/>
      <c r="AL24" s="248"/>
      <c r="AM24" s="248"/>
      <c r="AN24" s="248"/>
      <c r="AO24" s="248"/>
      <c r="AP24" s="248"/>
      <c r="AQ24" s="248"/>
      <c r="AR24" s="248"/>
      <c r="AS24" s="99">
        <f t="shared" si="8"/>
        <v>0</v>
      </c>
      <c r="AT24" s="96"/>
      <c r="AU24" s="100">
        <f t="shared" si="4"/>
        <v>0</v>
      </c>
      <c r="AV24" s="245"/>
    </row>
    <row r="25" spans="2:48" ht="15.75" customHeight="1" x14ac:dyDescent="0.25">
      <c r="B25" s="145"/>
      <c r="C25" s="247"/>
      <c r="D25" s="247"/>
      <c r="E25" s="247"/>
      <c r="F25" s="46"/>
      <c r="G25" s="93"/>
      <c r="H25" s="260"/>
      <c r="I25" s="286"/>
      <c r="J25" s="307">
        <f t="shared" si="2"/>
        <v>0</v>
      </c>
      <c r="K25" s="308">
        <f t="shared" si="5"/>
        <v>0</v>
      </c>
      <c r="L25" s="260"/>
      <c r="M25" s="248"/>
      <c r="N25" s="248"/>
      <c r="O25" s="248"/>
      <c r="P25" s="248"/>
      <c r="Q25" s="248"/>
      <c r="R25" s="248"/>
      <c r="S25" s="99">
        <f t="shared" si="6"/>
        <v>0</v>
      </c>
      <c r="T25" s="96"/>
      <c r="U25" s="260"/>
      <c r="V25" s="286"/>
      <c r="W25" s="307">
        <f t="shared" si="3"/>
        <v>0</v>
      </c>
      <c r="X25" s="308">
        <f t="shared" si="7"/>
        <v>0</v>
      </c>
      <c r="Y25" s="273"/>
      <c r="Z25" s="248"/>
      <c r="AA25" s="248"/>
      <c r="AB25" s="248"/>
      <c r="AC25" s="248"/>
      <c r="AD25" s="248"/>
      <c r="AE25" s="248"/>
      <c r="AF25" s="248"/>
      <c r="AG25" s="248"/>
      <c r="AH25" s="248"/>
      <c r="AI25" s="248"/>
      <c r="AJ25" s="248"/>
      <c r="AK25" s="248"/>
      <c r="AL25" s="248"/>
      <c r="AM25" s="248"/>
      <c r="AN25" s="248"/>
      <c r="AO25" s="248"/>
      <c r="AP25" s="248"/>
      <c r="AQ25" s="248"/>
      <c r="AR25" s="248"/>
      <c r="AS25" s="99">
        <f t="shared" si="8"/>
        <v>0</v>
      </c>
      <c r="AT25" s="96"/>
      <c r="AU25" s="100">
        <f t="shared" si="4"/>
        <v>0</v>
      </c>
      <c r="AV25" s="245"/>
    </row>
    <row r="26" spans="2:48" ht="15.75" customHeight="1" x14ac:dyDescent="0.25">
      <c r="B26" s="145"/>
      <c r="C26" s="247"/>
      <c r="D26" s="247"/>
      <c r="E26" s="247"/>
      <c r="F26" s="46"/>
      <c r="G26" s="93"/>
      <c r="H26" s="260"/>
      <c r="I26" s="286"/>
      <c r="J26" s="307">
        <f t="shared" si="2"/>
        <v>0</v>
      </c>
      <c r="K26" s="308">
        <f t="shared" si="5"/>
        <v>0</v>
      </c>
      <c r="L26" s="260"/>
      <c r="M26" s="248"/>
      <c r="N26" s="248"/>
      <c r="O26" s="248"/>
      <c r="P26" s="248"/>
      <c r="Q26" s="248"/>
      <c r="R26" s="248"/>
      <c r="S26" s="99">
        <f t="shared" si="6"/>
        <v>0</v>
      </c>
      <c r="T26" s="96"/>
      <c r="U26" s="260"/>
      <c r="V26" s="286"/>
      <c r="W26" s="307">
        <f t="shared" si="3"/>
        <v>0</v>
      </c>
      <c r="X26" s="308">
        <f t="shared" si="7"/>
        <v>0</v>
      </c>
      <c r="Y26" s="273"/>
      <c r="Z26" s="248"/>
      <c r="AA26" s="248"/>
      <c r="AB26" s="248"/>
      <c r="AC26" s="248"/>
      <c r="AD26" s="248"/>
      <c r="AE26" s="248"/>
      <c r="AF26" s="248"/>
      <c r="AG26" s="248"/>
      <c r="AH26" s="248"/>
      <c r="AI26" s="248"/>
      <c r="AJ26" s="248"/>
      <c r="AK26" s="248"/>
      <c r="AL26" s="248"/>
      <c r="AM26" s="248"/>
      <c r="AN26" s="248"/>
      <c r="AO26" s="248"/>
      <c r="AP26" s="248"/>
      <c r="AQ26" s="248"/>
      <c r="AR26" s="248"/>
      <c r="AS26" s="99">
        <f t="shared" si="8"/>
        <v>0</v>
      </c>
      <c r="AT26" s="96"/>
      <c r="AU26" s="100">
        <f t="shared" si="4"/>
        <v>0</v>
      </c>
      <c r="AV26" s="245"/>
    </row>
    <row r="27" spans="2:48" ht="15.75" customHeight="1" x14ac:dyDescent="0.25">
      <c r="B27" s="145"/>
      <c r="C27" s="247"/>
      <c r="D27" s="247"/>
      <c r="E27" s="247"/>
      <c r="F27" s="46"/>
      <c r="G27" s="93"/>
      <c r="H27" s="260"/>
      <c r="I27" s="286"/>
      <c r="J27" s="307">
        <f t="shared" si="2"/>
        <v>0</v>
      </c>
      <c r="K27" s="308">
        <f t="shared" si="5"/>
        <v>0</v>
      </c>
      <c r="L27" s="260"/>
      <c r="M27" s="248"/>
      <c r="N27" s="248"/>
      <c r="O27" s="248"/>
      <c r="P27" s="248"/>
      <c r="Q27" s="248"/>
      <c r="R27" s="248"/>
      <c r="S27" s="99">
        <f t="shared" si="6"/>
        <v>0</v>
      </c>
      <c r="T27" s="96"/>
      <c r="U27" s="260"/>
      <c r="V27" s="286"/>
      <c r="W27" s="307">
        <f t="shared" si="3"/>
        <v>0</v>
      </c>
      <c r="X27" s="308">
        <f t="shared" si="7"/>
        <v>0</v>
      </c>
      <c r="Y27" s="273"/>
      <c r="Z27" s="248"/>
      <c r="AA27" s="248"/>
      <c r="AB27" s="248"/>
      <c r="AC27" s="248"/>
      <c r="AD27" s="248"/>
      <c r="AE27" s="248"/>
      <c r="AF27" s="248"/>
      <c r="AG27" s="248"/>
      <c r="AH27" s="248"/>
      <c r="AI27" s="248"/>
      <c r="AJ27" s="248"/>
      <c r="AK27" s="248"/>
      <c r="AL27" s="248"/>
      <c r="AM27" s="248"/>
      <c r="AN27" s="248"/>
      <c r="AO27" s="248"/>
      <c r="AP27" s="248"/>
      <c r="AQ27" s="248"/>
      <c r="AR27" s="248"/>
      <c r="AS27" s="99">
        <f t="shared" si="8"/>
        <v>0</v>
      </c>
      <c r="AT27" s="96"/>
      <c r="AU27" s="100">
        <f t="shared" si="4"/>
        <v>0</v>
      </c>
      <c r="AV27" s="245"/>
    </row>
    <row r="28" spans="2:48" ht="15.75" customHeight="1" x14ac:dyDescent="0.25">
      <c r="B28" s="145"/>
      <c r="C28" s="247"/>
      <c r="D28" s="247"/>
      <c r="E28" s="247"/>
      <c r="F28" s="46"/>
      <c r="G28" s="93"/>
      <c r="H28" s="260"/>
      <c r="I28" s="286"/>
      <c r="J28" s="307">
        <f t="shared" si="2"/>
        <v>0</v>
      </c>
      <c r="K28" s="308">
        <f t="shared" si="5"/>
        <v>0</v>
      </c>
      <c r="L28" s="260"/>
      <c r="M28" s="248"/>
      <c r="N28" s="248"/>
      <c r="O28" s="248"/>
      <c r="P28" s="248"/>
      <c r="Q28" s="248"/>
      <c r="R28" s="248"/>
      <c r="S28" s="99">
        <f t="shared" si="6"/>
        <v>0</v>
      </c>
      <c r="T28" s="96"/>
      <c r="U28" s="260"/>
      <c r="V28" s="286"/>
      <c r="W28" s="307">
        <f t="shared" si="3"/>
        <v>0</v>
      </c>
      <c r="X28" s="308">
        <f t="shared" si="7"/>
        <v>0</v>
      </c>
      <c r="Y28" s="273"/>
      <c r="Z28" s="248"/>
      <c r="AA28" s="248"/>
      <c r="AB28" s="248"/>
      <c r="AC28" s="248"/>
      <c r="AD28" s="248"/>
      <c r="AE28" s="248"/>
      <c r="AF28" s="248"/>
      <c r="AG28" s="248"/>
      <c r="AH28" s="248"/>
      <c r="AI28" s="248"/>
      <c r="AJ28" s="248"/>
      <c r="AK28" s="248"/>
      <c r="AL28" s="248"/>
      <c r="AM28" s="248"/>
      <c r="AN28" s="248"/>
      <c r="AO28" s="248"/>
      <c r="AP28" s="248"/>
      <c r="AQ28" s="248"/>
      <c r="AR28" s="248"/>
      <c r="AS28" s="99">
        <f t="shared" si="8"/>
        <v>0</v>
      </c>
      <c r="AT28" s="96"/>
      <c r="AU28" s="100">
        <f t="shared" si="4"/>
        <v>0</v>
      </c>
      <c r="AV28" s="245"/>
    </row>
    <row r="29" spans="2:48" ht="15.75" customHeight="1" x14ac:dyDescent="0.25">
      <c r="B29" s="145"/>
      <c r="C29" s="247"/>
      <c r="D29" s="247"/>
      <c r="E29" s="247"/>
      <c r="F29" s="46"/>
      <c r="G29" s="93"/>
      <c r="H29" s="260"/>
      <c r="I29" s="286"/>
      <c r="J29" s="307">
        <f t="shared" si="2"/>
        <v>0</v>
      </c>
      <c r="K29" s="308">
        <f t="shared" si="5"/>
        <v>0</v>
      </c>
      <c r="L29" s="260"/>
      <c r="M29" s="248"/>
      <c r="N29" s="248"/>
      <c r="O29" s="248"/>
      <c r="P29" s="248"/>
      <c r="Q29" s="248"/>
      <c r="R29" s="248"/>
      <c r="S29" s="99">
        <f t="shared" si="6"/>
        <v>0</v>
      </c>
      <c r="T29" s="96"/>
      <c r="U29" s="260"/>
      <c r="V29" s="286"/>
      <c r="W29" s="307">
        <f t="shared" si="3"/>
        <v>0</v>
      </c>
      <c r="X29" s="308">
        <f t="shared" si="7"/>
        <v>0</v>
      </c>
      <c r="Y29" s="273"/>
      <c r="Z29" s="248"/>
      <c r="AA29" s="248"/>
      <c r="AB29" s="248"/>
      <c r="AC29" s="248"/>
      <c r="AD29" s="248"/>
      <c r="AE29" s="248"/>
      <c r="AF29" s="248"/>
      <c r="AG29" s="248"/>
      <c r="AH29" s="248"/>
      <c r="AI29" s="248"/>
      <c r="AJ29" s="248"/>
      <c r="AK29" s="248"/>
      <c r="AL29" s="248"/>
      <c r="AM29" s="248"/>
      <c r="AN29" s="248"/>
      <c r="AO29" s="248"/>
      <c r="AP29" s="248"/>
      <c r="AQ29" s="248"/>
      <c r="AR29" s="248"/>
      <c r="AS29" s="99">
        <f t="shared" si="8"/>
        <v>0</v>
      </c>
      <c r="AT29" s="96"/>
      <c r="AU29" s="100">
        <f t="shared" si="4"/>
        <v>0</v>
      </c>
      <c r="AV29" s="245"/>
    </row>
    <row r="30" spans="2:48" ht="15.75" customHeight="1" x14ac:dyDescent="0.25">
      <c r="B30" s="145"/>
      <c r="C30" s="247"/>
      <c r="D30" s="247"/>
      <c r="E30" s="247"/>
      <c r="F30" s="46"/>
      <c r="G30" s="93"/>
      <c r="H30" s="260"/>
      <c r="I30" s="286"/>
      <c r="J30" s="307">
        <f t="shared" si="2"/>
        <v>0</v>
      </c>
      <c r="K30" s="308">
        <f t="shared" si="5"/>
        <v>0</v>
      </c>
      <c r="L30" s="260"/>
      <c r="M30" s="248"/>
      <c r="N30" s="248"/>
      <c r="O30" s="248"/>
      <c r="P30" s="248"/>
      <c r="Q30" s="248"/>
      <c r="R30" s="248"/>
      <c r="S30" s="99">
        <f t="shared" si="6"/>
        <v>0</v>
      </c>
      <c r="T30" s="96"/>
      <c r="U30" s="260"/>
      <c r="V30" s="286"/>
      <c r="W30" s="307">
        <f t="shared" si="3"/>
        <v>0</v>
      </c>
      <c r="X30" s="308">
        <f t="shared" si="7"/>
        <v>0</v>
      </c>
      <c r="Y30" s="273"/>
      <c r="Z30" s="248"/>
      <c r="AA30" s="248"/>
      <c r="AB30" s="248"/>
      <c r="AC30" s="248"/>
      <c r="AD30" s="248"/>
      <c r="AE30" s="248"/>
      <c r="AF30" s="248"/>
      <c r="AG30" s="248"/>
      <c r="AH30" s="248"/>
      <c r="AI30" s="248"/>
      <c r="AJ30" s="248"/>
      <c r="AK30" s="248"/>
      <c r="AL30" s="248"/>
      <c r="AM30" s="248"/>
      <c r="AN30" s="248"/>
      <c r="AO30" s="248"/>
      <c r="AP30" s="248"/>
      <c r="AQ30" s="248"/>
      <c r="AR30" s="248"/>
      <c r="AS30" s="99">
        <f t="shared" si="8"/>
        <v>0</v>
      </c>
      <c r="AT30" s="96"/>
      <c r="AU30" s="100">
        <f t="shared" si="4"/>
        <v>0</v>
      </c>
      <c r="AV30" s="245"/>
    </row>
    <row r="31" spans="2:48" ht="15.75" customHeight="1" x14ac:dyDescent="0.25">
      <c r="B31" s="145"/>
      <c r="C31" s="247"/>
      <c r="D31" s="247"/>
      <c r="E31" s="247"/>
      <c r="F31" s="46"/>
      <c r="G31" s="93"/>
      <c r="H31" s="260"/>
      <c r="I31" s="286"/>
      <c r="J31" s="307">
        <f t="shared" si="2"/>
        <v>0</v>
      </c>
      <c r="K31" s="308">
        <f t="shared" si="5"/>
        <v>0</v>
      </c>
      <c r="L31" s="260"/>
      <c r="M31" s="248"/>
      <c r="N31" s="248"/>
      <c r="O31" s="248"/>
      <c r="P31" s="248"/>
      <c r="Q31" s="248"/>
      <c r="R31" s="248"/>
      <c r="S31" s="99">
        <f t="shared" si="6"/>
        <v>0</v>
      </c>
      <c r="T31" s="96"/>
      <c r="U31" s="260"/>
      <c r="V31" s="286"/>
      <c r="W31" s="307">
        <f t="shared" si="3"/>
        <v>0</v>
      </c>
      <c r="X31" s="308">
        <f t="shared" si="7"/>
        <v>0</v>
      </c>
      <c r="Y31" s="273"/>
      <c r="Z31" s="248"/>
      <c r="AA31" s="248"/>
      <c r="AB31" s="248"/>
      <c r="AC31" s="248"/>
      <c r="AD31" s="248"/>
      <c r="AE31" s="248"/>
      <c r="AF31" s="248"/>
      <c r="AG31" s="248"/>
      <c r="AH31" s="248"/>
      <c r="AI31" s="248"/>
      <c r="AJ31" s="248"/>
      <c r="AK31" s="248"/>
      <c r="AL31" s="248"/>
      <c r="AM31" s="248"/>
      <c r="AN31" s="248"/>
      <c r="AO31" s="248"/>
      <c r="AP31" s="248"/>
      <c r="AQ31" s="248"/>
      <c r="AR31" s="248"/>
      <c r="AS31" s="99">
        <f t="shared" si="8"/>
        <v>0</v>
      </c>
      <c r="AT31" s="96"/>
      <c r="AU31" s="100">
        <f t="shared" si="4"/>
        <v>0</v>
      </c>
      <c r="AV31" s="245"/>
    </row>
    <row r="32" spans="2:48" ht="15.75" customHeight="1" x14ac:dyDescent="0.25">
      <c r="B32" s="145"/>
      <c r="C32" s="247"/>
      <c r="D32" s="247"/>
      <c r="E32" s="247"/>
      <c r="F32" s="46"/>
      <c r="G32" s="93"/>
      <c r="H32" s="260"/>
      <c r="I32" s="286"/>
      <c r="J32" s="307">
        <f t="shared" si="2"/>
        <v>0</v>
      </c>
      <c r="K32" s="308">
        <f t="shared" si="5"/>
        <v>0</v>
      </c>
      <c r="L32" s="260"/>
      <c r="M32" s="248"/>
      <c r="N32" s="248"/>
      <c r="O32" s="248"/>
      <c r="P32" s="248"/>
      <c r="Q32" s="248"/>
      <c r="R32" s="248"/>
      <c r="S32" s="99">
        <f t="shared" si="6"/>
        <v>0</v>
      </c>
      <c r="T32" s="96"/>
      <c r="U32" s="260"/>
      <c r="V32" s="286"/>
      <c r="W32" s="307">
        <f t="shared" si="3"/>
        <v>0</v>
      </c>
      <c r="X32" s="308">
        <f t="shared" si="7"/>
        <v>0</v>
      </c>
      <c r="Y32" s="273"/>
      <c r="Z32" s="248"/>
      <c r="AA32" s="248"/>
      <c r="AB32" s="248"/>
      <c r="AC32" s="248"/>
      <c r="AD32" s="248"/>
      <c r="AE32" s="248"/>
      <c r="AF32" s="248"/>
      <c r="AG32" s="248"/>
      <c r="AH32" s="248"/>
      <c r="AI32" s="248"/>
      <c r="AJ32" s="248"/>
      <c r="AK32" s="248"/>
      <c r="AL32" s="248"/>
      <c r="AM32" s="248"/>
      <c r="AN32" s="248"/>
      <c r="AO32" s="248"/>
      <c r="AP32" s="248"/>
      <c r="AQ32" s="248"/>
      <c r="AR32" s="248"/>
      <c r="AS32" s="99">
        <f t="shared" si="8"/>
        <v>0</v>
      </c>
      <c r="AT32" s="96"/>
      <c r="AU32" s="100">
        <f t="shared" si="4"/>
        <v>0</v>
      </c>
      <c r="AV32" s="245"/>
    </row>
    <row r="33" spans="2:48" ht="15.75" customHeight="1" x14ac:dyDescent="0.25">
      <c r="B33" s="145"/>
      <c r="C33" s="247"/>
      <c r="D33" s="247"/>
      <c r="E33" s="247"/>
      <c r="F33" s="46"/>
      <c r="G33" s="93"/>
      <c r="H33" s="260"/>
      <c r="I33" s="286"/>
      <c r="J33" s="307">
        <f t="shared" si="2"/>
        <v>0</v>
      </c>
      <c r="K33" s="308">
        <f t="shared" si="5"/>
        <v>0</v>
      </c>
      <c r="L33" s="260"/>
      <c r="M33" s="248"/>
      <c r="N33" s="248"/>
      <c r="O33" s="248"/>
      <c r="P33" s="248"/>
      <c r="Q33" s="248"/>
      <c r="R33" s="248"/>
      <c r="S33" s="99">
        <f t="shared" si="6"/>
        <v>0</v>
      </c>
      <c r="T33" s="96"/>
      <c r="U33" s="260"/>
      <c r="V33" s="286"/>
      <c r="W33" s="307">
        <f t="shared" si="3"/>
        <v>0</v>
      </c>
      <c r="X33" s="308">
        <f t="shared" si="7"/>
        <v>0</v>
      </c>
      <c r="Y33" s="273"/>
      <c r="Z33" s="248"/>
      <c r="AA33" s="248"/>
      <c r="AB33" s="248"/>
      <c r="AC33" s="248"/>
      <c r="AD33" s="248"/>
      <c r="AE33" s="248"/>
      <c r="AF33" s="248"/>
      <c r="AG33" s="248"/>
      <c r="AH33" s="248"/>
      <c r="AI33" s="248"/>
      <c r="AJ33" s="248"/>
      <c r="AK33" s="248"/>
      <c r="AL33" s="248"/>
      <c r="AM33" s="248"/>
      <c r="AN33" s="248"/>
      <c r="AO33" s="248"/>
      <c r="AP33" s="248"/>
      <c r="AQ33" s="248"/>
      <c r="AR33" s="248"/>
      <c r="AS33" s="99">
        <f t="shared" si="8"/>
        <v>0</v>
      </c>
      <c r="AT33" s="96"/>
      <c r="AU33" s="100">
        <f t="shared" si="4"/>
        <v>0</v>
      </c>
      <c r="AV33" s="245"/>
    </row>
    <row r="34" spans="2:48" ht="15.75" customHeight="1" x14ac:dyDescent="0.25">
      <c r="B34" s="145"/>
      <c r="C34" s="247"/>
      <c r="D34" s="247"/>
      <c r="E34" s="247"/>
      <c r="F34" s="46"/>
      <c r="G34" s="93"/>
      <c r="H34" s="260"/>
      <c r="I34" s="286"/>
      <c r="J34" s="307">
        <f t="shared" si="2"/>
        <v>0</v>
      </c>
      <c r="K34" s="308">
        <f t="shared" si="5"/>
        <v>0</v>
      </c>
      <c r="L34" s="260"/>
      <c r="M34" s="248"/>
      <c r="N34" s="248"/>
      <c r="O34" s="248"/>
      <c r="P34" s="248"/>
      <c r="Q34" s="248"/>
      <c r="R34" s="248"/>
      <c r="S34" s="99">
        <f t="shared" si="6"/>
        <v>0</v>
      </c>
      <c r="T34" s="96"/>
      <c r="U34" s="260"/>
      <c r="V34" s="286"/>
      <c r="W34" s="307">
        <f t="shared" si="3"/>
        <v>0</v>
      </c>
      <c r="X34" s="308">
        <f t="shared" si="7"/>
        <v>0</v>
      </c>
      <c r="Y34" s="273"/>
      <c r="Z34" s="248"/>
      <c r="AA34" s="248"/>
      <c r="AB34" s="248"/>
      <c r="AC34" s="248"/>
      <c r="AD34" s="248"/>
      <c r="AE34" s="248"/>
      <c r="AF34" s="248"/>
      <c r="AG34" s="248"/>
      <c r="AH34" s="248"/>
      <c r="AI34" s="248"/>
      <c r="AJ34" s="248"/>
      <c r="AK34" s="248"/>
      <c r="AL34" s="248"/>
      <c r="AM34" s="248"/>
      <c r="AN34" s="248"/>
      <c r="AO34" s="248"/>
      <c r="AP34" s="248"/>
      <c r="AQ34" s="248"/>
      <c r="AR34" s="248"/>
      <c r="AS34" s="99">
        <f t="shared" si="8"/>
        <v>0</v>
      </c>
      <c r="AT34" s="96"/>
      <c r="AU34" s="100">
        <f t="shared" si="4"/>
        <v>0</v>
      </c>
      <c r="AV34" s="245"/>
    </row>
    <row r="35" spans="2:48" ht="15.75" customHeight="1" x14ac:dyDescent="0.25">
      <c r="B35" s="145"/>
      <c r="C35" s="247"/>
      <c r="D35" s="247"/>
      <c r="E35" s="247"/>
      <c r="F35" s="46"/>
      <c r="G35" s="93"/>
      <c r="H35" s="260"/>
      <c r="I35" s="286"/>
      <c r="J35" s="307">
        <f t="shared" si="2"/>
        <v>0</v>
      </c>
      <c r="K35" s="308">
        <f t="shared" si="5"/>
        <v>0</v>
      </c>
      <c r="L35" s="260"/>
      <c r="M35" s="248"/>
      <c r="N35" s="248"/>
      <c r="O35" s="248"/>
      <c r="P35" s="248"/>
      <c r="Q35" s="248"/>
      <c r="R35" s="248"/>
      <c r="S35" s="99">
        <f t="shared" si="6"/>
        <v>0</v>
      </c>
      <c r="T35" s="96"/>
      <c r="U35" s="260"/>
      <c r="V35" s="286"/>
      <c r="W35" s="307">
        <f t="shared" si="3"/>
        <v>0</v>
      </c>
      <c r="X35" s="308">
        <f t="shared" si="7"/>
        <v>0</v>
      </c>
      <c r="Y35" s="273"/>
      <c r="Z35" s="248"/>
      <c r="AA35" s="248"/>
      <c r="AB35" s="248"/>
      <c r="AC35" s="248"/>
      <c r="AD35" s="248"/>
      <c r="AE35" s="248"/>
      <c r="AF35" s="248"/>
      <c r="AG35" s="248"/>
      <c r="AH35" s="248"/>
      <c r="AI35" s="248"/>
      <c r="AJ35" s="248"/>
      <c r="AK35" s="248"/>
      <c r="AL35" s="248"/>
      <c r="AM35" s="248"/>
      <c r="AN35" s="248"/>
      <c r="AO35" s="248"/>
      <c r="AP35" s="248"/>
      <c r="AQ35" s="248"/>
      <c r="AR35" s="248"/>
      <c r="AS35" s="99">
        <f t="shared" si="8"/>
        <v>0</v>
      </c>
      <c r="AT35" s="96"/>
      <c r="AU35" s="100">
        <f t="shared" si="4"/>
        <v>0</v>
      </c>
      <c r="AV35" s="245"/>
    </row>
    <row r="36" spans="2:48" ht="15.75" customHeight="1" x14ac:dyDescent="0.25">
      <c r="B36" s="145"/>
      <c r="C36" s="247"/>
      <c r="D36" s="247"/>
      <c r="E36" s="247"/>
      <c r="F36" s="46"/>
      <c r="G36" s="93"/>
      <c r="H36" s="260"/>
      <c r="I36" s="286"/>
      <c r="J36" s="307">
        <f t="shared" si="2"/>
        <v>0</v>
      </c>
      <c r="K36" s="308">
        <f t="shared" si="5"/>
        <v>0</v>
      </c>
      <c r="L36" s="260"/>
      <c r="M36" s="248"/>
      <c r="N36" s="248"/>
      <c r="O36" s="248"/>
      <c r="P36" s="248"/>
      <c r="Q36" s="248"/>
      <c r="R36" s="248"/>
      <c r="S36" s="99">
        <f t="shared" si="6"/>
        <v>0</v>
      </c>
      <c r="T36" s="96"/>
      <c r="U36" s="260"/>
      <c r="V36" s="286"/>
      <c r="W36" s="307">
        <f t="shared" si="3"/>
        <v>0</v>
      </c>
      <c r="X36" s="308">
        <f t="shared" si="7"/>
        <v>0</v>
      </c>
      <c r="Y36" s="273"/>
      <c r="Z36" s="248"/>
      <c r="AA36" s="248"/>
      <c r="AB36" s="248"/>
      <c r="AC36" s="248"/>
      <c r="AD36" s="248"/>
      <c r="AE36" s="248"/>
      <c r="AF36" s="248"/>
      <c r="AG36" s="248"/>
      <c r="AH36" s="248"/>
      <c r="AI36" s="248"/>
      <c r="AJ36" s="248"/>
      <c r="AK36" s="248"/>
      <c r="AL36" s="248"/>
      <c r="AM36" s="248"/>
      <c r="AN36" s="248"/>
      <c r="AO36" s="248"/>
      <c r="AP36" s="248"/>
      <c r="AQ36" s="248"/>
      <c r="AR36" s="248"/>
      <c r="AS36" s="99">
        <f t="shared" si="8"/>
        <v>0</v>
      </c>
      <c r="AT36" s="96"/>
      <c r="AU36" s="100">
        <f t="shared" si="4"/>
        <v>0</v>
      </c>
      <c r="AV36" s="245"/>
    </row>
    <row r="37" spans="2:48" ht="15.75" customHeight="1" x14ac:dyDescent="0.25">
      <c r="B37" s="145"/>
      <c r="C37" s="247"/>
      <c r="D37" s="247"/>
      <c r="E37" s="247"/>
      <c r="F37" s="46"/>
      <c r="G37" s="93"/>
      <c r="H37" s="260"/>
      <c r="I37" s="286"/>
      <c r="J37" s="307">
        <f t="shared" si="2"/>
        <v>0</v>
      </c>
      <c r="K37" s="308">
        <f t="shared" si="5"/>
        <v>0</v>
      </c>
      <c r="L37" s="260"/>
      <c r="M37" s="248"/>
      <c r="N37" s="248"/>
      <c r="O37" s="248"/>
      <c r="P37" s="248"/>
      <c r="Q37" s="248"/>
      <c r="R37" s="248"/>
      <c r="S37" s="99">
        <f t="shared" si="6"/>
        <v>0</v>
      </c>
      <c r="T37" s="96"/>
      <c r="U37" s="260"/>
      <c r="V37" s="286"/>
      <c r="W37" s="307">
        <f t="shared" si="3"/>
        <v>0</v>
      </c>
      <c r="X37" s="308">
        <f t="shared" si="7"/>
        <v>0</v>
      </c>
      <c r="Y37" s="273"/>
      <c r="Z37" s="248"/>
      <c r="AA37" s="248"/>
      <c r="AB37" s="248"/>
      <c r="AC37" s="248"/>
      <c r="AD37" s="248"/>
      <c r="AE37" s="248"/>
      <c r="AF37" s="248"/>
      <c r="AG37" s="248"/>
      <c r="AH37" s="248"/>
      <c r="AI37" s="248"/>
      <c r="AJ37" s="248"/>
      <c r="AK37" s="248"/>
      <c r="AL37" s="248"/>
      <c r="AM37" s="248"/>
      <c r="AN37" s="248"/>
      <c r="AO37" s="248"/>
      <c r="AP37" s="248"/>
      <c r="AQ37" s="248"/>
      <c r="AR37" s="248"/>
      <c r="AS37" s="99">
        <f t="shared" si="8"/>
        <v>0</v>
      </c>
      <c r="AT37" s="96"/>
      <c r="AU37" s="100">
        <f t="shared" ref="AU37:AU68" si="9">AU36+S37-AS37</f>
        <v>0</v>
      </c>
      <c r="AV37" s="245"/>
    </row>
    <row r="38" spans="2:48" ht="15.75" customHeight="1" x14ac:dyDescent="0.25">
      <c r="B38" s="145"/>
      <c r="C38" s="247"/>
      <c r="D38" s="247"/>
      <c r="E38" s="247"/>
      <c r="F38" s="46"/>
      <c r="G38" s="93"/>
      <c r="H38" s="260"/>
      <c r="I38" s="286"/>
      <c r="J38" s="307">
        <f t="shared" ref="J38:J69" si="10">H38-K38</f>
        <v>0</v>
      </c>
      <c r="K38" s="308">
        <f t="shared" si="5"/>
        <v>0</v>
      </c>
      <c r="L38" s="260"/>
      <c r="M38" s="248"/>
      <c r="N38" s="248"/>
      <c r="O38" s="248"/>
      <c r="P38" s="248"/>
      <c r="Q38" s="248"/>
      <c r="R38" s="248"/>
      <c r="S38" s="99">
        <f t="shared" si="6"/>
        <v>0</v>
      </c>
      <c r="T38" s="96"/>
      <c r="U38" s="260"/>
      <c r="V38" s="286"/>
      <c r="W38" s="307">
        <f t="shared" ref="W38:W69" si="11">U38-X38</f>
        <v>0</v>
      </c>
      <c r="X38" s="308">
        <f t="shared" si="7"/>
        <v>0</v>
      </c>
      <c r="Y38" s="273"/>
      <c r="Z38" s="248"/>
      <c r="AA38" s="248"/>
      <c r="AB38" s="248"/>
      <c r="AC38" s="248"/>
      <c r="AD38" s="248"/>
      <c r="AE38" s="248"/>
      <c r="AF38" s="248"/>
      <c r="AG38" s="248"/>
      <c r="AH38" s="248"/>
      <c r="AI38" s="248"/>
      <c r="AJ38" s="248"/>
      <c r="AK38" s="248"/>
      <c r="AL38" s="248"/>
      <c r="AM38" s="248"/>
      <c r="AN38" s="248"/>
      <c r="AO38" s="248"/>
      <c r="AP38" s="248"/>
      <c r="AQ38" s="248"/>
      <c r="AR38" s="248"/>
      <c r="AS38" s="99">
        <f t="shared" si="8"/>
        <v>0</v>
      </c>
      <c r="AT38" s="96"/>
      <c r="AU38" s="100">
        <f t="shared" si="9"/>
        <v>0</v>
      </c>
      <c r="AV38" s="245"/>
    </row>
    <row r="39" spans="2:48" ht="15.75" customHeight="1" x14ac:dyDescent="0.25">
      <c r="B39" s="145"/>
      <c r="C39" s="247"/>
      <c r="D39" s="247"/>
      <c r="E39" s="247"/>
      <c r="F39" s="46"/>
      <c r="G39" s="93"/>
      <c r="H39" s="260"/>
      <c r="I39" s="286"/>
      <c r="J39" s="307">
        <f t="shared" si="10"/>
        <v>0</v>
      </c>
      <c r="K39" s="308">
        <f t="shared" si="5"/>
        <v>0</v>
      </c>
      <c r="L39" s="260"/>
      <c r="M39" s="248"/>
      <c r="N39" s="248"/>
      <c r="O39" s="248"/>
      <c r="P39" s="248"/>
      <c r="Q39" s="248"/>
      <c r="R39" s="248"/>
      <c r="S39" s="99">
        <f t="shared" si="6"/>
        <v>0</v>
      </c>
      <c r="T39" s="96"/>
      <c r="U39" s="260"/>
      <c r="V39" s="286"/>
      <c r="W39" s="307">
        <f t="shared" si="11"/>
        <v>0</v>
      </c>
      <c r="X39" s="308">
        <f t="shared" si="7"/>
        <v>0</v>
      </c>
      <c r="Y39" s="273"/>
      <c r="Z39" s="248"/>
      <c r="AA39" s="248"/>
      <c r="AB39" s="248"/>
      <c r="AC39" s="248"/>
      <c r="AD39" s="248"/>
      <c r="AE39" s="248"/>
      <c r="AF39" s="248"/>
      <c r="AG39" s="248"/>
      <c r="AH39" s="248"/>
      <c r="AI39" s="248"/>
      <c r="AJ39" s="248"/>
      <c r="AK39" s="248"/>
      <c r="AL39" s="248"/>
      <c r="AM39" s="248"/>
      <c r="AN39" s="248"/>
      <c r="AO39" s="248"/>
      <c r="AP39" s="248"/>
      <c r="AQ39" s="248"/>
      <c r="AR39" s="248"/>
      <c r="AS39" s="99">
        <f t="shared" si="8"/>
        <v>0</v>
      </c>
      <c r="AT39" s="96"/>
      <c r="AU39" s="100">
        <f t="shared" si="9"/>
        <v>0</v>
      </c>
      <c r="AV39" s="245"/>
    </row>
    <row r="40" spans="2:48" ht="15.75" customHeight="1" x14ac:dyDescent="0.25">
      <c r="B40" s="145"/>
      <c r="C40" s="247"/>
      <c r="D40" s="247"/>
      <c r="E40" s="247"/>
      <c r="F40" s="46"/>
      <c r="G40" s="93"/>
      <c r="H40" s="260"/>
      <c r="I40" s="286"/>
      <c r="J40" s="307">
        <f t="shared" si="10"/>
        <v>0</v>
      </c>
      <c r="K40" s="308">
        <f t="shared" si="5"/>
        <v>0</v>
      </c>
      <c r="L40" s="260"/>
      <c r="M40" s="248"/>
      <c r="N40" s="248"/>
      <c r="O40" s="248"/>
      <c r="P40" s="248"/>
      <c r="Q40" s="248"/>
      <c r="R40" s="248"/>
      <c r="S40" s="99">
        <f t="shared" si="6"/>
        <v>0</v>
      </c>
      <c r="T40" s="96"/>
      <c r="U40" s="260"/>
      <c r="V40" s="286"/>
      <c r="W40" s="307">
        <f t="shared" si="11"/>
        <v>0</v>
      </c>
      <c r="X40" s="308">
        <f t="shared" si="7"/>
        <v>0</v>
      </c>
      <c r="Y40" s="273"/>
      <c r="Z40" s="248"/>
      <c r="AA40" s="248"/>
      <c r="AB40" s="248"/>
      <c r="AC40" s="248"/>
      <c r="AD40" s="248"/>
      <c r="AE40" s="248"/>
      <c r="AF40" s="248"/>
      <c r="AG40" s="248"/>
      <c r="AH40" s="248"/>
      <c r="AI40" s="248"/>
      <c r="AJ40" s="248"/>
      <c r="AK40" s="248"/>
      <c r="AL40" s="248"/>
      <c r="AM40" s="248"/>
      <c r="AN40" s="248"/>
      <c r="AO40" s="248"/>
      <c r="AP40" s="248"/>
      <c r="AQ40" s="248"/>
      <c r="AR40" s="248"/>
      <c r="AS40" s="99">
        <f t="shared" si="8"/>
        <v>0</v>
      </c>
      <c r="AT40" s="96"/>
      <c r="AU40" s="100">
        <f t="shared" si="9"/>
        <v>0</v>
      </c>
      <c r="AV40" s="245"/>
    </row>
    <row r="41" spans="2:48" ht="15.75" customHeight="1" x14ac:dyDescent="0.25">
      <c r="B41" s="145"/>
      <c r="C41" s="247"/>
      <c r="D41" s="247"/>
      <c r="E41" s="247"/>
      <c r="F41" s="46"/>
      <c r="G41" s="93"/>
      <c r="H41" s="260"/>
      <c r="I41" s="286"/>
      <c r="J41" s="307">
        <f t="shared" si="10"/>
        <v>0</v>
      </c>
      <c r="K41" s="308">
        <f t="shared" si="5"/>
        <v>0</v>
      </c>
      <c r="L41" s="260"/>
      <c r="M41" s="248"/>
      <c r="N41" s="248"/>
      <c r="O41" s="248"/>
      <c r="P41" s="248"/>
      <c r="Q41" s="248"/>
      <c r="R41" s="248"/>
      <c r="S41" s="99">
        <f t="shared" si="6"/>
        <v>0</v>
      </c>
      <c r="T41" s="96"/>
      <c r="U41" s="260"/>
      <c r="V41" s="286"/>
      <c r="W41" s="307">
        <f t="shared" si="11"/>
        <v>0</v>
      </c>
      <c r="X41" s="308">
        <f t="shared" si="7"/>
        <v>0</v>
      </c>
      <c r="Y41" s="273"/>
      <c r="Z41" s="248"/>
      <c r="AA41" s="248"/>
      <c r="AB41" s="248"/>
      <c r="AC41" s="248"/>
      <c r="AD41" s="248"/>
      <c r="AE41" s="248"/>
      <c r="AF41" s="248"/>
      <c r="AG41" s="248"/>
      <c r="AH41" s="248"/>
      <c r="AI41" s="248"/>
      <c r="AJ41" s="248"/>
      <c r="AK41" s="248"/>
      <c r="AL41" s="248"/>
      <c r="AM41" s="248"/>
      <c r="AN41" s="248"/>
      <c r="AO41" s="248"/>
      <c r="AP41" s="248"/>
      <c r="AQ41" s="248"/>
      <c r="AR41" s="248"/>
      <c r="AS41" s="99">
        <f t="shared" si="8"/>
        <v>0</v>
      </c>
      <c r="AT41" s="96"/>
      <c r="AU41" s="100">
        <f t="shared" si="9"/>
        <v>0</v>
      </c>
      <c r="AV41" s="245"/>
    </row>
    <row r="42" spans="2:48" ht="15.75" customHeight="1" x14ac:dyDescent="0.25">
      <c r="B42" s="145"/>
      <c r="C42" s="247"/>
      <c r="D42" s="247"/>
      <c r="E42" s="247"/>
      <c r="F42" s="46"/>
      <c r="G42" s="93"/>
      <c r="H42" s="260"/>
      <c r="I42" s="286"/>
      <c r="J42" s="307">
        <f t="shared" si="10"/>
        <v>0</v>
      </c>
      <c r="K42" s="308">
        <f t="shared" si="5"/>
        <v>0</v>
      </c>
      <c r="L42" s="260"/>
      <c r="M42" s="248"/>
      <c r="N42" s="248"/>
      <c r="O42" s="248"/>
      <c r="P42" s="248"/>
      <c r="Q42" s="248"/>
      <c r="R42" s="248"/>
      <c r="S42" s="99">
        <f t="shared" si="6"/>
        <v>0</v>
      </c>
      <c r="T42" s="96"/>
      <c r="U42" s="260"/>
      <c r="V42" s="286"/>
      <c r="W42" s="307">
        <f t="shared" si="11"/>
        <v>0</v>
      </c>
      <c r="X42" s="308">
        <f t="shared" si="7"/>
        <v>0</v>
      </c>
      <c r="Y42" s="273"/>
      <c r="Z42" s="248"/>
      <c r="AA42" s="248"/>
      <c r="AB42" s="248"/>
      <c r="AC42" s="248"/>
      <c r="AD42" s="248"/>
      <c r="AE42" s="248"/>
      <c r="AF42" s="248"/>
      <c r="AG42" s="248"/>
      <c r="AH42" s="248"/>
      <c r="AI42" s="248"/>
      <c r="AJ42" s="248"/>
      <c r="AK42" s="248"/>
      <c r="AL42" s="248"/>
      <c r="AM42" s="248"/>
      <c r="AN42" s="248"/>
      <c r="AO42" s="248"/>
      <c r="AP42" s="248"/>
      <c r="AQ42" s="248"/>
      <c r="AR42" s="248"/>
      <c r="AS42" s="99">
        <f t="shared" si="8"/>
        <v>0</v>
      </c>
      <c r="AT42" s="96"/>
      <c r="AU42" s="100">
        <f t="shared" si="9"/>
        <v>0</v>
      </c>
      <c r="AV42" s="245"/>
    </row>
    <row r="43" spans="2:48" ht="15.75" customHeight="1" x14ac:dyDescent="0.25">
      <c r="B43" s="145"/>
      <c r="C43" s="247"/>
      <c r="D43" s="247"/>
      <c r="E43" s="247"/>
      <c r="F43" s="46"/>
      <c r="G43" s="93"/>
      <c r="H43" s="260"/>
      <c r="I43" s="286"/>
      <c r="J43" s="307">
        <f t="shared" si="10"/>
        <v>0</v>
      </c>
      <c r="K43" s="308">
        <f t="shared" si="5"/>
        <v>0</v>
      </c>
      <c r="L43" s="260"/>
      <c r="M43" s="248"/>
      <c r="N43" s="248"/>
      <c r="O43" s="248"/>
      <c r="P43" s="248"/>
      <c r="Q43" s="248"/>
      <c r="R43" s="248"/>
      <c r="S43" s="99">
        <f t="shared" si="6"/>
        <v>0</v>
      </c>
      <c r="T43" s="96"/>
      <c r="U43" s="260"/>
      <c r="V43" s="286"/>
      <c r="W43" s="307">
        <f t="shared" si="11"/>
        <v>0</v>
      </c>
      <c r="X43" s="308">
        <f t="shared" si="7"/>
        <v>0</v>
      </c>
      <c r="Y43" s="273"/>
      <c r="Z43" s="248"/>
      <c r="AA43" s="248"/>
      <c r="AB43" s="248"/>
      <c r="AC43" s="248"/>
      <c r="AD43" s="248"/>
      <c r="AE43" s="248"/>
      <c r="AF43" s="248"/>
      <c r="AG43" s="248"/>
      <c r="AH43" s="248"/>
      <c r="AI43" s="248"/>
      <c r="AJ43" s="248"/>
      <c r="AK43" s="248"/>
      <c r="AL43" s="248"/>
      <c r="AM43" s="248"/>
      <c r="AN43" s="248"/>
      <c r="AO43" s="248"/>
      <c r="AP43" s="248"/>
      <c r="AQ43" s="248"/>
      <c r="AR43" s="248"/>
      <c r="AS43" s="99">
        <f t="shared" si="8"/>
        <v>0</v>
      </c>
      <c r="AT43" s="96"/>
      <c r="AU43" s="100">
        <f t="shared" si="9"/>
        <v>0</v>
      </c>
      <c r="AV43" s="245"/>
    </row>
    <row r="44" spans="2:48" ht="15.75" customHeight="1" x14ac:dyDescent="0.25">
      <c r="B44" s="145"/>
      <c r="C44" s="247"/>
      <c r="D44" s="247"/>
      <c r="E44" s="247"/>
      <c r="F44" s="46"/>
      <c r="G44" s="93"/>
      <c r="H44" s="260"/>
      <c r="I44" s="286"/>
      <c r="J44" s="307">
        <f t="shared" si="10"/>
        <v>0</v>
      </c>
      <c r="K44" s="308">
        <f t="shared" si="5"/>
        <v>0</v>
      </c>
      <c r="L44" s="260"/>
      <c r="M44" s="248"/>
      <c r="N44" s="248"/>
      <c r="O44" s="248"/>
      <c r="P44" s="248"/>
      <c r="Q44" s="248"/>
      <c r="R44" s="248"/>
      <c r="S44" s="99">
        <f t="shared" si="6"/>
        <v>0</v>
      </c>
      <c r="T44" s="96"/>
      <c r="U44" s="260"/>
      <c r="V44" s="286"/>
      <c r="W44" s="307">
        <f t="shared" si="11"/>
        <v>0</v>
      </c>
      <c r="X44" s="308">
        <f t="shared" si="7"/>
        <v>0</v>
      </c>
      <c r="Y44" s="273"/>
      <c r="Z44" s="248"/>
      <c r="AA44" s="248"/>
      <c r="AB44" s="248"/>
      <c r="AC44" s="248"/>
      <c r="AD44" s="248"/>
      <c r="AE44" s="248"/>
      <c r="AF44" s="248"/>
      <c r="AG44" s="248"/>
      <c r="AH44" s="248"/>
      <c r="AI44" s="248"/>
      <c r="AJ44" s="248"/>
      <c r="AK44" s="248"/>
      <c r="AL44" s="248"/>
      <c r="AM44" s="248"/>
      <c r="AN44" s="248"/>
      <c r="AO44" s="248"/>
      <c r="AP44" s="248"/>
      <c r="AQ44" s="248"/>
      <c r="AR44" s="248"/>
      <c r="AS44" s="99">
        <f t="shared" si="8"/>
        <v>0</v>
      </c>
      <c r="AT44" s="96"/>
      <c r="AU44" s="100">
        <f t="shared" si="9"/>
        <v>0</v>
      </c>
      <c r="AV44" s="245"/>
    </row>
    <row r="45" spans="2:48" ht="15.75" customHeight="1" x14ac:dyDescent="0.25">
      <c r="B45" s="145"/>
      <c r="C45" s="247"/>
      <c r="D45" s="247"/>
      <c r="E45" s="247"/>
      <c r="F45" s="46"/>
      <c r="G45" s="93"/>
      <c r="H45" s="260"/>
      <c r="I45" s="286"/>
      <c r="J45" s="307">
        <f t="shared" si="10"/>
        <v>0</v>
      </c>
      <c r="K45" s="308">
        <f t="shared" si="5"/>
        <v>0</v>
      </c>
      <c r="L45" s="260"/>
      <c r="M45" s="248"/>
      <c r="N45" s="248"/>
      <c r="O45" s="248"/>
      <c r="P45" s="248"/>
      <c r="Q45" s="248"/>
      <c r="R45" s="248"/>
      <c r="S45" s="99">
        <f t="shared" si="6"/>
        <v>0</v>
      </c>
      <c r="T45" s="96"/>
      <c r="U45" s="260"/>
      <c r="V45" s="286"/>
      <c r="W45" s="307">
        <f t="shared" si="11"/>
        <v>0</v>
      </c>
      <c r="X45" s="308">
        <f t="shared" si="7"/>
        <v>0</v>
      </c>
      <c r="Y45" s="273"/>
      <c r="Z45" s="248"/>
      <c r="AA45" s="248"/>
      <c r="AB45" s="248"/>
      <c r="AC45" s="248"/>
      <c r="AD45" s="248"/>
      <c r="AE45" s="248"/>
      <c r="AF45" s="248"/>
      <c r="AG45" s="248"/>
      <c r="AH45" s="248"/>
      <c r="AI45" s="248"/>
      <c r="AJ45" s="248"/>
      <c r="AK45" s="248"/>
      <c r="AL45" s="248"/>
      <c r="AM45" s="248"/>
      <c r="AN45" s="248"/>
      <c r="AO45" s="248"/>
      <c r="AP45" s="248"/>
      <c r="AQ45" s="248"/>
      <c r="AR45" s="248"/>
      <c r="AS45" s="99">
        <f t="shared" si="8"/>
        <v>0</v>
      </c>
      <c r="AT45" s="96"/>
      <c r="AU45" s="100">
        <f t="shared" si="9"/>
        <v>0</v>
      </c>
      <c r="AV45" s="245"/>
    </row>
    <row r="46" spans="2:48" ht="15.75" customHeight="1" x14ac:dyDescent="0.25">
      <c r="B46" s="145"/>
      <c r="C46" s="247"/>
      <c r="D46" s="247"/>
      <c r="E46" s="247"/>
      <c r="F46" s="46"/>
      <c r="G46" s="93"/>
      <c r="H46" s="260"/>
      <c r="I46" s="286"/>
      <c r="J46" s="307">
        <f t="shared" si="10"/>
        <v>0</v>
      </c>
      <c r="K46" s="308">
        <f t="shared" si="5"/>
        <v>0</v>
      </c>
      <c r="L46" s="260"/>
      <c r="M46" s="248"/>
      <c r="N46" s="248"/>
      <c r="O46" s="248"/>
      <c r="P46" s="248"/>
      <c r="Q46" s="248"/>
      <c r="R46" s="248"/>
      <c r="S46" s="99">
        <f t="shared" si="6"/>
        <v>0</v>
      </c>
      <c r="T46" s="96"/>
      <c r="U46" s="260"/>
      <c r="V46" s="286"/>
      <c r="W46" s="307">
        <f t="shared" si="11"/>
        <v>0</v>
      </c>
      <c r="X46" s="308">
        <f t="shared" si="7"/>
        <v>0</v>
      </c>
      <c r="Y46" s="273"/>
      <c r="Z46" s="248"/>
      <c r="AA46" s="248"/>
      <c r="AB46" s="248"/>
      <c r="AC46" s="248"/>
      <c r="AD46" s="248"/>
      <c r="AE46" s="248"/>
      <c r="AF46" s="248"/>
      <c r="AG46" s="248"/>
      <c r="AH46" s="248"/>
      <c r="AI46" s="248"/>
      <c r="AJ46" s="248"/>
      <c r="AK46" s="248"/>
      <c r="AL46" s="248"/>
      <c r="AM46" s="248"/>
      <c r="AN46" s="248"/>
      <c r="AO46" s="248"/>
      <c r="AP46" s="248"/>
      <c r="AQ46" s="248"/>
      <c r="AR46" s="248"/>
      <c r="AS46" s="99">
        <f t="shared" si="8"/>
        <v>0</v>
      </c>
      <c r="AT46" s="96"/>
      <c r="AU46" s="100">
        <f t="shared" si="9"/>
        <v>0</v>
      </c>
      <c r="AV46" s="245"/>
    </row>
    <row r="47" spans="2:48" ht="15.75" customHeight="1" x14ac:dyDescent="0.25">
      <c r="B47" s="145"/>
      <c r="C47" s="247"/>
      <c r="D47" s="247"/>
      <c r="E47" s="247"/>
      <c r="F47" s="46"/>
      <c r="G47" s="93"/>
      <c r="H47" s="260"/>
      <c r="I47" s="286"/>
      <c r="J47" s="307">
        <f t="shared" si="10"/>
        <v>0</v>
      </c>
      <c r="K47" s="308">
        <f t="shared" si="5"/>
        <v>0</v>
      </c>
      <c r="L47" s="260"/>
      <c r="M47" s="248"/>
      <c r="N47" s="248"/>
      <c r="O47" s="248"/>
      <c r="P47" s="248"/>
      <c r="Q47" s="248"/>
      <c r="R47" s="248"/>
      <c r="S47" s="99">
        <f t="shared" si="6"/>
        <v>0</v>
      </c>
      <c r="T47" s="96"/>
      <c r="U47" s="260"/>
      <c r="V47" s="286"/>
      <c r="W47" s="307">
        <f t="shared" si="11"/>
        <v>0</v>
      </c>
      <c r="X47" s="308">
        <f t="shared" si="7"/>
        <v>0</v>
      </c>
      <c r="Y47" s="273"/>
      <c r="Z47" s="248"/>
      <c r="AA47" s="248"/>
      <c r="AB47" s="248"/>
      <c r="AC47" s="248"/>
      <c r="AD47" s="248"/>
      <c r="AE47" s="248"/>
      <c r="AF47" s="248"/>
      <c r="AG47" s="248"/>
      <c r="AH47" s="248"/>
      <c r="AI47" s="248"/>
      <c r="AJ47" s="248"/>
      <c r="AK47" s="248"/>
      <c r="AL47" s="248"/>
      <c r="AM47" s="248"/>
      <c r="AN47" s="248"/>
      <c r="AO47" s="248"/>
      <c r="AP47" s="248"/>
      <c r="AQ47" s="248"/>
      <c r="AR47" s="248"/>
      <c r="AS47" s="99">
        <f t="shared" si="8"/>
        <v>0</v>
      </c>
      <c r="AT47" s="96"/>
      <c r="AU47" s="100">
        <f t="shared" si="9"/>
        <v>0</v>
      </c>
      <c r="AV47" s="245"/>
    </row>
    <row r="48" spans="2:48" ht="15.75" customHeight="1" x14ac:dyDescent="0.25">
      <c r="B48" s="145"/>
      <c r="C48" s="247"/>
      <c r="D48" s="247"/>
      <c r="E48" s="247"/>
      <c r="F48" s="46"/>
      <c r="G48" s="93"/>
      <c r="H48" s="260"/>
      <c r="I48" s="286"/>
      <c r="J48" s="307">
        <f t="shared" si="10"/>
        <v>0</v>
      </c>
      <c r="K48" s="308">
        <f t="shared" si="5"/>
        <v>0</v>
      </c>
      <c r="L48" s="260"/>
      <c r="M48" s="248"/>
      <c r="N48" s="248"/>
      <c r="O48" s="248"/>
      <c r="P48" s="248"/>
      <c r="Q48" s="248"/>
      <c r="R48" s="248"/>
      <c r="S48" s="99">
        <f t="shared" si="6"/>
        <v>0</v>
      </c>
      <c r="T48" s="96"/>
      <c r="U48" s="260"/>
      <c r="V48" s="286"/>
      <c r="W48" s="307">
        <f t="shared" si="11"/>
        <v>0</v>
      </c>
      <c r="X48" s="308">
        <f t="shared" si="7"/>
        <v>0</v>
      </c>
      <c r="Y48" s="273"/>
      <c r="Z48" s="248"/>
      <c r="AA48" s="248"/>
      <c r="AB48" s="248"/>
      <c r="AC48" s="248"/>
      <c r="AD48" s="248"/>
      <c r="AE48" s="248"/>
      <c r="AF48" s="248"/>
      <c r="AG48" s="248"/>
      <c r="AH48" s="248"/>
      <c r="AI48" s="248"/>
      <c r="AJ48" s="248"/>
      <c r="AK48" s="248"/>
      <c r="AL48" s="248"/>
      <c r="AM48" s="248"/>
      <c r="AN48" s="248"/>
      <c r="AO48" s="248"/>
      <c r="AP48" s="248"/>
      <c r="AQ48" s="248"/>
      <c r="AR48" s="248"/>
      <c r="AS48" s="99">
        <f t="shared" si="8"/>
        <v>0</v>
      </c>
      <c r="AT48" s="96"/>
      <c r="AU48" s="100">
        <f t="shared" si="9"/>
        <v>0</v>
      </c>
      <c r="AV48" s="245"/>
    </row>
    <row r="49" spans="2:48" ht="15.75" customHeight="1" x14ac:dyDescent="0.25">
      <c r="B49" s="145"/>
      <c r="C49" s="247"/>
      <c r="D49" s="247"/>
      <c r="E49" s="247"/>
      <c r="F49" s="46"/>
      <c r="G49" s="93"/>
      <c r="H49" s="260"/>
      <c r="I49" s="286"/>
      <c r="J49" s="307">
        <f t="shared" si="10"/>
        <v>0</v>
      </c>
      <c r="K49" s="308">
        <f t="shared" si="5"/>
        <v>0</v>
      </c>
      <c r="L49" s="260"/>
      <c r="M49" s="248"/>
      <c r="N49" s="248"/>
      <c r="O49" s="248"/>
      <c r="P49" s="248"/>
      <c r="Q49" s="248"/>
      <c r="R49" s="248"/>
      <c r="S49" s="99">
        <f t="shared" si="6"/>
        <v>0</v>
      </c>
      <c r="T49" s="96"/>
      <c r="U49" s="260"/>
      <c r="V49" s="286"/>
      <c r="W49" s="307">
        <f t="shared" si="11"/>
        <v>0</v>
      </c>
      <c r="X49" s="308">
        <f t="shared" si="7"/>
        <v>0</v>
      </c>
      <c r="Y49" s="273"/>
      <c r="Z49" s="248"/>
      <c r="AA49" s="248"/>
      <c r="AB49" s="248"/>
      <c r="AC49" s="248"/>
      <c r="AD49" s="248"/>
      <c r="AE49" s="248"/>
      <c r="AF49" s="248"/>
      <c r="AG49" s="248"/>
      <c r="AH49" s="248"/>
      <c r="AI49" s="248"/>
      <c r="AJ49" s="248"/>
      <c r="AK49" s="248"/>
      <c r="AL49" s="248"/>
      <c r="AM49" s="248"/>
      <c r="AN49" s="248"/>
      <c r="AO49" s="248"/>
      <c r="AP49" s="248"/>
      <c r="AQ49" s="248"/>
      <c r="AR49" s="248"/>
      <c r="AS49" s="99">
        <f t="shared" si="8"/>
        <v>0</v>
      </c>
      <c r="AT49" s="96"/>
      <c r="AU49" s="100">
        <f t="shared" si="9"/>
        <v>0</v>
      </c>
      <c r="AV49" s="245"/>
    </row>
    <row r="50" spans="2:48" ht="15.75" customHeight="1" x14ac:dyDescent="0.25">
      <c r="B50" s="145"/>
      <c r="C50" s="247"/>
      <c r="D50" s="247"/>
      <c r="E50" s="247"/>
      <c r="F50" s="46"/>
      <c r="G50" s="93"/>
      <c r="H50" s="260"/>
      <c r="I50" s="286"/>
      <c r="J50" s="307">
        <f t="shared" si="10"/>
        <v>0</v>
      </c>
      <c r="K50" s="308">
        <f t="shared" si="5"/>
        <v>0</v>
      </c>
      <c r="L50" s="260"/>
      <c r="M50" s="248"/>
      <c r="N50" s="248"/>
      <c r="O50" s="248"/>
      <c r="P50" s="248"/>
      <c r="Q50" s="248"/>
      <c r="R50" s="248"/>
      <c r="S50" s="99">
        <f t="shared" si="6"/>
        <v>0</v>
      </c>
      <c r="T50" s="96"/>
      <c r="U50" s="260"/>
      <c r="V50" s="286"/>
      <c r="W50" s="307">
        <f t="shared" si="11"/>
        <v>0</v>
      </c>
      <c r="X50" s="308">
        <f t="shared" si="7"/>
        <v>0</v>
      </c>
      <c r="Y50" s="273"/>
      <c r="Z50" s="248"/>
      <c r="AA50" s="248"/>
      <c r="AB50" s="248"/>
      <c r="AC50" s="248"/>
      <c r="AD50" s="248"/>
      <c r="AE50" s="248"/>
      <c r="AF50" s="248"/>
      <c r="AG50" s="248"/>
      <c r="AH50" s="248"/>
      <c r="AI50" s="248"/>
      <c r="AJ50" s="248"/>
      <c r="AK50" s="248"/>
      <c r="AL50" s="248"/>
      <c r="AM50" s="248"/>
      <c r="AN50" s="248"/>
      <c r="AO50" s="248"/>
      <c r="AP50" s="248"/>
      <c r="AQ50" s="248"/>
      <c r="AR50" s="248"/>
      <c r="AS50" s="99">
        <f t="shared" si="8"/>
        <v>0</v>
      </c>
      <c r="AT50" s="96"/>
      <c r="AU50" s="100">
        <f t="shared" si="9"/>
        <v>0</v>
      </c>
      <c r="AV50" s="245"/>
    </row>
    <row r="51" spans="2:48" ht="15.75" customHeight="1" x14ac:dyDescent="0.25">
      <c r="B51" s="145"/>
      <c r="C51" s="247"/>
      <c r="D51" s="247"/>
      <c r="E51" s="247"/>
      <c r="F51" s="46"/>
      <c r="G51" s="93"/>
      <c r="H51" s="260"/>
      <c r="I51" s="286"/>
      <c r="J51" s="307">
        <f t="shared" si="10"/>
        <v>0</v>
      </c>
      <c r="K51" s="308">
        <f t="shared" si="5"/>
        <v>0</v>
      </c>
      <c r="L51" s="260"/>
      <c r="M51" s="248"/>
      <c r="N51" s="248"/>
      <c r="O51" s="248"/>
      <c r="P51" s="248"/>
      <c r="Q51" s="248"/>
      <c r="R51" s="248"/>
      <c r="S51" s="99">
        <f t="shared" si="6"/>
        <v>0</v>
      </c>
      <c r="T51" s="96"/>
      <c r="U51" s="260"/>
      <c r="V51" s="286"/>
      <c r="W51" s="307">
        <f t="shared" si="11"/>
        <v>0</v>
      </c>
      <c r="X51" s="308">
        <f t="shared" si="7"/>
        <v>0</v>
      </c>
      <c r="Y51" s="273"/>
      <c r="Z51" s="248"/>
      <c r="AA51" s="248"/>
      <c r="AB51" s="248"/>
      <c r="AC51" s="248"/>
      <c r="AD51" s="248"/>
      <c r="AE51" s="248"/>
      <c r="AF51" s="248"/>
      <c r="AG51" s="248"/>
      <c r="AH51" s="248"/>
      <c r="AI51" s="248"/>
      <c r="AJ51" s="248"/>
      <c r="AK51" s="248"/>
      <c r="AL51" s="248"/>
      <c r="AM51" s="248"/>
      <c r="AN51" s="248"/>
      <c r="AO51" s="248"/>
      <c r="AP51" s="248"/>
      <c r="AQ51" s="248"/>
      <c r="AR51" s="248"/>
      <c r="AS51" s="99">
        <f t="shared" si="8"/>
        <v>0</v>
      </c>
      <c r="AT51" s="96"/>
      <c r="AU51" s="100">
        <f t="shared" si="9"/>
        <v>0</v>
      </c>
      <c r="AV51" s="245"/>
    </row>
    <row r="52" spans="2:48" ht="15.75" customHeight="1" x14ac:dyDescent="0.25">
      <c r="B52" s="145"/>
      <c r="C52" s="247"/>
      <c r="D52" s="247"/>
      <c r="E52" s="247"/>
      <c r="F52" s="46"/>
      <c r="G52" s="93"/>
      <c r="H52" s="260"/>
      <c r="I52" s="286"/>
      <c r="J52" s="307">
        <f t="shared" si="10"/>
        <v>0</v>
      </c>
      <c r="K52" s="308">
        <f t="shared" si="5"/>
        <v>0</v>
      </c>
      <c r="L52" s="260"/>
      <c r="M52" s="248"/>
      <c r="N52" s="248"/>
      <c r="O52" s="248"/>
      <c r="P52" s="248"/>
      <c r="Q52" s="248"/>
      <c r="R52" s="248"/>
      <c r="S52" s="99">
        <f t="shared" si="6"/>
        <v>0</v>
      </c>
      <c r="T52" s="96"/>
      <c r="U52" s="260"/>
      <c r="V52" s="286"/>
      <c r="W52" s="307">
        <f t="shared" si="11"/>
        <v>0</v>
      </c>
      <c r="X52" s="308">
        <f t="shared" si="7"/>
        <v>0</v>
      </c>
      <c r="Y52" s="273"/>
      <c r="Z52" s="248"/>
      <c r="AA52" s="248"/>
      <c r="AB52" s="248"/>
      <c r="AC52" s="248"/>
      <c r="AD52" s="248"/>
      <c r="AE52" s="248"/>
      <c r="AF52" s="248"/>
      <c r="AG52" s="248"/>
      <c r="AH52" s="248"/>
      <c r="AI52" s="248"/>
      <c r="AJ52" s="248"/>
      <c r="AK52" s="248"/>
      <c r="AL52" s="248"/>
      <c r="AM52" s="248"/>
      <c r="AN52" s="248"/>
      <c r="AO52" s="248"/>
      <c r="AP52" s="248"/>
      <c r="AQ52" s="248"/>
      <c r="AR52" s="248"/>
      <c r="AS52" s="99">
        <f t="shared" si="8"/>
        <v>0</v>
      </c>
      <c r="AT52" s="96"/>
      <c r="AU52" s="100">
        <f t="shared" si="9"/>
        <v>0</v>
      </c>
      <c r="AV52" s="245"/>
    </row>
    <row r="53" spans="2:48" ht="15.75" customHeight="1" x14ac:dyDescent="0.25">
      <c r="B53" s="145"/>
      <c r="C53" s="247"/>
      <c r="D53" s="247"/>
      <c r="E53" s="247"/>
      <c r="F53" s="46"/>
      <c r="G53" s="93"/>
      <c r="H53" s="260"/>
      <c r="I53" s="286"/>
      <c r="J53" s="307">
        <f t="shared" si="10"/>
        <v>0</v>
      </c>
      <c r="K53" s="308">
        <f t="shared" si="5"/>
        <v>0</v>
      </c>
      <c r="L53" s="260"/>
      <c r="M53" s="248"/>
      <c r="N53" s="248"/>
      <c r="O53" s="248"/>
      <c r="P53" s="248"/>
      <c r="Q53" s="248"/>
      <c r="R53" s="248"/>
      <c r="S53" s="99">
        <f t="shared" si="6"/>
        <v>0</v>
      </c>
      <c r="T53" s="96"/>
      <c r="U53" s="260"/>
      <c r="V53" s="286"/>
      <c r="W53" s="307">
        <f t="shared" si="11"/>
        <v>0</v>
      </c>
      <c r="X53" s="308">
        <f t="shared" si="7"/>
        <v>0</v>
      </c>
      <c r="Y53" s="273"/>
      <c r="Z53" s="248"/>
      <c r="AA53" s="248"/>
      <c r="AB53" s="248"/>
      <c r="AC53" s="248"/>
      <c r="AD53" s="248"/>
      <c r="AE53" s="248"/>
      <c r="AF53" s="248"/>
      <c r="AG53" s="248"/>
      <c r="AH53" s="248"/>
      <c r="AI53" s="248"/>
      <c r="AJ53" s="248"/>
      <c r="AK53" s="248"/>
      <c r="AL53" s="248"/>
      <c r="AM53" s="248"/>
      <c r="AN53" s="248"/>
      <c r="AO53" s="248"/>
      <c r="AP53" s="248"/>
      <c r="AQ53" s="248"/>
      <c r="AR53" s="248"/>
      <c r="AS53" s="99">
        <f t="shared" si="8"/>
        <v>0</v>
      </c>
      <c r="AT53" s="96"/>
      <c r="AU53" s="100">
        <f t="shared" si="9"/>
        <v>0</v>
      </c>
      <c r="AV53" s="245"/>
    </row>
    <row r="54" spans="2:48" ht="15.75" customHeight="1" x14ac:dyDescent="0.25">
      <c r="B54" s="145"/>
      <c r="C54" s="247"/>
      <c r="D54" s="247"/>
      <c r="E54" s="247"/>
      <c r="F54" s="46"/>
      <c r="G54" s="93"/>
      <c r="H54" s="260"/>
      <c r="I54" s="286"/>
      <c r="J54" s="307">
        <f t="shared" si="10"/>
        <v>0</v>
      </c>
      <c r="K54" s="308">
        <f t="shared" si="5"/>
        <v>0</v>
      </c>
      <c r="L54" s="260"/>
      <c r="M54" s="248"/>
      <c r="N54" s="248"/>
      <c r="O54" s="248"/>
      <c r="P54" s="248"/>
      <c r="Q54" s="248"/>
      <c r="R54" s="248"/>
      <c r="S54" s="99">
        <f t="shared" si="6"/>
        <v>0</v>
      </c>
      <c r="T54" s="96"/>
      <c r="U54" s="260"/>
      <c r="V54" s="286"/>
      <c r="W54" s="307">
        <f t="shared" si="11"/>
        <v>0</v>
      </c>
      <c r="X54" s="308">
        <f t="shared" si="7"/>
        <v>0</v>
      </c>
      <c r="Y54" s="273"/>
      <c r="Z54" s="248"/>
      <c r="AA54" s="248"/>
      <c r="AB54" s="248"/>
      <c r="AC54" s="248"/>
      <c r="AD54" s="248"/>
      <c r="AE54" s="248"/>
      <c r="AF54" s="248"/>
      <c r="AG54" s="248"/>
      <c r="AH54" s="248"/>
      <c r="AI54" s="248"/>
      <c r="AJ54" s="248"/>
      <c r="AK54" s="248"/>
      <c r="AL54" s="248"/>
      <c r="AM54" s="248"/>
      <c r="AN54" s="248"/>
      <c r="AO54" s="248"/>
      <c r="AP54" s="248"/>
      <c r="AQ54" s="248"/>
      <c r="AR54" s="248"/>
      <c r="AS54" s="99">
        <f t="shared" si="8"/>
        <v>0</v>
      </c>
      <c r="AT54" s="96"/>
      <c r="AU54" s="100">
        <f t="shared" si="9"/>
        <v>0</v>
      </c>
      <c r="AV54" s="245"/>
    </row>
    <row r="55" spans="2:48" ht="15.75" customHeight="1" x14ac:dyDescent="0.25">
      <c r="B55" s="145"/>
      <c r="C55" s="247"/>
      <c r="D55" s="247"/>
      <c r="E55" s="247"/>
      <c r="F55" s="46"/>
      <c r="G55" s="93"/>
      <c r="H55" s="260"/>
      <c r="I55" s="286"/>
      <c r="J55" s="307">
        <f t="shared" si="10"/>
        <v>0</v>
      </c>
      <c r="K55" s="308">
        <f t="shared" si="5"/>
        <v>0</v>
      </c>
      <c r="L55" s="260"/>
      <c r="M55" s="248"/>
      <c r="N55" s="248"/>
      <c r="O55" s="248"/>
      <c r="P55" s="248"/>
      <c r="Q55" s="248"/>
      <c r="R55" s="248"/>
      <c r="S55" s="99">
        <f t="shared" si="6"/>
        <v>0</v>
      </c>
      <c r="T55" s="96"/>
      <c r="U55" s="260"/>
      <c r="V55" s="286"/>
      <c r="W55" s="307">
        <f t="shared" si="11"/>
        <v>0</v>
      </c>
      <c r="X55" s="308">
        <f t="shared" si="7"/>
        <v>0</v>
      </c>
      <c r="Y55" s="273"/>
      <c r="Z55" s="248"/>
      <c r="AA55" s="248"/>
      <c r="AB55" s="248"/>
      <c r="AC55" s="248"/>
      <c r="AD55" s="248"/>
      <c r="AE55" s="248"/>
      <c r="AF55" s="248"/>
      <c r="AG55" s="248"/>
      <c r="AH55" s="248"/>
      <c r="AI55" s="248"/>
      <c r="AJ55" s="248"/>
      <c r="AK55" s="248"/>
      <c r="AL55" s="248"/>
      <c r="AM55" s="248"/>
      <c r="AN55" s="248"/>
      <c r="AO55" s="248"/>
      <c r="AP55" s="248"/>
      <c r="AQ55" s="248"/>
      <c r="AR55" s="248"/>
      <c r="AS55" s="99">
        <f t="shared" si="8"/>
        <v>0</v>
      </c>
      <c r="AT55" s="96"/>
      <c r="AU55" s="100">
        <f t="shared" si="9"/>
        <v>0</v>
      </c>
      <c r="AV55" s="245"/>
    </row>
    <row r="56" spans="2:48" ht="15.75" customHeight="1" x14ac:dyDescent="0.25">
      <c r="B56" s="145"/>
      <c r="C56" s="247"/>
      <c r="D56" s="247"/>
      <c r="E56" s="247"/>
      <c r="F56" s="46"/>
      <c r="G56" s="93"/>
      <c r="H56" s="260"/>
      <c r="I56" s="286"/>
      <c r="J56" s="307">
        <f t="shared" si="10"/>
        <v>0</v>
      </c>
      <c r="K56" s="308">
        <f t="shared" si="5"/>
        <v>0</v>
      </c>
      <c r="L56" s="260"/>
      <c r="M56" s="248"/>
      <c r="N56" s="248"/>
      <c r="O56" s="248"/>
      <c r="P56" s="248"/>
      <c r="Q56" s="248"/>
      <c r="R56" s="248"/>
      <c r="S56" s="99">
        <f t="shared" si="6"/>
        <v>0</v>
      </c>
      <c r="T56" s="96"/>
      <c r="U56" s="260"/>
      <c r="V56" s="286"/>
      <c r="W56" s="307">
        <f t="shared" si="11"/>
        <v>0</v>
      </c>
      <c r="X56" s="308">
        <f t="shared" si="7"/>
        <v>0</v>
      </c>
      <c r="Y56" s="273"/>
      <c r="Z56" s="248"/>
      <c r="AA56" s="248"/>
      <c r="AB56" s="248"/>
      <c r="AC56" s="248"/>
      <c r="AD56" s="248"/>
      <c r="AE56" s="248"/>
      <c r="AF56" s="248"/>
      <c r="AG56" s="248"/>
      <c r="AH56" s="248"/>
      <c r="AI56" s="248"/>
      <c r="AJ56" s="248"/>
      <c r="AK56" s="248"/>
      <c r="AL56" s="248"/>
      <c r="AM56" s="248"/>
      <c r="AN56" s="248"/>
      <c r="AO56" s="248"/>
      <c r="AP56" s="248"/>
      <c r="AQ56" s="248"/>
      <c r="AR56" s="248"/>
      <c r="AS56" s="99">
        <f t="shared" si="8"/>
        <v>0</v>
      </c>
      <c r="AT56" s="96"/>
      <c r="AU56" s="100">
        <f t="shared" si="9"/>
        <v>0</v>
      </c>
      <c r="AV56" s="245"/>
    </row>
    <row r="57" spans="2:48" ht="15.75" customHeight="1" x14ac:dyDescent="0.25">
      <c r="B57" s="145"/>
      <c r="C57" s="247"/>
      <c r="D57" s="247"/>
      <c r="E57" s="247"/>
      <c r="F57" s="46"/>
      <c r="G57" s="93"/>
      <c r="H57" s="260"/>
      <c r="I57" s="286"/>
      <c r="J57" s="307">
        <f t="shared" si="10"/>
        <v>0</v>
      </c>
      <c r="K57" s="308">
        <f t="shared" si="5"/>
        <v>0</v>
      </c>
      <c r="L57" s="260"/>
      <c r="M57" s="248"/>
      <c r="N57" s="248"/>
      <c r="O57" s="248"/>
      <c r="P57" s="248"/>
      <c r="Q57" s="248"/>
      <c r="R57" s="248"/>
      <c r="S57" s="99">
        <f t="shared" si="6"/>
        <v>0</v>
      </c>
      <c r="T57" s="96"/>
      <c r="U57" s="260"/>
      <c r="V57" s="286"/>
      <c r="W57" s="307">
        <f t="shared" si="11"/>
        <v>0</v>
      </c>
      <c r="X57" s="308">
        <f t="shared" si="7"/>
        <v>0</v>
      </c>
      <c r="Y57" s="273"/>
      <c r="Z57" s="248"/>
      <c r="AA57" s="248"/>
      <c r="AB57" s="248"/>
      <c r="AC57" s="248"/>
      <c r="AD57" s="248"/>
      <c r="AE57" s="248"/>
      <c r="AF57" s="248"/>
      <c r="AG57" s="248"/>
      <c r="AH57" s="248"/>
      <c r="AI57" s="248"/>
      <c r="AJ57" s="248"/>
      <c r="AK57" s="248"/>
      <c r="AL57" s="248"/>
      <c r="AM57" s="248"/>
      <c r="AN57" s="248"/>
      <c r="AO57" s="248"/>
      <c r="AP57" s="248"/>
      <c r="AQ57" s="248"/>
      <c r="AR57" s="248"/>
      <c r="AS57" s="99">
        <f t="shared" si="8"/>
        <v>0</v>
      </c>
      <c r="AT57" s="96"/>
      <c r="AU57" s="100">
        <f t="shared" si="9"/>
        <v>0</v>
      </c>
      <c r="AV57" s="245"/>
    </row>
    <row r="58" spans="2:48" ht="15.75" customHeight="1" x14ac:dyDescent="0.25">
      <c r="B58" s="145"/>
      <c r="C58" s="247"/>
      <c r="D58" s="247"/>
      <c r="E58" s="247"/>
      <c r="F58" s="46"/>
      <c r="G58" s="93"/>
      <c r="H58" s="260"/>
      <c r="I58" s="286"/>
      <c r="J58" s="307">
        <f t="shared" si="10"/>
        <v>0</v>
      </c>
      <c r="K58" s="308">
        <f t="shared" si="5"/>
        <v>0</v>
      </c>
      <c r="L58" s="260"/>
      <c r="M58" s="248"/>
      <c r="N58" s="248"/>
      <c r="O58" s="248"/>
      <c r="P58" s="248"/>
      <c r="Q58" s="248"/>
      <c r="R58" s="248"/>
      <c r="S58" s="99">
        <f t="shared" si="6"/>
        <v>0</v>
      </c>
      <c r="T58" s="96"/>
      <c r="U58" s="260"/>
      <c r="V58" s="286"/>
      <c r="W58" s="307">
        <f t="shared" si="11"/>
        <v>0</v>
      </c>
      <c r="X58" s="308">
        <f t="shared" si="7"/>
        <v>0</v>
      </c>
      <c r="Y58" s="273"/>
      <c r="Z58" s="248"/>
      <c r="AA58" s="248"/>
      <c r="AB58" s="248"/>
      <c r="AC58" s="248"/>
      <c r="AD58" s="248"/>
      <c r="AE58" s="248"/>
      <c r="AF58" s="248"/>
      <c r="AG58" s="248"/>
      <c r="AH58" s="248"/>
      <c r="AI58" s="248"/>
      <c r="AJ58" s="248"/>
      <c r="AK58" s="248"/>
      <c r="AL58" s="248"/>
      <c r="AM58" s="248"/>
      <c r="AN58" s="248"/>
      <c r="AO58" s="248"/>
      <c r="AP58" s="248"/>
      <c r="AQ58" s="248"/>
      <c r="AR58" s="248"/>
      <c r="AS58" s="99">
        <f t="shared" si="8"/>
        <v>0</v>
      </c>
      <c r="AT58" s="96"/>
      <c r="AU58" s="100">
        <f t="shared" si="9"/>
        <v>0</v>
      </c>
      <c r="AV58" s="245"/>
    </row>
    <row r="59" spans="2:48" ht="15.75" customHeight="1" x14ac:dyDescent="0.25">
      <c r="B59" s="145"/>
      <c r="C59" s="247"/>
      <c r="D59" s="247"/>
      <c r="E59" s="247"/>
      <c r="F59" s="46"/>
      <c r="G59" s="93"/>
      <c r="H59" s="260"/>
      <c r="I59" s="286"/>
      <c r="J59" s="307">
        <f t="shared" si="10"/>
        <v>0</v>
      </c>
      <c r="K59" s="308">
        <f t="shared" si="5"/>
        <v>0</v>
      </c>
      <c r="L59" s="260"/>
      <c r="M59" s="248"/>
      <c r="N59" s="248"/>
      <c r="O59" s="248"/>
      <c r="P59" s="248"/>
      <c r="Q59" s="248"/>
      <c r="R59" s="248"/>
      <c r="S59" s="99">
        <f t="shared" si="6"/>
        <v>0</v>
      </c>
      <c r="T59" s="96"/>
      <c r="U59" s="260"/>
      <c r="V59" s="286"/>
      <c r="W59" s="307">
        <f t="shared" si="11"/>
        <v>0</v>
      </c>
      <c r="X59" s="308">
        <f t="shared" si="7"/>
        <v>0</v>
      </c>
      <c r="Y59" s="273"/>
      <c r="Z59" s="248"/>
      <c r="AA59" s="248"/>
      <c r="AB59" s="248"/>
      <c r="AC59" s="248"/>
      <c r="AD59" s="248"/>
      <c r="AE59" s="248"/>
      <c r="AF59" s="248"/>
      <c r="AG59" s="248"/>
      <c r="AH59" s="248"/>
      <c r="AI59" s="248"/>
      <c r="AJ59" s="248"/>
      <c r="AK59" s="248"/>
      <c r="AL59" s="248"/>
      <c r="AM59" s="248"/>
      <c r="AN59" s="248"/>
      <c r="AO59" s="248"/>
      <c r="AP59" s="248"/>
      <c r="AQ59" s="248"/>
      <c r="AR59" s="248"/>
      <c r="AS59" s="99">
        <f t="shared" si="8"/>
        <v>0</v>
      </c>
      <c r="AT59" s="96"/>
      <c r="AU59" s="100">
        <f t="shared" si="9"/>
        <v>0</v>
      </c>
      <c r="AV59" s="245"/>
    </row>
    <row r="60" spans="2:48" ht="15.75" customHeight="1" x14ac:dyDescent="0.25">
      <c r="B60" s="145"/>
      <c r="C60" s="247"/>
      <c r="D60" s="247"/>
      <c r="E60" s="247"/>
      <c r="F60" s="46"/>
      <c r="G60" s="93"/>
      <c r="H60" s="260"/>
      <c r="I60" s="286"/>
      <c r="J60" s="307">
        <f t="shared" si="10"/>
        <v>0</v>
      </c>
      <c r="K60" s="308">
        <f t="shared" si="5"/>
        <v>0</v>
      </c>
      <c r="L60" s="260"/>
      <c r="M60" s="248"/>
      <c r="N60" s="248"/>
      <c r="O60" s="248"/>
      <c r="P60" s="248"/>
      <c r="Q60" s="248"/>
      <c r="R60" s="248"/>
      <c r="S60" s="99">
        <f t="shared" si="6"/>
        <v>0</v>
      </c>
      <c r="T60" s="96"/>
      <c r="U60" s="260"/>
      <c r="V60" s="286"/>
      <c r="W60" s="307">
        <f t="shared" si="11"/>
        <v>0</v>
      </c>
      <c r="X60" s="308">
        <f t="shared" si="7"/>
        <v>0</v>
      </c>
      <c r="Y60" s="273"/>
      <c r="Z60" s="248"/>
      <c r="AA60" s="248"/>
      <c r="AB60" s="248"/>
      <c r="AC60" s="248"/>
      <c r="AD60" s="248"/>
      <c r="AE60" s="248"/>
      <c r="AF60" s="248"/>
      <c r="AG60" s="248"/>
      <c r="AH60" s="248"/>
      <c r="AI60" s="248"/>
      <c r="AJ60" s="248"/>
      <c r="AK60" s="248"/>
      <c r="AL60" s="248"/>
      <c r="AM60" s="248"/>
      <c r="AN60" s="248"/>
      <c r="AO60" s="248"/>
      <c r="AP60" s="248"/>
      <c r="AQ60" s="248"/>
      <c r="AR60" s="248"/>
      <c r="AS60" s="99">
        <f t="shared" si="8"/>
        <v>0</v>
      </c>
      <c r="AT60" s="96"/>
      <c r="AU60" s="100">
        <f t="shared" si="9"/>
        <v>0</v>
      </c>
      <c r="AV60" s="245"/>
    </row>
    <row r="61" spans="2:48" ht="15.75" customHeight="1" x14ac:dyDescent="0.25">
      <c r="B61" s="145"/>
      <c r="C61" s="247"/>
      <c r="D61" s="247"/>
      <c r="E61" s="247"/>
      <c r="F61" s="46"/>
      <c r="G61" s="93"/>
      <c r="H61" s="260"/>
      <c r="I61" s="286"/>
      <c r="J61" s="307">
        <f t="shared" si="10"/>
        <v>0</v>
      </c>
      <c r="K61" s="308">
        <f t="shared" si="5"/>
        <v>0</v>
      </c>
      <c r="L61" s="260"/>
      <c r="M61" s="248"/>
      <c r="N61" s="248"/>
      <c r="O61" s="248"/>
      <c r="P61" s="248"/>
      <c r="Q61" s="248"/>
      <c r="R61" s="248"/>
      <c r="S61" s="99">
        <f t="shared" si="6"/>
        <v>0</v>
      </c>
      <c r="T61" s="96"/>
      <c r="U61" s="260"/>
      <c r="V61" s="286"/>
      <c r="W61" s="307">
        <f t="shared" si="11"/>
        <v>0</v>
      </c>
      <c r="X61" s="308">
        <f t="shared" si="7"/>
        <v>0</v>
      </c>
      <c r="Y61" s="273"/>
      <c r="Z61" s="248"/>
      <c r="AA61" s="248"/>
      <c r="AB61" s="248"/>
      <c r="AC61" s="248"/>
      <c r="AD61" s="248"/>
      <c r="AE61" s="248"/>
      <c r="AF61" s="248"/>
      <c r="AG61" s="248"/>
      <c r="AH61" s="248"/>
      <c r="AI61" s="248"/>
      <c r="AJ61" s="248"/>
      <c r="AK61" s="248"/>
      <c r="AL61" s="248"/>
      <c r="AM61" s="248"/>
      <c r="AN61" s="248"/>
      <c r="AO61" s="248"/>
      <c r="AP61" s="248"/>
      <c r="AQ61" s="248"/>
      <c r="AR61" s="248"/>
      <c r="AS61" s="99">
        <f t="shared" si="8"/>
        <v>0</v>
      </c>
      <c r="AT61" s="96"/>
      <c r="AU61" s="100">
        <f t="shared" si="9"/>
        <v>0</v>
      </c>
      <c r="AV61" s="245"/>
    </row>
    <row r="62" spans="2:48" ht="15.75" customHeight="1" x14ac:dyDescent="0.25">
      <c r="B62" s="145"/>
      <c r="C62" s="247"/>
      <c r="D62" s="247"/>
      <c r="E62" s="247"/>
      <c r="F62" s="46"/>
      <c r="G62" s="93"/>
      <c r="H62" s="260"/>
      <c r="I62" s="286"/>
      <c r="J62" s="307">
        <f t="shared" si="10"/>
        <v>0</v>
      </c>
      <c r="K62" s="308">
        <f t="shared" si="5"/>
        <v>0</v>
      </c>
      <c r="L62" s="260"/>
      <c r="M62" s="248"/>
      <c r="N62" s="248"/>
      <c r="O62" s="248"/>
      <c r="P62" s="248"/>
      <c r="Q62" s="248"/>
      <c r="R62" s="248"/>
      <c r="S62" s="99">
        <f t="shared" si="6"/>
        <v>0</v>
      </c>
      <c r="T62" s="96"/>
      <c r="U62" s="260"/>
      <c r="V62" s="286"/>
      <c r="W62" s="307">
        <f t="shared" si="11"/>
        <v>0</v>
      </c>
      <c r="X62" s="308">
        <f t="shared" si="7"/>
        <v>0</v>
      </c>
      <c r="Y62" s="273"/>
      <c r="Z62" s="248"/>
      <c r="AA62" s="248"/>
      <c r="AB62" s="248"/>
      <c r="AC62" s="248"/>
      <c r="AD62" s="248"/>
      <c r="AE62" s="248"/>
      <c r="AF62" s="248"/>
      <c r="AG62" s="248"/>
      <c r="AH62" s="248"/>
      <c r="AI62" s="248"/>
      <c r="AJ62" s="248"/>
      <c r="AK62" s="248"/>
      <c r="AL62" s="248"/>
      <c r="AM62" s="248"/>
      <c r="AN62" s="248"/>
      <c r="AO62" s="248"/>
      <c r="AP62" s="248"/>
      <c r="AQ62" s="248"/>
      <c r="AR62" s="248"/>
      <c r="AS62" s="99">
        <f t="shared" si="8"/>
        <v>0</v>
      </c>
      <c r="AT62" s="96"/>
      <c r="AU62" s="100">
        <f t="shared" si="9"/>
        <v>0</v>
      </c>
      <c r="AV62" s="245"/>
    </row>
    <row r="63" spans="2:48" ht="15.75" customHeight="1" x14ac:dyDescent="0.25">
      <c r="B63" s="145"/>
      <c r="C63" s="247"/>
      <c r="D63" s="247"/>
      <c r="E63" s="247"/>
      <c r="F63" s="46"/>
      <c r="G63" s="93"/>
      <c r="H63" s="260"/>
      <c r="I63" s="286"/>
      <c r="J63" s="307">
        <f t="shared" si="10"/>
        <v>0</v>
      </c>
      <c r="K63" s="308">
        <f t="shared" si="5"/>
        <v>0</v>
      </c>
      <c r="L63" s="260"/>
      <c r="M63" s="248"/>
      <c r="N63" s="248"/>
      <c r="O63" s="248"/>
      <c r="P63" s="248"/>
      <c r="Q63" s="248"/>
      <c r="R63" s="248"/>
      <c r="S63" s="99">
        <f t="shared" si="6"/>
        <v>0</v>
      </c>
      <c r="T63" s="96"/>
      <c r="U63" s="260"/>
      <c r="V63" s="286"/>
      <c r="W63" s="307">
        <f t="shared" si="11"/>
        <v>0</v>
      </c>
      <c r="X63" s="308">
        <f t="shared" si="7"/>
        <v>0</v>
      </c>
      <c r="Y63" s="273"/>
      <c r="Z63" s="248"/>
      <c r="AA63" s="248"/>
      <c r="AB63" s="248"/>
      <c r="AC63" s="248"/>
      <c r="AD63" s="248"/>
      <c r="AE63" s="248"/>
      <c r="AF63" s="248"/>
      <c r="AG63" s="248"/>
      <c r="AH63" s="248"/>
      <c r="AI63" s="248"/>
      <c r="AJ63" s="248"/>
      <c r="AK63" s="248"/>
      <c r="AL63" s="248"/>
      <c r="AM63" s="248"/>
      <c r="AN63" s="248"/>
      <c r="AO63" s="248"/>
      <c r="AP63" s="248"/>
      <c r="AQ63" s="248"/>
      <c r="AR63" s="248"/>
      <c r="AS63" s="99">
        <f t="shared" si="8"/>
        <v>0</v>
      </c>
      <c r="AT63" s="96"/>
      <c r="AU63" s="100">
        <f t="shared" si="9"/>
        <v>0</v>
      </c>
      <c r="AV63" s="245"/>
    </row>
    <row r="64" spans="2:48" ht="15.75" customHeight="1" x14ac:dyDescent="0.25">
      <c r="B64" s="145"/>
      <c r="C64" s="247"/>
      <c r="D64" s="247"/>
      <c r="E64" s="247"/>
      <c r="F64" s="46"/>
      <c r="G64" s="93"/>
      <c r="H64" s="260"/>
      <c r="I64" s="286"/>
      <c r="J64" s="307">
        <f t="shared" si="10"/>
        <v>0</v>
      </c>
      <c r="K64" s="308">
        <f t="shared" si="5"/>
        <v>0</v>
      </c>
      <c r="L64" s="260"/>
      <c r="M64" s="248"/>
      <c r="N64" s="248"/>
      <c r="O64" s="248"/>
      <c r="P64" s="248"/>
      <c r="Q64" s="248"/>
      <c r="R64" s="248"/>
      <c r="S64" s="99">
        <f t="shared" si="6"/>
        <v>0</v>
      </c>
      <c r="T64" s="96"/>
      <c r="U64" s="260"/>
      <c r="V64" s="286"/>
      <c r="W64" s="307">
        <f t="shared" si="11"/>
        <v>0</v>
      </c>
      <c r="X64" s="308">
        <f t="shared" si="7"/>
        <v>0</v>
      </c>
      <c r="Y64" s="273"/>
      <c r="Z64" s="248"/>
      <c r="AA64" s="248"/>
      <c r="AB64" s="248"/>
      <c r="AC64" s="248"/>
      <c r="AD64" s="248"/>
      <c r="AE64" s="248"/>
      <c r="AF64" s="248"/>
      <c r="AG64" s="248"/>
      <c r="AH64" s="248"/>
      <c r="AI64" s="248"/>
      <c r="AJ64" s="248"/>
      <c r="AK64" s="248"/>
      <c r="AL64" s="248"/>
      <c r="AM64" s="248"/>
      <c r="AN64" s="248"/>
      <c r="AO64" s="248"/>
      <c r="AP64" s="248"/>
      <c r="AQ64" s="248"/>
      <c r="AR64" s="248"/>
      <c r="AS64" s="99">
        <f t="shared" si="8"/>
        <v>0</v>
      </c>
      <c r="AT64" s="96"/>
      <c r="AU64" s="100">
        <f t="shared" si="9"/>
        <v>0</v>
      </c>
      <c r="AV64" s="245"/>
    </row>
    <row r="65" spans="2:48" ht="15.75" customHeight="1" x14ac:dyDescent="0.25">
      <c r="B65" s="145"/>
      <c r="C65" s="247"/>
      <c r="D65" s="247"/>
      <c r="E65" s="247"/>
      <c r="F65" s="46"/>
      <c r="G65" s="93"/>
      <c r="H65" s="260"/>
      <c r="I65" s="286"/>
      <c r="J65" s="307">
        <f t="shared" si="10"/>
        <v>0</v>
      </c>
      <c r="K65" s="308">
        <f t="shared" si="5"/>
        <v>0</v>
      </c>
      <c r="L65" s="260"/>
      <c r="M65" s="248"/>
      <c r="N65" s="248"/>
      <c r="O65" s="248"/>
      <c r="P65" s="248"/>
      <c r="Q65" s="248"/>
      <c r="R65" s="248"/>
      <c r="S65" s="99">
        <f t="shared" si="6"/>
        <v>0</v>
      </c>
      <c r="T65" s="96"/>
      <c r="U65" s="260"/>
      <c r="V65" s="286"/>
      <c r="W65" s="307">
        <f t="shared" si="11"/>
        <v>0</v>
      </c>
      <c r="X65" s="308">
        <f t="shared" si="7"/>
        <v>0</v>
      </c>
      <c r="Y65" s="273"/>
      <c r="Z65" s="248"/>
      <c r="AA65" s="248"/>
      <c r="AB65" s="248"/>
      <c r="AC65" s="248"/>
      <c r="AD65" s="248"/>
      <c r="AE65" s="248"/>
      <c r="AF65" s="248"/>
      <c r="AG65" s="248"/>
      <c r="AH65" s="248"/>
      <c r="AI65" s="248"/>
      <c r="AJ65" s="248"/>
      <c r="AK65" s="248"/>
      <c r="AL65" s="248"/>
      <c r="AM65" s="248"/>
      <c r="AN65" s="248"/>
      <c r="AO65" s="248"/>
      <c r="AP65" s="248"/>
      <c r="AQ65" s="248"/>
      <c r="AR65" s="248"/>
      <c r="AS65" s="99">
        <f t="shared" si="8"/>
        <v>0</v>
      </c>
      <c r="AT65" s="96"/>
      <c r="AU65" s="100">
        <f t="shared" si="9"/>
        <v>0</v>
      </c>
      <c r="AV65" s="245"/>
    </row>
    <row r="66" spans="2:48" ht="15.75" customHeight="1" x14ac:dyDescent="0.25">
      <c r="B66" s="145"/>
      <c r="C66" s="247"/>
      <c r="D66" s="247"/>
      <c r="E66" s="247"/>
      <c r="F66" s="46"/>
      <c r="G66" s="93"/>
      <c r="H66" s="260"/>
      <c r="I66" s="286"/>
      <c r="J66" s="307">
        <f t="shared" si="10"/>
        <v>0</v>
      </c>
      <c r="K66" s="308">
        <f t="shared" si="5"/>
        <v>0</v>
      </c>
      <c r="L66" s="260"/>
      <c r="M66" s="248"/>
      <c r="N66" s="248"/>
      <c r="O66" s="248"/>
      <c r="P66" s="248"/>
      <c r="Q66" s="248"/>
      <c r="R66" s="248"/>
      <c r="S66" s="99">
        <f t="shared" si="6"/>
        <v>0</v>
      </c>
      <c r="T66" s="96"/>
      <c r="U66" s="260"/>
      <c r="V66" s="286"/>
      <c r="W66" s="307">
        <f t="shared" si="11"/>
        <v>0</v>
      </c>
      <c r="X66" s="308">
        <f t="shared" si="7"/>
        <v>0</v>
      </c>
      <c r="Y66" s="273"/>
      <c r="Z66" s="248"/>
      <c r="AA66" s="248"/>
      <c r="AB66" s="248"/>
      <c r="AC66" s="248"/>
      <c r="AD66" s="248"/>
      <c r="AE66" s="248"/>
      <c r="AF66" s="248"/>
      <c r="AG66" s="248"/>
      <c r="AH66" s="248"/>
      <c r="AI66" s="248"/>
      <c r="AJ66" s="248"/>
      <c r="AK66" s="248"/>
      <c r="AL66" s="248"/>
      <c r="AM66" s="248"/>
      <c r="AN66" s="248"/>
      <c r="AO66" s="248"/>
      <c r="AP66" s="248"/>
      <c r="AQ66" s="248"/>
      <c r="AR66" s="248"/>
      <c r="AS66" s="99">
        <f t="shared" si="8"/>
        <v>0</v>
      </c>
      <c r="AT66" s="96"/>
      <c r="AU66" s="100">
        <f t="shared" si="9"/>
        <v>0</v>
      </c>
      <c r="AV66" s="245"/>
    </row>
    <row r="67" spans="2:48" ht="15.75" customHeight="1" x14ac:dyDescent="0.25">
      <c r="B67" s="145"/>
      <c r="C67" s="247"/>
      <c r="D67" s="247"/>
      <c r="E67" s="247"/>
      <c r="F67" s="46"/>
      <c r="G67" s="93"/>
      <c r="H67" s="260"/>
      <c r="I67" s="286"/>
      <c r="J67" s="307">
        <f t="shared" si="10"/>
        <v>0</v>
      </c>
      <c r="K67" s="308">
        <f t="shared" si="5"/>
        <v>0</v>
      </c>
      <c r="L67" s="260"/>
      <c r="M67" s="248"/>
      <c r="N67" s="248"/>
      <c r="O67" s="248"/>
      <c r="P67" s="248"/>
      <c r="Q67" s="248"/>
      <c r="R67" s="248"/>
      <c r="S67" s="99">
        <f t="shared" si="6"/>
        <v>0</v>
      </c>
      <c r="T67" s="96"/>
      <c r="U67" s="260"/>
      <c r="V67" s="286"/>
      <c r="W67" s="307">
        <f t="shared" si="11"/>
        <v>0</v>
      </c>
      <c r="X67" s="308">
        <f t="shared" si="7"/>
        <v>0</v>
      </c>
      <c r="Y67" s="273"/>
      <c r="Z67" s="248"/>
      <c r="AA67" s="248"/>
      <c r="AB67" s="248"/>
      <c r="AC67" s="248"/>
      <c r="AD67" s="248"/>
      <c r="AE67" s="248"/>
      <c r="AF67" s="248"/>
      <c r="AG67" s="248"/>
      <c r="AH67" s="248"/>
      <c r="AI67" s="248"/>
      <c r="AJ67" s="248"/>
      <c r="AK67" s="248"/>
      <c r="AL67" s="248"/>
      <c r="AM67" s="248"/>
      <c r="AN67" s="248"/>
      <c r="AO67" s="248"/>
      <c r="AP67" s="248"/>
      <c r="AQ67" s="248"/>
      <c r="AR67" s="248"/>
      <c r="AS67" s="99">
        <f t="shared" si="8"/>
        <v>0</v>
      </c>
      <c r="AT67" s="96"/>
      <c r="AU67" s="100">
        <f t="shared" si="9"/>
        <v>0</v>
      </c>
      <c r="AV67" s="245"/>
    </row>
    <row r="68" spans="2:48" ht="15.75" customHeight="1" x14ac:dyDescent="0.25">
      <c r="B68" s="145"/>
      <c r="C68" s="247"/>
      <c r="D68" s="247"/>
      <c r="E68" s="247"/>
      <c r="F68" s="46"/>
      <c r="G68" s="93"/>
      <c r="H68" s="260"/>
      <c r="I68" s="286"/>
      <c r="J68" s="307">
        <f t="shared" si="10"/>
        <v>0</v>
      </c>
      <c r="K68" s="308">
        <f t="shared" si="5"/>
        <v>0</v>
      </c>
      <c r="L68" s="260"/>
      <c r="M68" s="248"/>
      <c r="N68" s="248"/>
      <c r="O68" s="248"/>
      <c r="P68" s="248"/>
      <c r="Q68" s="248"/>
      <c r="R68" s="248"/>
      <c r="S68" s="99">
        <f t="shared" si="6"/>
        <v>0</v>
      </c>
      <c r="T68" s="96"/>
      <c r="U68" s="260"/>
      <c r="V68" s="286"/>
      <c r="W68" s="307">
        <f t="shared" si="11"/>
        <v>0</v>
      </c>
      <c r="X68" s="308">
        <f t="shared" si="7"/>
        <v>0</v>
      </c>
      <c r="Y68" s="273"/>
      <c r="Z68" s="248"/>
      <c r="AA68" s="248"/>
      <c r="AB68" s="248"/>
      <c r="AC68" s="248"/>
      <c r="AD68" s="248"/>
      <c r="AE68" s="248"/>
      <c r="AF68" s="248"/>
      <c r="AG68" s="248"/>
      <c r="AH68" s="248"/>
      <c r="AI68" s="248"/>
      <c r="AJ68" s="248"/>
      <c r="AK68" s="248"/>
      <c r="AL68" s="248"/>
      <c r="AM68" s="248"/>
      <c r="AN68" s="248"/>
      <c r="AO68" s="248"/>
      <c r="AP68" s="248"/>
      <c r="AQ68" s="248"/>
      <c r="AR68" s="248"/>
      <c r="AS68" s="99">
        <f t="shared" si="8"/>
        <v>0</v>
      </c>
      <c r="AT68" s="96"/>
      <c r="AU68" s="100">
        <f t="shared" si="9"/>
        <v>0</v>
      </c>
      <c r="AV68" s="245"/>
    </row>
    <row r="69" spans="2:48" ht="15.75" customHeight="1" x14ac:dyDescent="0.25">
      <c r="B69" s="145"/>
      <c r="C69" s="247"/>
      <c r="D69" s="247"/>
      <c r="E69" s="247"/>
      <c r="F69" s="46"/>
      <c r="G69" s="93"/>
      <c r="H69" s="260"/>
      <c r="I69" s="286"/>
      <c r="J69" s="307">
        <f t="shared" si="10"/>
        <v>0</v>
      </c>
      <c r="K69" s="308">
        <f t="shared" si="5"/>
        <v>0</v>
      </c>
      <c r="L69" s="260"/>
      <c r="M69" s="248"/>
      <c r="N69" s="248"/>
      <c r="O69" s="248"/>
      <c r="P69" s="248"/>
      <c r="Q69" s="248"/>
      <c r="R69" s="248"/>
      <c r="S69" s="99">
        <f t="shared" si="6"/>
        <v>0</v>
      </c>
      <c r="T69" s="96"/>
      <c r="U69" s="260"/>
      <c r="V69" s="286"/>
      <c r="W69" s="307">
        <f t="shared" si="11"/>
        <v>0</v>
      </c>
      <c r="X69" s="308">
        <f t="shared" si="7"/>
        <v>0</v>
      </c>
      <c r="Y69" s="273"/>
      <c r="Z69" s="248"/>
      <c r="AA69" s="248"/>
      <c r="AB69" s="248"/>
      <c r="AC69" s="248"/>
      <c r="AD69" s="248"/>
      <c r="AE69" s="248"/>
      <c r="AF69" s="248"/>
      <c r="AG69" s="248"/>
      <c r="AH69" s="248"/>
      <c r="AI69" s="248"/>
      <c r="AJ69" s="248"/>
      <c r="AK69" s="248"/>
      <c r="AL69" s="248"/>
      <c r="AM69" s="248"/>
      <c r="AN69" s="248"/>
      <c r="AO69" s="248"/>
      <c r="AP69" s="248"/>
      <c r="AQ69" s="248"/>
      <c r="AR69" s="248"/>
      <c r="AS69" s="99">
        <f t="shared" si="8"/>
        <v>0</v>
      </c>
      <c r="AT69" s="96"/>
      <c r="AU69" s="100">
        <f t="shared" ref="AU69:AU100" si="12">AU68+S69-AS69</f>
        <v>0</v>
      </c>
      <c r="AV69" s="245"/>
    </row>
    <row r="70" spans="2:48" ht="15.75" customHeight="1" x14ac:dyDescent="0.25">
      <c r="B70" s="145"/>
      <c r="C70" s="247"/>
      <c r="D70" s="247"/>
      <c r="E70" s="247"/>
      <c r="F70" s="46"/>
      <c r="G70" s="93"/>
      <c r="H70" s="260"/>
      <c r="I70" s="286"/>
      <c r="J70" s="307">
        <f t="shared" ref="J70:J101" si="13">H70-K70</f>
        <v>0</v>
      </c>
      <c r="K70" s="308">
        <f t="shared" si="5"/>
        <v>0</v>
      </c>
      <c r="L70" s="260"/>
      <c r="M70" s="248"/>
      <c r="N70" s="248"/>
      <c r="O70" s="248"/>
      <c r="P70" s="248"/>
      <c r="Q70" s="248"/>
      <c r="R70" s="248"/>
      <c r="S70" s="99">
        <f t="shared" ref="S70:S201" si="14">SUM(L70:R70)+J70</f>
        <v>0</v>
      </c>
      <c r="T70" s="96"/>
      <c r="U70" s="260"/>
      <c r="V70" s="286"/>
      <c r="W70" s="307">
        <f t="shared" ref="W70:W101" si="15">U70-X70</f>
        <v>0</v>
      </c>
      <c r="X70" s="308">
        <f t="shared" si="7"/>
        <v>0</v>
      </c>
      <c r="Y70" s="273"/>
      <c r="Z70" s="248"/>
      <c r="AA70" s="248"/>
      <c r="AB70" s="248"/>
      <c r="AC70" s="248"/>
      <c r="AD70" s="248"/>
      <c r="AE70" s="248"/>
      <c r="AF70" s="248"/>
      <c r="AG70" s="248"/>
      <c r="AH70" s="248"/>
      <c r="AI70" s="248"/>
      <c r="AJ70" s="248"/>
      <c r="AK70" s="248"/>
      <c r="AL70" s="248"/>
      <c r="AM70" s="248"/>
      <c r="AN70" s="248"/>
      <c r="AO70" s="248"/>
      <c r="AP70" s="248"/>
      <c r="AQ70" s="248"/>
      <c r="AR70" s="248"/>
      <c r="AS70" s="99">
        <f t="shared" ref="AS70:AS124" si="16">SUM(Y70:AR70)+W70</f>
        <v>0</v>
      </c>
      <c r="AT70" s="96"/>
      <c r="AU70" s="100">
        <f t="shared" si="12"/>
        <v>0</v>
      </c>
      <c r="AV70" s="245"/>
    </row>
    <row r="71" spans="2:48" ht="15.75" customHeight="1" x14ac:dyDescent="0.25">
      <c r="B71" s="145"/>
      <c r="C71" s="247"/>
      <c r="D71" s="247"/>
      <c r="E71" s="247"/>
      <c r="F71" s="46"/>
      <c r="G71" s="93"/>
      <c r="H71" s="260"/>
      <c r="I71" s="286"/>
      <c r="J71" s="307">
        <f t="shared" si="13"/>
        <v>0</v>
      </c>
      <c r="K71" s="308">
        <f t="shared" ref="K71:K123" si="17">ROUND(SUM(H71/(I71+1)),2)</f>
        <v>0</v>
      </c>
      <c r="L71" s="260"/>
      <c r="M71" s="248"/>
      <c r="N71" s="248"/>
      <c r="O71" s="248"/>
      <c r="P71" s="248"/>
      <c r="Q71" s="248"/>
      <c r="R71" s="248"/>
      <c r="S71" s="99">
        <f t="shared" si="14"/>
        <v>0</v>
      </c>
      <c r="T71" s="96"/>
      <c r="U71" s="260"/>
      <c r="V71" s="286"/>
      <c r="W71" s="307">
        <f t="shared" si="15"/>
        <v>0</v>
      </c>
      <c r="X71" s="308">
        <f t="shared" ref="X71:X123" si="18">ROUND(SUM(U71/(V71+1)),2)</f>
        <v>0</v>
      </c>
      <c r="Y71" s="273"/>
      <c r="Z71" s="248"/>
      <c r="AA71" s="248"/>
      <c r="AB71" s="248"/>
      <c r="AC71" s="248"/>
      <c r="AD71" s="248"/>
      <c r="AE71" s="248"/>
      <c r="AF71" s="248"/>
      <c r="AG71" s="248"/>
      <c r="AH71" s="248"/>
      <c r="AI71" s="248"/>
      <c r="AJ71" s="248"/>
      <c r="AK71" s="248"/>
      <c r="AL71" s="248"/>
      <c r="AM71" s="248"/>
      <c r="AN71" s="248"/>
      <c r="AO71" s="248"/>
      <c r="AP71" s="248"/>
      <c r="AQ71" s="248"/>
      <c r="AR71" s="248"/>
      <c r="AS71" s="99">
        <f t="shared" si="16"/>
        <v>0</v>
      </c>
      <c r="AT71" s="96"/>
      <c r="AU71" s="100">
        <f t="shared" si="12"/>
        <v>0</v>
      </c>
      <c r="AV71" s="245"/>
    </row>
    <row r="72" spans="2:48" ht="15.75" customHeight="1" x14ac:dyDescent="0.25">
      <c r="B72" s="145"/>
      <c r="C72" s="247"/>
      <c r="D72" s="247"/>
      <c r="E72" s="247"/>
      <c r="F72" s="46"/>
      <c r="G72" s="93"/>
      <c r="H72" s="260"/>
      <c r="I72" s="286"/>
      <c r="J72" s="307">
        <f t="shared" si="13"/>
        <v>0</v>
      </c>
      <c r="K72" s="308">
        <f t="shared" si="17"/>
        <v>0</v>
      </c>
      <c r="L72" s="260"/>
      <c r="M72" s="248"/>
      <c r="N72" s="248"/>
      <c r="O72" s="248"/>
      <c r="P72" s="248"/>
      <c r="Q72" s="248"/>
      <c r="R72" s="248"/>
      <c r="S72" s="99">
        <f t="shared" si="14"/>
        <v>0</v>
      </c>
      <c r="T72" s="96"/>
      <c r="U72" s="260"/>
      <c r="V72" s="286"/>
      <c r="W72" s="307">
        <f t="shared" si="15"/>
        <v>0</v>
      </c>
      <c r="X72" s="308">
        <f t="shared" si="18"/>
        <v>0</v>
      </c>
      <c r="Y72" s="273"/>
      <c r="Z72" s="248"/>
      <c r="AA72" s="248"/>
      <c r="AB72" s="248"/>
      <c r="AC72" s="248"/>
      <c r="AD72" s="248"/>
      <c r="AE72" s="248"/>
      <c r="AF72" s="248"/>
      <c r="AG72" s="248"/>
      <c r="AH72" s="248"/>
      <c r="AI72" s="248"/>
      <c r="AJ72" s="248"/>
      <c r="AK72" s="248"/>
      <c r="AL72" s="248"/>
      <c r="AM72" s="248"/>
      <c r="AN72" s="248"/>
      <c r="AO72" s="248"/>
      <c r="AP72" s="248"/>
      <c r="AQ72" s="248"/>
      <c r="AR72" s="248"/>
      <c r="AS72" s="99">
        <f t="shared" si="16"/>
        <v>0</v>
      </c>
      <c r="AT72" s="96"/>
      <c r="AU72" s="100">
        <f t="shared" si="12"/>
        <v>0</v>
      </c>
      <c r="AV72" s="245"/>
    </row>
    <row r="73" spans="2:48" ht="15.75" customHeight="1" x14ac:dyDescent="0.25">
      <c r="B73" s="145"/>
      <c r="C73" s="247"/>
      <c r="D73" s="247"/>
      <c r="E73" s="247"/>
      <c r="F73" s="46"/>
      <c r="G73" s="93"/>
      <c r="H73" s="260"/>
      <c r="I73" s="286"/>
      <c r="J73" s="307">
        <f t="shared" si="13"/>
        <v>0</v>
      </c>
      <c r="K73" s="308">
        <f t="shared" si="17"/>
        <v>0</v>
      </c>
      <c r="L73" s="260"/>
      <c r="M73" s="248"/>
      <c r="N73" s="248"/>
      <c r="O73" s="248"/>
      <c r="P73" s="248"/>
      <c r="Q73" s="248"/>
      <c r="R73" s="248"/>
      <c r="S73" s="99">
        <f t="shared" si="14"/>
        <v>0</v>
      </c>
      <c r="T73" s="96"/>
      <c r="U73" s="260"/>
      <c r="V73" s="286"/>
      <c r="W73" s="307">
        <f t="shared" si="15"/>
        <v>0</v>
      </c>
      <c r="X73" s="308">
        <f t="shared" si="18"/>
        <v>0</v>
      </c>
      <c r="Y73" s="273"/>
      <c r="Z73" s="248"/>
      <c r="AA73" s="248"/>
      <c r="AB73" s="248"/>
      <c r="AC73" s="248"/>
      <c r="AD73" s="248"/>
      <c r="AE73" s="248"/>
      <c r="AF73" s="248"/>
      <c r="AG73" s="248"/>
      <c r="AH73" s="248"/>
      <c r="AI73" s="248"/>
      <c r="AJ73" s="248"/>
      <c r="AK73" s="248"/>
      <c r="AL73" s="248"/>
      <c r="AM73" s="248"/>
      <c r="AN73" s="248"/>
      <c r="AO73" s="248"/>
      <c r="AP73" s="248"/>
      <c r="AQ73" s="248"/>
      <c r="AR73" s="248"/>
      <c r="AS73" s="99">
        <f t="shared" si="16"/>
        <v>0</v>
      </c>
      <c r="AT73" s="96"/>
      <c r="AU73" s="100">
        <f t="shared" si="12"/>
        <v>0</v>
      </c>
      <c r="AV73" s="245"/>
    </row>
    <row r="74" spans="2:48" ht="15.75" customHeight="1" x14ac:dyDescent="0.25">
      <c r="B74" s="145"/>
      <c r="C74" s="247"/>
      <c r="D74" s="247"/>
      <c r="E74" s="247"/>
      <c r="F74" s="46"/>
      <c r="G74" s="93"/>
      <c r="H74" s="260"/>
      <c r="I74" s="286"/>
      <c r="J74" s="307">
        <f t="shared" si="13"/>
        <v>0</v>
      </c>
      <c r="K74" s="308">
        <f t="shared" si="17"/>
        <v>0</v>
      </c>
      <c r="L74" s="260"/>
      <c r="M74" s="248"/>
      <c r="N74" s="248"/>
      <c r="O74" s="248"/>
      <c r="P74" s="248"/>
      <c r="Q74" s="248"/>
      <c r="R74" s="248"/>
      <c r="S74" s="99">
        <f t="shared" si="14"/>
        <v>0</v>
      </c>
      <c r="T74" s="96"/>
      <c r="U74" s="260"/>
      <c r="V74" s="286"/>
      <c r="W74" s="307">
        <f t="shared" si="15"/>
        <v>0</v>
      </c>
      <c r="X74" s="308">
        <f t="shared" si="18"/>
        <v>0</v>
      </c>
      <c r="Y74" s="273"/>
      <c r="Z74" s="248"/>
      <c r="AA74" s="248"/>
      <c r="AB74" s="248"/>
      <c r="AC74" s="248"/>
      <c r="AD74" s="248"/>
      <c r="AE74" s="248"/>
      <c r="AF74" s="248"/>
      <c r="AG74" s="248"/>
      <c r="AH74" s="248"/>
      <c r="AI74" s="248"/>
      <c r="AJ74" s="248"/>
      <c r="AK74" s="248"/>
      <c r="AL74" s="248"/>
      <c r="AM74" s="248"/>
      <c r="AN74" s="248"/>
      <c r="AO74" s="248"/>
      <c r="AP74" s="248"/>
      <c r="AQ74" s="248"/>
      <c r="AR74" s="248"/>
      <c r="AS74" s="99">
        <f t="shared" si="16"/>
        <v>0</v>
      </c>
      <c r="AT74" s="96"/>
      <c r="AU74" s="100">
        <f t="shared" si="12"/>
        <v>0</v>
      </c>
      <c r="AV74" s="245"/>
    </row>
    <row r="75" spans="2:48" ht="15.75" customHeight="1" x14ac:dyDescent="0.25">
      <c r="B75" s="145"/>
      <c r="C75" s="247"/>
      <c r="D75" s="247"/>
      <c r="E75" s="247"/>
      <c r="F75" s="46"/>
      <c r="G75" s="93"/>
      <c r="H75" s="260"/>
      <c r="I75" s="286"/>
      <c r="J75" s="307">
        <f t="shared" si="13"/>
        <v>0</v>
      </c>
      <c r="K75" s="308">
        <f t="shared" si="17"/>
        <v>0</v>
      </c>
      <c r="L75" s="260"/>
      <c r="M75" s="248"/>
      <c r="N75" s="248"/>
      <c r="O75" s="248"/>
      <c r="P75" s="248"/>
      <c r="Q75" s="248"/>
      <c r="R75" s="248"/>
      <c r="S75" s="99">
        <f t="shared" si="14"/>
        <v>0</v>
      </c>
      <c r="T75" s="96"/>
      <c r="U75" s="260"/>
      <c r="V75" s="286"/>
      <c r="W75" s="307">
        <f t="shared" si="15"/>
        <v>0</v>
      </c>
      <c r="X75" s="308">
        <f t="shared" si="18"/>
        <v>0</v>
      </c>
      <c r="Y75" s="273"/>
      <c r="Z75" s="248"/>
      <c r="AA75" s="248"/>
      <c r="AB75" s="248"/>
      <c r="AC75" s="248"/>
      <c r="AD75" s="248"/>
      <c r="AE75" s="248"/>
      <c r="AF75" s="248"/>
      <c r="AG75" s="248"/>
      <c r="AH75" s="248"/>
      <c r="AI75" s="248"/>
      <c r="AJ75" s="248"/>
      <c r="AK75" s="248"/>
      <c r="AL75" s="248"/>
      <c r="AM75" s="248"/>
      <c r="AN75" s="248"/>
      <c r="AO75" s="248"/>
      <c r="AP75" s="248"/>
      <c r="AQ75" s="248"/>
      <c r="AR75" s="248"/>
      <c r="AS75" s="99">
        <f t="shared" si="16"/>
        <v>0</v>
      </c>
      <c r="AT75" s="96"/>
      <c r="AU75" s="100">
        <f t="shared" si="12"/>
        <v>0</v>
      </c>
      <c r="AV75" s="245"/>
    </row>
    <row r="76" spans="2:48" ht="15.75" customHeight="1" x14ac:dyDescent="0.25">
      <c r="B76" s="145"/>
      <c r="C76" s="247"/>
      <c r="D76" s="247"/>
      <c r="E76" s="247"/>
      <c r="F76" s="46"/>
      <c r="G76" s="93"/>
      <c r="H76" s="260"/>
      <c r="I76" s="286"/>
      <c r="J76" s="307">
        <f t="shared" si="13"/>
        <v>0</v>
      </c>
      <c r="K76" s="308">
        <f t="shared" si="17"/>
        <v>0</v>
      </c>
      <c r="L76" s="260"/>
      <c r="M76" s="248"/>
      <c r="N76" s="248"/>
      <c r="O76" s="248"/>
      <c r="P76" s="248"/>
      <c r="Q76" s="248"/>
      <c r="R76" s="248"/>
      <c r="S76" s="99">
        <f t="shared" si="14"/>
        <v>0</v>
      </c>
      <c r="T76" s="96"/>
      <c r="U76" s="260"/>
      <c r="V76" s="286"/>
      <c r="W76" s="307">
        <f t="shared" si="15"/>
        <v>0</v>
      </c>
      <c r="X76" s="308">
        <f t="shared" si="18"/>
        <v>0</v>
      </c>
      <c r="Y76" s="273"/>
      <c r="Z76" s="248"/>
      <c r="AA76" s="248"/>
      <c r="AB76" s="248"/>
      <c r="AC76" s="248"/>
      <c r="AD76" s="248"/>
      <c r="AE76" s="248"/>
      <c r="AF76" s="248"/>
      <c r="AG76" s="248"/>
      <c r="AH76" s="248"/>
      <c r="AI76" s="248"/>
      <c r="AJ76" s="248"/>
      <c r="AK76" s="248"/>
      <c r="AL76" s="248"/>
      <c r="AM76" s="248"/>
      <c r="AN76" s="248"/>
      <c r="AO76" s="248"/>
      <c r="AP76" s="248"/>
      <c r="AQ76" s="248"/>
      <c r="AR76" s="248"/>
      <c r="AS76" s="99">
        <f t="shared" si="16"/>
        <v>0</v>
      </c>
      <c r="AT76" s="96"/>
      <c r="AU76" s="100">
        <f t="shared" si="12"/>
        <v>0</v>
      </c>
      <c r="AV76" s="245"/>
    </row>
    <row r="77" spans="2:48" ht="15.75" customHeight="1" x14ac:dyDescent="0.25">
      <c r="B77" s="145"/>
      <c r="C77" s="247"/>
      <c r="D77" s="247"/>
      <c r="E77" s="247"/>
      <c r="F77" s="46"/>
      <c r="G77" s="93"/>
      <c r="H77" s="260"/>
      <c r="I77" s="286"/>
      <c r="J77" s="307">
        <f t="shared" si="13"/>
        <v>0</v>
      </c>
      <c r="K77" s="308">
        <f t="shared" si="17"/>
        <v>0</v>
      </c>
      <c r="L77" s="260"/>
      <c r="M77" s="248"/>
      <c r="N77" s="248"/>
      <c r="O77" s="248"/>
      <c r="P77" s="248"/>
      <c r="Q77" s="248"/>
      <c r="R77" s="248"/>
      <c r="S77" s="99">
        <f t="shared" si="14"/>
        <v>0</v>
      </c>
      <c r="T77" s="96"/>
      <c r="U77" s="260"/>
      <c r="V77" s="286"/>
      <c r="W77" s="307">
        <f t="shared" si="15"/>
        <v>0</v>
      </c>
      <c r="X77" s="308">
        <f t="shared" si="18"/>
        <v>0</v>
      </c>
      <c r="Y77" s="273"/>
      <c r="Z77" s="248"/>
      <c r="AA77" s="248"/>
      <c r="AB77" s="248"/>
      <c r="AC77" s="248"/>
      <c r="AD77" s="248"/>
      <c r="AE77" s="248"/>
      <c r="AF77" s="248"/>
      <c r="AG77" s="248"/>
      <c r="AH77" s="248"/>
      <c r="AI77" s="248"/>
      <c r="AJ77" s="248"/>
      <c r="AK77" s="248"/>
      <c r="AL77" s="248"/>
      <c r="AM77" s="248"/>
      <c r="AN77" s="248"/>
      <c r="AO77" s="248"/>
      <c r="AP77" s="248"/>
      <c r="AQ77" s="248"/>
      <c r="AR77" s="248"/>
      <c r="AS77" s="99">
        <f t="shared" si="16"/>
        <v>0</v>
      </c>
      <c r="AT77" s="96"/>
      <c r="AU77" s="100">
        <f t="shared" si="12"/>
        <v>0</v>
      </c>
      <c r="AV77" s="245"/>
    </row>
    <row r="78" spans="2:48" ht="15.75" customHeight="1" x14ac:dyDescent="0.25">
      <c r="B78" s="145"/>
      <c r="C78" s="247"/>
      <c r="D78" s="247"/>
      <c r="E78" s="247"/>
      <c r="F78" s="46"/>
      <c r="G78" s="93"/>
      <c r="H78" s="260"/>
      <c r="I78" s="286"/>
      <c r="J78" s="307">
        <f t="shared" si="13"/>
        <v>0</v>
      </c>
      <c r="K78" s="308">
        <f t="shared" si="17"/>
        <v>0</v>
      </c>
      <c r="L78" s="260"/>
      <c r="M78" s="248"/>
      <c r="N78" s="248"/>
      <c r="O78" s="248"/>
      <c r="P78" s="248"/>
      <c r="Q78" s="248"/>
      <c r="R78" s="248"/>
      <c r="S78" s="99">
        <f t="shared" si="14"/>
        <v>0</v>
      </c>
      <c r="T78" s="96"/>
      <c r="U78" s="260"/>
      <c r="V78" s="286"/>
      <c r="W78" s="307">
        <f t="shared" si="15"/>
        <v>0</v>
      </c>
      <c r="X78" s="308">
        <f t="shared" si="18"/>
        <v>0</v>
      </c>
      <c r="Y78" s="273"/>
      <c r="Z78" s="248"/>
      <c r="AA78" s="248"/>
      <c r="AB78" s="248"/>
      <c r="AC78" s="248"/>
      <c r="AD78" s="248"/>
      <c r="AE78" s="248"/>
      <c r="AF78" s="248"/>
      <c r="AG78" s="248"/>
      <c r="AH78" s="248"/>
      <c r="AI78" s="248"/>
      <c r="AJ78" s="248"/>
      <c r="AK78" s="248"/>
      <c r="AL78" s="248"/>
      <c r="AM78" s="248"/>
      <c r="AN78" s="248"/>
      <c r="AO78" s="248"/>
      <c r="AP78" s="248"/>
      <c r="AQ78" s="248"/>
      <c r="AR78" s="248"/>
      <c r="AS78" s="99">
        <f t="shared" si="16"/>
        <v>0</v>
      </c>
      <c r="AT78" s="96"/>
      <c r="AU78" s="100">
        <f t="shared" si="12"/>
        <v>0</v>
      </c>
      <c r="AV78" s="245"/>
    </row>
    <row r="79" spans="2:48" ht="15.75" customHeight="1" x14ac:dyDescent="0.25">
      <c r="B79" s="145"/>
      <c r="C79" s="247"/>
      <c r="D79" s="247"/>
      <c r="E79" s="247"/>
      <c r="F79" s="46"/>
      <c r="G79" s="93"/>
      <c r="H79" s="260"/>
      <c r="I79" s="286"/>
      <c r="J79" s="307">
        <f t="shared" si="13"/>
        <v>0</v>
      </c>
      <c r="K79" s="308">
        <f t="shared" si="17"/>
        <v>0</v>
      </c>
      <c r="L79" s="260"/>
      <c r="M79" s="248"/>
      <c r="N79" s="248"/>
      <c r="O79" s="248"/>
      <c r="P79" s="248"/>
      <c r="Q79" s="248"/>
      <c r="R79" s="248"/>
      <c r="S79" s="99">
        <f t="shared" si="14"/>
        <v>0</v>
      </c>
      <c r="T79" s="96"/>
      <c r="U79" s="260"/>
      <c r="V79" s="286"/>
      <c r="W79" s="307">
        <f t="shared" si="15"/>
        <v>0</v>
      </c>
      <c r="X79" s="308">
        <f t="shared" si="18"/>
        <v>0</v>
      </c>
      <c r="Y79" s="273"/>
      <c r="Z79" s="248"/>
      <c r="AA79" s="248"/>
      <c r="AB79" s="248"/>
      <c r="AC79" s="248"/>
      <c r="AD79" s="248"/>
      <c r="AE79" s="248"/>
      <c r="AF79" s="248"/>
      <c r="AG79" s="248"/>
      <c r="AH79" s="248"/>
      <c r="AI79" s="248"/>
      <c r="AJ79" s="248"/>
      <c r="AK79" s="248"/>
      <c r="AL79" s="248"/>
      <c r="AM79" s="248"/>
      <c r="AN79" s="248"/>
      <c r="AO79" s="248"/>
      <c r="AP79" s="248"/>
      <c r="AQ79" s="248"/>
      <c r="AR79" s="248"/>
      <c r="AS79" s="99">
        <f t="shared" si="16"/>
        <v>0</v>
      </c>
      <c r="AT79" s="96"/>
      <c r="AU79" s="100">
        <f t="shared" si="12"/>
        <v>0</v>
      </c>
      <c r="AV79" s="245"/>
    </row>
    <row r="80" spans="2:48" ht="15.75" customHeight="1" x14ac:dyDescent="0.25">
      <c r="B80" s="145"/>
      <c r="C80" s="247"/>
      <c r="D80" s="247"/>
      <c r="E80" s="247"/>
      <c r="F80" s="46"/>
      <c r="G80" s="93"/>
      <c r="H80" s="260"/>
      <c r="I80" s="286"/>
      <c r="J80" s="307">
        <f t="shared" si="13"/>
        <v>0</v>
      </c>
      <c r="K80" s="308">
        <f t="shared" si="17"/>
        <v>0</v>
      </c>
      <c r="L80" s="260"/>
      <c r="M80" s="248"/>
      <c r="N80" s="248"/>
      <c r="O80" s="248"/>
      <c r="P80" s="248"/>
      <c r="Q80" s="248"/>
      <c r="R80" s="248"/>
      <c r="S80" s="99">
        <f t="shared" si="14"/>
        <v>0</v>
      </c>
      <c r="T80" s="96"/>
      <c r="U80" s="260"/>
      <c r="V80" s="286"/>
      <c r="W80" s="307">
        <f t="shared" si="15"/>
        <v>0</v>
      </c>
      <c r="X80" s="308">
        <f t="shared" si="18"/>
        <v>0</v>
      </c>
      <c r="Y80" s="273"/>
      <c r="Z80" s="248"/>
      <c r="AA80" s="248"/>
      <c r="AB80" s="248"/>
      <c r="AC80" s="248"/>
      <c r="AD80" s="248"/>
      <c r="AE80" s="248"/>
      <c r="AF80" s="248"/>
      <c r="AG80" s="248"/>
      <c r="AH80" s="248"/>
      <c r="AI80" s="248"/>
      <c r="AJ80" s="248"/>
      <c r="AK80" s="248"/>
      <c r="AL80" s="248"/>
      <c r="AM80" s="248"/>
      <c r="AN80" s="248"/>
      <c r="AO80" s="248"/>
      <c r="AP80" s="248"/>
      <c r="AQ80" s="248"/>
      <c r="AR80" s="248"/>
      <c r="AS80" s="99">
        <f t="shared" si="16"/>
        <v>0</v>
      </c>
      <c r="AT80" s="96"/>
      <c r="AU80" s="100">
        <f t="shared" si="12"/>
        <v>0</v>
      </c>
      <c r="AV80" s="245"/>
    </row>
    <row r="81" spans="2:48" ht="15.75" customHeight="1" x14ac:dyDescent="0.25">
      <c r="B81" s="145"/>
      <c r="C81" s="247"/>
      <c r="D81" s="247"/>
      <c r="E81" s="247"/>
      <c r="F81" s="46"/>
      <c r="G81" s="93"/>
      <c r="H81" s="260"/>
      <c r="I81" s="286"/>
      <c r="J81" s="307">
        <f t="shared" si="13"/>
        <v>0</v>
      </c>
      <c r="K81" s="308">
        <f t="shared" si="17"/>
        <v>0</v>
      </c>
      <c r="L81" s="260"/>
      <c r="M81" s="248"/>
      <c r="N81" s="248"/>
      <c r="O81" s="248"/>
      <c r="P81" s="248"/>
      <c r="Q81" s="248"/>
      <c r="R81" s="248"/>
      <c r="S81" s="99">
        <f t="shared" si="14"/>
        <v>0</v>
      </c>
      <c r="T81" s="96"/>
      <c r="U81" s="260"/>
      <c r="V81" s="286"/>
      <c r="W81" s="307">
        <f t="shared" si="15"/>
        <v>0</v>
      </c>
      <c r="X81" s="308">
        <f t="shared" si="18"/>
        <v>0</v>
      </c>
      <c r="Y81" s="273"/>
      <c r="Z81" s="248"/>
      <c r="AA81" s="248"/>
      <c r="AB81" s="248"/>
      <c r="AC81" s="248"/>
      <c r="AD81" s="248"/>
      <c r="AE81" s="248"/>
      <c r="AF81" s="248"/>
      <c r="AG81" s="248"/>
      <c r="AH81" s="248"/>
      <c r="AI81" s="248"/>
      <c r="AJ81" s="248"/>
      <c r="AK81" s="248"/>
      <c r="AL81" s="248"/>
      <c r="AM81" s="248"/>
      <c r="AN81" s="248"/>
      <c r="AO81" s="248"/>
      <c r="AP81" s="248"/>
      <c r="AQ81" s="248"/>
      <c r="AR81" s="248"/>
      <c r="AS81" s="99">
        <f t="shared" si="16"/>
        <v>0</v>
      </c>
      <c r="AT81" s="96"/>
      <c r="AU81" s="100">
        <f t="shared" si="12"/>
        <v>0</v>
      </c>
      <c r="AV81" s="245"/>
    </row>
    <row r="82" spans="2:48" ht="15.75" customHeight="1" x14ac:dyDescent="0.25">
      <c r="B82" s="145"/>
      <c r="C82" s="247"/>
      <c r="D82" s="247"/>
      <c r="E82" s="247"/>
      <c r="F82" s="46"/>
      <c r="G82" s="93"/>
      <c r="H82" s="260"/>
      <c r="I82" s="286"/>
      <c r="J82" s="307">
        <f t="shared" si="13"/>
        <v>0</v>
      </c>
      <c r="K82" s="308">
        <f t="shared" si="17"/>
        <v>0</v>
      </c>
      <c r="L82" s="260"/>
      <c r="M82" s="248"/>
      <c r="N82" s="248"/>
      <c r="O82" s="248"/>
      <c r="P82" s="248"/>
      <c r="Q82" s="248"/>
      <c r="R82" s="248"/>
      <c r="S82" s="99">
        <f t="shared" si="14"/>
        <v>0</v>
      </c>
      <c r="T82" s="96"/>
      <c r="U82" s="260"/>
      <c r="V82" s="286"/>
      <c r="W82" s="307">
        <f t="shared" si="15"/>
        <v>0</v>
      </c>
      <c r="X82" s="308">
        <f t="shared" si="18"/>
        <v>0</v>
      </c>
      <c r="Y82" s="273"/>
      <c r="Z82" s="248"/>
      <c r="AA82" s="248"/>
      <c r="AB82" s="248"/>
      <c r="AC82" s="248"/>
      <c r="AD82" s="248"/>
      <c r="AE82" s="248"/>
      <c r="AF82" s="248"/>
      <c r="AG82" s="248"/>
      <c r="AH82" s="248"/>
      <c r="AI82" s="248"/>
      <c r="AJ82" s="248"/>
      <c r="AK82" s="248"/>
      <c r="AL82" s="248"/>
      <c r="AM82" s="248"/>
      <c r="AN82" s="248"/>
      <c r="AO82" s="248"/>
      <c r="AP82" s="248"/>
      <c r="AQ82" s="248"/>
      <c r="AR82" s="248"/>
      <c r="AS82" s="99">
        <f t="shared" si="16"/>
        <v>0</v>
      </c>
      <c r="AT82" s="96"/>
      <c r="AU82" s="100">
        <f t="shared" si="12"/>
        <v>0</v>
      </c>
      <c r="AV82" s="245"/>
    </row>
    <row r="83" spans="2:48" ht="15.75" customHeight="1" x14ac:dyDescent="0.25">
      <c r="B83" s="145"/>
      <c r="C83" s="247"/>
      <c r="D83" s="247"/>
      <c r="E83" s="247"/>
      <c r="F83" s="46"/>
      <c r="G83" s="93"/>
      <c r="H83" s="260"/>
      <c r="I83" s="286"/>
      <c r="J83" s="307">
        <f t="shared" si="13"/>
        <v>0</v>
      </c>
      <c r="K83" s="308">
        <f t="shared" si="17"/>
        <v>0</v>
      </c>
      <c r="L83" s="260"/>
      <c r="M83" s="248"/>
      <c r="N83" s="248"/>
      <c r="O83" s="248"/>
      <c r="P83" s="248"/>
      <c r="Q83" s="248"/>
      <c r="R83" s="248"/>
      <c r="S83" s="99">
        <f t="shared" si="14"/>
        <v>0</v>
      </c>
      <c r="T83" s="96"/>
      <c r="U83" s="260"/>
      <c r="V83" s="286"/>
      <c r="W83" s="307">
        <f t="shared" si="15"/>
        <v>0</v>
      </c>
      <c r="X83" s="308">
        <f t="shared" si="18"/>
        <v>0</v>
      </c>
      <c r="Y83" s="273"/>
      <c r="Z83" s="248"/>
      <c r="AA83" s="248"/>
      <c r="AB83" s="248"/>
      <c r="AC83" s="248"/>
      <c r="AD83" s="248"/>
      <c r="AE83" s="248"/>
      <c r="AF83" s="248"/>
      <c r="AG83" s="248"/>
      <c r="AH83" s="248"/>
      <c r="AI83" s="248"/>
      <c r="AJ83" s="248"/>
      <c r="AK83" s="248"/>
      <c r="AL83" s="248"/>
      <c r="AM83" s="248"/>
      <c r="AN83" s="248"/>
      <c r="AO83" s="248"/>
      <c r="AP83" s="248"/>
      <c r="AQ83" s="248"/>
      <c r="AR83" s="248"/>
      <c r="AS83" s="99">
        <f t="shared" si="16"/>
        <v>0</v>
      </c>
      <c r="AT83" s="96"/>
      <c r="AU83" s="100">
        <f t="shared" si="12"/>
        <v>0</v>
      </c>
      <c r="AV83" s="245"/>
    </row>
    <row r="84" spans="2:48" ht="15.75" customHeight="1" x14ac:dyDescent="0.25">
      <c r="B84" s="145"/>
      <c r="C84" s="247"/>
      <c r="D84" s="247"/>
      <c r="E84" s="247"/>
      <c r="F84" s="46"/>
      <c r="G84" s="93"/>
      <c r="H84" s="260"/>
      <c r="I84" s="286"/>
      <c r="J84" s="307">
        <f t="shared" si="13"/>
        <v>0</v>
      </c>
      <c r="K84" s="308">
        <f t="shared" si="17"/>
        <v>0</v>
      </c>
      <c r="L84" s="260"/>
      <c r="M84" s="248"/>
      <c r="N84" s="248"/>
      <c r="O84" s="248"/>
      <c r="P84" s="248"/>
      <c r="Q84" s="248"/>
      <c r="R84" s="248"/>
      <c r="S84" s="99">
        <f t="shared" si="14"/>
        <v>0</v>
      </c>
      <c r="T84" s="96"/>
      <c r="U84" s="260"/>
      <c r="V84" s="286"/>
      <c r="W84" s="307">
        <f t="shared" si="15"/>
        <v>0</v>
      </c>
      <c r="X84" s="308">
        <f t="shared" si="18"/>
        <v>0</v>
      </c>
      <c r="Y84" s="273"/>
      <c r="Z84" s="248"/>
      <c r="AA84" s="248"/>
      <c r="AB84" s="248"/>
      <c r="AC84" s="248"/>
      <c r="AD84" s="248"/>
      <c r="AE84" s="248"/>
      <c r="AF84" s="248"/>
      <c r="AG84" s="248"/>
      <c r="AH84" s="248"/>
      <c r="AI84" s="248"/>
      <c r="AJ84" s="248"/>
      <c r="AK84" s="248"/>
      <c r="AL84" s="248"/>
      <c r="AM84" s="248"/>
      <c r="AN84" s="248"/>
      <c r="AO84" s="248"/>
      <c r="AP84" s="248"/>
      <c r="AQ84" s="248"/>
      <c r="AR84" s="248"/>
      <c r="AS84" s="99">
        <f t="shared" si="16"/>
        <v>0</v>
      </c>
      <c r="AT84" s="96"/>
      <c r="AU84" s="100">
        <f t="shared" si="12"/>
        <v>0</v>
      </c>
      <c r="AV84" s="245"/>
    </row>
    <row r="85" spans="2:48" ht="15.75" customHeight="1" x14ac:dyDescent="0.25">
      <c r="B85" s="145"/>
      <c r="C85" s="247"/>
      <c r="D85" s="247"/>
      <c r="E85" s="247"/>
      <c r="F85" s="46"/>
      <c r="G85" s="93"/>
      <c r="H85" s="260"/>
      <c r="I85" s="286"/>
      <c r="J85" s="307">
        <f t="shared" si="13"/>
        <v>0</v>
      </c>
      <c r="K85" s="308">
        <f t="shared" si="17"/>
        <v>0</v>
      </c>
      <c r="L85" s="260"/>
      <c r="M85" s="248"/>
      <c r="N85" s="248"/>
      <c r="O85" s="248"/>
      <c r="P85" s="248"/>
      <c r="Q85" s="248"/>
      <c r="R85" s="248"/>
      <c r="S85" s="99">
        <f t="shared" si="14"/>
        <v>0</v>
      </c>
      <c r="T85" s="96"/>
      <c r="U85" s="260"/>
      <c r="V85" s="286"/>
      <c r="W85" s="307">
        <f t="shared" si="15"/>
        <v>0</v>
      </c>
      <c r="X85" s="308">
        <f t="shared" si="18"/>
        <v>0</v>
      </c>
      <c r="Y85" s="273"/>
      <c r="Z85" s="248"/>
      <c r="AA85" s="248"/>
      <c r="AB85" s="248"/>
      <c r="AC85" s="248"/>
      <c r="AD85" s="248"/>
      <c r="AE85" s="248"/>
      <c r="AF85" s="248"/>
      <c r="AG85" s="248"/>
      <c r="AH85" s="248"/>
      <c r="AI85" s="248"/>
      <c r="AJ85" s="248"/>
      <c r="AK85" s="248"/>
      <c r="AL85" s="248"/>
      <c r="AM85" s="248"/>
      <c r="AN85" s="248"/>
      <c r="AO85" s="248"/>
      <c r="AP85" s="248"/>
      <c r="AQ85" s="248"/>
      <c r="AR85" s="248"/>
      <c r="AS85" s="99">
        <f t="shared" si="16"/>
        <v>0</v>
      </c>
      <c r="AT85" s="96"/>
      <c r="AU85" s="100">
        <f t="shared" si="12"/>
        <v>0</v>
      </c>
      <c r="AV85" s="245"/>
    </row>
    <row r="86" spans="2:48" ht="15.75" customHeight="1" x14ac:dyDescent="0.25">
      <c r="B86" s="145"/>
      <c r="C86" s="247"/>
      <c r="D86" s="247"/>
      <c r="E86" s="247"/>
      <c r="F86" s="46"/>
      <c r="G86" s="93"/>
      <c r="H86" s="260"/>
      <c r="I86" s="286"/>
      <c r="J86" s="307">
        <f t="shared" si="13"/>
        <v>0</v>
      </c>
      <c r="K86" s="308">
        <f t="shared" si="17"/>
        <v>0</v>
      </c>
      <c r="L86" s="260"/>
      <c r="M86" s="248"/>
      <c r="N86" s="248"/>
      <c r="O86" s="248"/>
      <c r="P86" s="248"/>
      <c r="Q86" s="248"/>
      <c r="R86" s="248"/>
      <c r="S86" s="99">
        <f t="shared" si="14"/>
        <v>0</v>
      </c>
      <c r="T86" s="96"/>
      <c r="U86" s="260"/>
      <c r="V86" s="286"/>
      <c r="W86" s="307">
        <f t="shared" si="15"/>
        <v>0</v>
      </c>
      <c r="X86" s="308">
        <f t="shared" si="18"/>
        <v>0</v>
      </c>
      <c r="Y86" s="273"/>
      <c r="Z86" s="248"/>
      <c r="AA86" s="248"/>
      <c r="AB86" s="248"/>
      <c r="AC86" s="248"/>
      <c r="AD86" s="248"/>
      <c r="AE86" s="248"/>
      <c r="AF86" s="248"/>
      <c r="AG86" s="248"/>
      <c r="AH86" s="248"/>
      <c r="AI86" s="248"/>
      <c r="AJ86" s="248"/>
      <c r="AK86" s="248"/>
      <c r="AL86" s="248"/>
      <c r="AM86" s="248"/>
      <c r="AN86" s="248"/>
      <c r="AO86" s="248"/>
      <c r="AP86" s="248"/>
      <c r="AQ86" s="248"/>
      <c r="AR86" s="248"/>
      <c r="AS86" s="99">
        <f t="shared" si="16"/>
        <v>0</v>
      </c>
      <c r="AT86" s="96"/>
      <c r="AU86" s="100">
        <f t="shared" si="12"/>
        <v>0</v>
      </c>
      <c r="AV86" s="245"/>
    </row>
    <row r="87" spans="2:48" ht="15.75" customHeight="1" x14ac:dyDescent="0.25">
      <c r="B87" s="145"/>
      <c r="C87" s="247"/>
      <c r="D87" s="247"/>
      <c r="E87" s="247"/>
      <c r="F87" s="46"/>
      <c r="G87" s="93"/>
      <c r="H87" s="260"/>
      <c r="I87" s="286"/>
      <c r="J87" s="307">
        <f t="shared" si="13"/>
        <v>0</v>
      </c>
      <c r="K87" s="308">
        <f t="shared" si="17"/>
        <v>0</v>
      </c>
      <c r="L87" s="260"/>
      <c r="M87" s="248"/>
      <c r="N87" s="248"/>
      <c r="O87" s="248"/>
      <c r="P87" s="248"/>
      <c r="Q87" s="248"/>
      <c r="R87" s="248"/>
      <c r="S87" s="99">
        <f t="shared" si="14"/>
        <v>0</v>
      </c>
      <c r="T87" s="96"/>
      <c r="U87" s="260"/>
      <c r="V87" s="286"/>
      <c r="W87" s="307">
        <f t="shared" si="15"/>
        <v>0</v>
      </c>
      <c r="X87" s="308">
        <f t="shared" si="18"/>
        <v>0</v>
      </c>
      <c r="Y87" s="273"/>
      <c r="Z87" s="248"/>
      <c r="AA87" s="248"/>
      <c r="AB87" s="248"/>
      <c r="AC87" s="248"/>
      <c r="AD87" s="248"/>
      <c r="AE87" s="248"/>
      <c r="AF87" s="248"/>
      <c r="AG87" s="248"/>
      <c r="AH87" s="248"/>
      <c r="AI87" s="248"/>
      <c r="AJ87" s="248"/>
      <c r="AK87" s="248"/>
      <c r="AL87" s="248"/>
      <c r="AM87" s="248"/>
      <c r="AN87" s="248"/>
      <c r="AO87" s="248"/>
      <c r="AP87" s="248"/>
      <c r="AQ87" s="248"/>
      <c r="AR87" s="248"/>
      <c r="AS87" s="99">
        <f t="shared" si="16"/>
        <v>0</v>
      </c>
      <c r="AT87" s="96"/>
      <c r="AU87" s="100">
        <f t="shared" si="12"/>
        <v>0</v>
      </c>
      <c r="AV87" s="245"/>
    </row>
    <row r="88" spans="2:48" ht="15.75" customHeight="1" x14ac:dyDescent="0.25">
      <c r="B88" s="145"/>
      <c r="C88" s="247"/>
      <c r="D88" s="247"/>
      <c r="E88" s="247"/>
      <c r="F88" s="46"/>
      <c r="G88" s="93"/>
      <c r="H88" s="260"/>
      <c r="I88" s="286"/>
      <c r="J88" s="307">
        <f t="shared" si="13"/>
        <v>0</v>
      </c>
      <c r="K88" s="308">
        <f t="shared" si="17"/>
        <v>0</v>
      </c>
      <c r="L88" s="260"/>
      <c r="M88" s="248"/>
      <c r="N88" s="248"/>
      <c r="O88" s="248"/>
      <c r="P88" s="248"/>
      <c r="Q88" s="248"/>
      <c r="R88" s="248"/>
      <c r="S88" s="99">
        <f t="shared" si="14"/>
        <v>0</v>
      </c>
      <c r="T88" s="96"/>
      <c r="U88" s="260"/>
      <c r="V88" s="286"/>
      <c r="W88" s="307">
        <f t="shared" si="15"/>
        <v>0</v>
      </c>
      <c r="X88" s="308">
        <f t="shared" si="18"/>
        <v>0</v>
      </c>
      <c r="Y88" s="273"/>
      <c r="Z88" s="248"/>
      <c r="AA88" s="248"/>
      <c r="AB88" s="248"/>
      <c r="AC88" s="248"/>
      <c r="AD88" s="248"/>
      <c r="AE88" s="248"/>
      <c r="AF88" s="248"/>
      <c r="AG88" s="248"/>
      <c r="AH88" s="248"/>
      <c r="AI88" s="248"/>
      <c r="AJ88" s="248"/>
      <c r="AK88" s="248"/>
      <c r="AL88" s="248"/>
      <c r="AM88" s="248"/>
      <c r="AN88" s="248"/>
      <c r="AO88" s="248"/>
      <c r="AP88" s="248"/>
      <c r="AQ88" s="248"/>
      <c r="AR88" s="248"/>
      <c r="AS88" s="99">
        <f t="shared" si="16"/>
        <v>0</v>
      </c>
      <c r="AT88" s="96"/>
      <c r="AU88" s="100">
        <f t="shared" si="12"/>
        <v>0</v>
      </c>
      <c r="AV88" s="245"/>
    </row>
    <row r="89" spans="2:48" ht="15.75" customHeight="1" x14ac:dyDescent="0.25">
      <c r="B89" s="145"/>
      <c r="C89" s="247"/>
      <c r="D89" s="247"/>
      <c r="E89" s="247"/>
      <c r="F89" s="46"/>
      <c r="G89" s="93"/>
      <c r="H89" s="260"/>
      <c r="I89" s="286"/>
      <c r="J89" s="307">
        <f t="shared" si="13"/>
        <v>0</v>
      </c>
      <c r="K89" s="308">
        <f t="shared" si="17"/>
        <v>0</v>
      </c>
      <c r="L89" s="260"/>
      <c r="M89" s="248"/>
      <c r="N89" s="248"/>
      <c r="O89" s="248"/>
      <c r="P89" s="248"/>
      <c r="Q89" s="248"/>
      <c r="R89" s="248"/>
      <c r="S89" s="99">
        <f t="shared" si="14"/>
        <v>0</v>
      </c>
      <c r="T89" s="96"/>
      <c r="U89" s="260"/>
      <c r="V89" s="286"/>
      <c r="W89" s="307">
        <f t="shared" si="15"/>
        <v>0</v>
      </c>
      <c r="X89" s="308">
        <f t="shared" si="18"/>
        <v>0</v>
      </c>
      <c r="Y89" s="273"/>
      <c r="Z89" s="248"/>
      <c r="AA89" s="248"/>
      <c r="AB89" s="248"/>
      <c r="AC89" s="248"/>
      <c r="AD89" s="248"/>
      <c r="AE89" s="248"/>
      <c r="AF89" s="248"/>
      <c r="AG89" s="248"/>
      <c r="AH89" s="248"/>
      <c r="AI89" s="248"/>
      <c r="AJ89" s="248"/>
      <c r="AK89" s="248"/>
      <c r="AL89" s="248"/>
      <c r="AM89" s="248"/>
      <c r="AN89" s="248"/>
      <c r="AO89" s="248"/>
      <c r="AP89" s="248"/>
      <c r="AQ89" s="248"/>
      <c r="AR89" s="248"/>
      <c r="AS89" s="99">
        <f t="shared" si="16"/>
        <v>0</v>
      </c>
      <c r="AT89" s="96"/>
      <c r="AU89" s="100">
        <f t="shared" si="12"/>
        <v>0</v>
      </c>
      <c r="AV89" s="245"/>
    </row>
    <row r="90" spans="2:48" ht="15.75" customHeight="1" x14ac:dyDescent="0.25">
      <c r="B90" s="145"/>
      <c r="C90" s="247"/>
      <c r="D90" s="247"/>
      <c r="E90" s="247"/>
      <c r="F90" s="46"/>
      <c r="G90" s="93"/>
      <c r="H90" s="260"/>
      <c r="I90" s="286"/>
      <c r="J90" s="307">
        <f t="shared" si="13"/>
        <v>0</v>
      </c>
      <c r="K90" s="308">
        <f t="shared" si="17"/>
        <v>0</v>
      </c>
      <c r="L90" s="260"/>
      <c r="M90" s="248"/>
      <c r="N90" s="248"/>
      <c r="O90" s="248"/>
      <c r="P90" s="248"/>
      <c r="Q90" s="248"/>
      <c r="R90" s="248"/>
      <c r="S90" s="99">
        <f t="shared" si="14"/>
        <v>0</v>
      </c>
      <c r="T90" s="96"/>
      <c r="U90" s="260"/>
      <c r="V90" s="286"/>
      <c r="W90" s="307">
        <f t="shared" si="15"/>
        <v>0</v>
      </c>
      <c r="X90" s="308">
        <f t="shared" si="18"/>
        <v>0</v>
      </c>
      <c r="Y90" s="273"/>
      <c r="Z90" s="248"/>
      <c r="AA90" s="248"/>
      <c r="AB90" s="248"/>
      <c r="AC90" s="248"/>
      <c r="AD90" s="248"/>
      <c r="AE90" s="248"/>
      <c r="AF90" s="248"/>
      <c r="AG90" s="248"/>
      <c r="AH90" s="248"/>
      <c r="AI90" s="248"/>
      <c r="AJ90" s="248"/>
      <c r="AK90" s="248"/>
      <c r="AL90" s="248"/>
      <c r="AM90" s="248"/>
      <c r="AN90" s="248"/>
      <c r="AO90" s="248"/>
      <c r="AP90" s="248"/>
      <c r="AQ90" s="248"/>
      <c r="AR90" s="248"/>
      <c r="AS90" s="99">
        <f t="shared" si="16"/>
        <v>0</v>
      </c>
      <c r="AT90" s="96"/>
      <c r="AU90" s="100">
        <f t="shared" si="12"/>
        <v>0</v>
      </c>
      <c r="AV90" s="245"/>
    </row>
    <row r="91" spans="2:48" ht="15.75" customHeight="1" x14ac:dyDescent="0.25">
      <c r="B91" s="145"/>
      <c r="C91" s="247"/>
      <c r="D91" s="247"/>
      <c r="E91" s="247"/>
      <c r="F91" s="46"/>
      <c r="G91" s="93"/>
      <c r="H91" s="260"/>
      <c r="I91" s="286"/>
      <c r="J91" s="307">
        <f t="shared" si="13"/>
        <v>0</v>
      </c>
      <c r="K91" s="308">
        <f t="shared" si="17"/>
        <v>0</v>
      </c>
      <c r="L91" s="260"/>
      <c r="M91" s="248"/>
      <c r="N91" s="248"/>
      <c r="O91" s="248"/>
      <c r="P91" s="248"/>
      <c r="Q91" s="248"/>
      <c r="R91" s="248"/>
      <c r="S91" s="99">
        <f t="shared" si="14"/>
        <v>0</v>
      </c>
      <c r="T91" s="96"/>
      <c r="U91" s="260"/>
      <c r="V91" s="286"/>
      <c r="W91" s="307">
        <f t="shared" si="15"/>
        <v>0</v>
      </c>
      <c r="X91" s="308">
        <f t="shared" si="18"/>
        <v>0</v>
      </c>
      <c r="Y91" s="273"/>
      <c r="Z91" s="248"/>
      <c r="AA91" s="248"/>
      <c r="AB91" s="248"/>
      <c r="AC91" s="248"/>
      <c r="AD91" s="248"/>
      <c r="AE91" s="248"/>
      <c r="AF91" s="248"/>
      <c r="AG91" s="248"/>
      <c r="AH91" s="248"/>
      <c r="AI91" s="248"/>
      <c r="AJ91" s="248"/>
      <c r="AK91" s="248"/>
      <c r="AL91" s="248"/>
      <c r="AM91" s="248"/>
      <c r="AN91" s="248"/>
      <c r="AO91" s="248"/>
      <c r="AP91" s="248"/>
      <c r="AQ91" s="248"/>
      <c r="AR91" s="248"/>
      <c r="AS91" s="99">
        <f t="shared" si="16"/>
        <v>0</v>
      </c>
      <c r="AT91" s="96"/>
      <c r="AU91" s="100">
        <f t="shared" si="12"/>
        <v>0</v>
      </c>
      <c r="AV91" s="245"/>
    </row>
    <row r="92" spans="2:48" ht="15.75" customHeight="1" x14ac:dyDescent="0.25">
      <c r="B92" s="145"/>
      <c r="C92" s="247"/>
      <c r="D92" s="247"/>
      <c r="E92" s="247"/>
      <c r="F92" s="46"/>
      <c r="G92" s="93"/>
      <c r="H92" s="260"/>
      <c r="I92" s="286"/>
      <c r="J92" s="307">
        <f t="shared" si="13"/>
        <v>0</v>
      </c>
      <c r="K92" s="308">
        <f t="shared" si="17"/>
        <v>0</v>
      </c>
      <c r="L92" s="260"/>
      <c r="M92" s="248"/>
      <c r="N92" s="248"/>
      <c r="O92" s="248"/>
      <c r="P92" s="248"/>
      <c r="Q92" s="248"/>
      <c r="R92" s="248"/>
      <c r="S92" s="99">
        <f t="shared" si="14"/>
        <v>0</v>
      </c>
      <c r="T92" s="96"/>
      <c r="U92" s="260"/>
      <c r="V92" s="286"/>
      <c r="W92" s="307">
        <f t="shared" si="15"/>
        <v>0</v>
      </c>
      <c r="X92" s="308">
        <f t="shared" si="18"/>
        <v>0</v>
      </c>
      <c r="Y92" s="273"/>
      <c r="Z92" s="248"/>
      <c r="AA92" s="248"/>
      <c r="AB92" s="248"/>
      <c r="AC92" s="248"/>
      <c r="AD92" s="248"/>
      <c r="AE92" s="248"/>
      <c r="AF92" s="248"/>
      <c r="AG92" s="248"/>
      <c r="AH92" s="248"/>
      <c r="AI92" s="248"/>
      <c r="AJ92" s="248"/>
      <c r="AK92" s="248"/>
      <c r="AL92" s="248"/>
      <c r="AM92" s="248"/>
      <c r="AN92" s="248"/>
      <c r="AO92" s="248"/>
      <c r="AP92" s="248"/>
      <c r="AQ92" s="248"/>
      <c r="AR92" s="248"/>
      <c r="AS92" s="99">
        <f t="shared" si="16"/>
        <v>0</v>
      </c>
      <c r="AT92" s="96"/>
      <c r="AU92" s="100">
        <f t="shared" si="12"/>
        <v>0</v>
      </c>
      <c r="AV92" s="245"/>
    </row>
    <row r="93" spans="2:48" ht="15.75" customHeight="1" x14ac:dyDescent="0.25">
      <c r="B93" s="145"/>
      <c r="C93" s="247"/>
      <c r="D93" s="247"/>
      <c r="E93" s="247"/>
      <c r="F93" s="46"/>
      <c r="G93" s="93"/>
      <c r="H93" s="260"/>
      <c r="I93" s="286"/>
      <c r="J93" s="307">
        <f t="shared" si="13"/>
        <v>0</v>
      </c>
      <c r="K93" s="308">
        <f t="shared" si="17"/>
        <v>0</v>
      </c>
      <c r="L93" s="260"/>
      <c r="M93" s="248"/>
      <c r="N93" s="248"/>
      <c r="O93" s="248"/>
      <c r="P93" s="248"/>
      <c r="Q93" s="248"/>
      <c r="R93" s="248"/>
      <c r="S93" s="99">
        <f t="shared" si="14"/>
        <v>0</v>
      </c>
      <c r="T93" s="96"/>
      <c r="U93" s="260"/>
      <c r="V93" s="286"/>
      <c r="W93" s="307">
        <f t="shared" si="15"/>
        <v>0</v>
      </c>
      <c r="X93" s="308">
        <f t="shared" si="18"/>
        <v>0</v>
      </c>
      <c r="Y93" s="273"/>
      <c r="Z93" s="248"/>
      <c r="AA93" s="248"/>
      <c r="AB93" s="248"/>
      <c r="AC93" s="248"/>
      <c r="AD93" s="248"/>
      <c r="AE93" s="248"/>
      <c r="AF93" s="248"/>
      <c r="AG93" s="248"/>
      <c r="AH93" s="248"/>
      <c r="AI93" s="248"/>
      <c r="AJ93" s="248"/>
      <c r="AK93" s="248"/>
      <c r="AL93" s="248"/>
      <c r="AM93" s="248"/>
      <c r="AN93" s="248"/>
      <c r="AO93" s="248"/>
      <c r="AP93" s="248"/>
      <c r="AQ93" s="248"/>
      <c r="AR93" s="248"/>
      <c r="AS93" s="99">
        <f t="shared" si="16"/>
        <v>0</v>
      </c>
      <c r="AT93" s="96"/>
      <c r="AU93" s="100">
        <f t="shared" si="12"/>
        <v>0</v>
      </c>
      <c r="AV93" s="245"/>
    </row>
    <row r="94" spans="2:48" ht="15.75" customHeight="1" x14ac:dyDescent="0.25">
      <c r="B94" s="145"/>
      <c r="C94" s="247"/>
      <c r="D94" s="247"/>
      <c r="E94" s="247"/>
      <c r="F94" s="46"/>
      <c r="G94" s="93"/>
      <c r="H94" s="260"/>
      <c r="I94" s="286"/>
      <c r="J94" s="307">
        <f t="shared" si="13"/>
        <v>0</v>
      </c>
      <c r="K94" s="308">
        <f t="shared" si="17"/>
        <v>0</v>
      </c>
      <c r="L94" s="260"/>
      <c r="M94" s="248"/>
      <c r="N94" s="248"/>
      <c r="O94" s="248"/>
      <c r="P94" s="248"/>
      <c r="Q94" s="248"/>
      <c r="R94" s="248"/>
      <c r="S94" s="99">
        <f t="shared" si="14"/>
        <v>0</v>
      </c>
      <c r="T94" s="96"/>
      <c r="U94" s="260"/>
      <c r="V94" s="286"/>
      <c r="W94" s="307">
        <f t="shared" si="15"/>
        <v>0</v>
      </c>
      <c r="X94" s="308">
        <f t="shared" si="18"/>
        <v>0</v>
      </c>
      <c r="Y94" s="273"/>
      <c r="Z94" s="248"/>
      <c r="AA94" s="248"/>
      <c r="AB94" s="248"/>
      <c r="AC94" s="248"/>
      <c r="AD94" s="248"/>
      <c r="AE94" s="248"/>
      <c r="AF94" s="248"/>
      <c r="AG94" s="248"/>
      <c r="AH94" s="248"/>
      <c r="AI94" s="248"/>
      <c r="AJ94" s="248"/>
      <c r="AK94" s="248"/>
      <c r="AL94" s="248"/>
      <c r="AM94" s="248"/>
      <c r="AN94" s="248"/>
      <c r="AO94" s="248"/>
      <c r="AP94" s="248"/>
      <c r="AQ94" s="248"/>
      <c r="AR94" s="248"/>
      <c r="AS94" s="99">
        <f t="shared" si="16"/>
        <v>0</v>
      </c>
      <c r="AT94" s="96"/>
      <c r="AU94" s="100">
        <f t="shared" si="12"/>
        <v>0</v>
      </c>
      <c r="AV94" s="245"/>
    </row>
    <row r="95" spans="2:48" ht="15.75" customHeight="1" x14ac:dyDescent="0.25">
      <c r="B95" s="145"/>
      <c r="C95" s="247"/>
      <c r="D95" s="247"/>
      <c r="E95" s="247"/>
      <c r="F95" s="46"/>
      <c r="G95" s="93"/>
      <c r="H95" s="260"/>
      <c r="I95" s="286"/>
      <c r="J95" s="307">
        <f t="shared" si="13"/>
        <v>0</v>
      </c>
      <c r="K95" s="308">
        <f t="shared" si="17"/>
        <v>0</v>
      </c>
      <c r="L95" s="260"/>
      <c r="M95" s="248"/>
      <c r="N95" s="248"/>
      <c r="O95" s="248"/>
      <c r="P95" s="248"/>
      <c r="Q95" s="248"/>
      <c r="R95" s="248"/>
      <c r="S95" s="99">
        <f t="shared" si="14"/>
        <v>0</v>
      </c>
      <c r="T95" s="96"/>
      <c r="U95" s="260"/>
      <c r="V95" s="286"/>
      <c r="W95" s="307">
        <f t="shared" si="15"/>
        <v>0</v>
      </c>
      <c r="X95" s="308">
        <f t="shared" si="18"/>
        <v>0</v>
      </c>
      <c r="Y95" s="273"/>
      <c r="Z95" s="248"/>
      <c r="AA95" s="248"/>
      <c r="AB95" s="248"/>
      <c r="AC95" s="248"/>
      <c r="AD95" s="248"/>
      <c r="AE95" s="248"/>
      <c r="AF95" s="248"/>
      <c r="AG95" s="248"/>
      <c r="AH95" s="248"/>
      <c r="AI95" s="248"/>
      <c r="AJ95" s="248"/>
      <c r="AK95" s="248"/>
      <c r="AL95" s="248"/>
      <c r="AM95" s="248"/>
      <c r="AN95" s="248"/>
      <c r="AO95" s="248"/>
      <c r="AP95" s="248"/>
      <c r="AQ95" s="248"/>
      <c r="AR95" s="248"/>
      <c r="AS95" s="99">
        <f t="shared" si="16"/>
        <v>0</v>
      </c>
      <c r="AT95" s="96"/>
      <c r="AU95" s="100">
        <f t="shared" si="12"/>
        <v>0</v>
      </c>
      <c r="AV95" s="245"/>
    </row>
    <row r="96" spans="2:48" ht="15.75" customHeight="1" x14ac:dyDescent="0.25">
      <c r="B96" s="145"/>
      <c r="C96" s="247"/>
      <c r="D96" s="247"/>
      <c r="E96" s="247"/>
      <c r="F96" s="46"/>
      <c r="G96" s="93"/>
      <c r="H96" s="260"/>
      <c r="I96" s="286"/>
      <c r="J96" s="307">
        <f t="shared" si="13"/>
        <v>0</v>
      </c>
      <c r="K96" s="308">
        <f t="shared" si="17"/>
        <v>0</v>
      </c>
      <c r="L96" s="260"/>
      <c r="M96" s="248"/>
      <c r="N96" s="248"/>
      <c r="O96" s="248"/>
      <c r="P96" s="248"/>
      <c r="Q96" s="248"/>
      <c r="R96" s="248"/>
      <c r="S96" s="99">
        <f t="shared" si="14"/>
        <v>0</v>
      </c>
      <c r="T96" s="96"/>
      <c r="U96" s="260"/>
      <c r="V96" s="286"/>
      <c r="W96" s="307">
        <f t="shared" si="15"/>
        <v>0</v>
      </c>
      <c r="X96" s="308">
        <f t="shared" si="18"/>
        <v>0</v>
      </c>
      <c r="Y96" s="273"/>
      <c r="Z96" s="248"/>
      <c r="AA96" s="248"/>
      <c r="AB96" s="248"/>
      <c r="AC96" s="248"/>
      <c r="AD96" s="248"/>
      <c r="AE96" s="248"/>
      <c r="AF96" s="248"/>
      <c r="AG96" s="248"/>
      <c r="AH96" s="248"/>
      <c r="AI96" s="248"/>
      <c r="AJ96" s="248"/>
      <c r="AK96" s="248"/>
      <c r="AL96" s="248"/>
      <c r="AM96" s="248"/>
      <c r="AN96" s="248"/>
      <c r="AO96" s="248"/>
      <c r="AP96" s="248"/>
      <c r="AQ96" s="248"/>
      <c r="AR96" s="248"/>
      <c r="AS96" s="99">
        <f t="shared" si="16"/>
        <v>0</v>
      </c>
      <c r="AT96" s="96"/>
      <c r="AU96" s="100">
        <f t="shared" si="12"/>
        <v>0</v>
      </c>
      <c r="AV96" s="245"/>
    </row>
    <row r="97" spans="2:48" ht="15.75" customHeight="1" x14ac:dyDescent="0.25">
      <c r="B97" s="145"/>
      <c r="C97" s="247"/>
      <c r="D97" s="247"/>
      <c r="E97" s="247"/>
      <c r="F97" s="46"/>
      <c r="G97" s="93"/>
      <c r="H97" s="260"/>
      <c r="I97" s="286"/>
      <c r="J97" s="307">
        <f t="shared" si="13"/>
        <v>0</v>
      </c>
      <c r="K97" s="308">
        <f t="shared" si="17"/>
        <v>0</v>
      </c>
      <c r="L97" s="260"/>
      <c r="M97" s="248"/>
      <c r="N97" s="248"/>
      <c r="O97" s="248"/>
      <c r="P97" s="248"/>
      <c r="Q97" s="248"/>
      <c r="R97" s="248"/>
      <c r="S97" s="99">
        <f t="shared" si="14"/>
        <v>0</v>
      </c>
      <c r="T97" s="96"/>
      <c r="U97" s="260"/>
      <c r="V97" s="286"/>
      <c r="W97" s="307">
        <f t="shared" si="15"/>
        <v>0</v>
      </c>
      <c r="X97" s="308">
        <f t="shared" si="18"/>
        <v>0</v>
      </c>
      <c r="Y97" s="273"/>
      <c r="Z97" s="248"/>
      <c r="AA97" s="248"/>
      <c r="AB97" s="248"/>
      <c r="AC97" s="248"/>
      <c r="AD97" s="248"/>
      <c r="AE97" s="248"/>
      <c r="AF97" s="248"/>
      <c r="AG97" s="248"/>
      <c r="AH97" s="248"/>
      <c r="AI97" s="248"/>
      <c r="AJ97" s="248"/>
      <c r="AK97" s="248"/>
      <c r="AL97" s="248"/>
      <c r="AM97" s="248"/>
      <c r="AN97" s="248"/>
      <c r="AO97" s="248"/>
      <c r="AP97" s="248"/>
      <c r="AQ97" s="248"/>
      <c r="AR97" s="248"/>
      <c r="AS97" s="99">
        <f t="shared" si="16"/>
        <v>0</v>
      </c>
      <c r="AT97" s="96"/>
      <c r="AU97" s="100">
        <f t="shared" si="12"/>
        <v>0</v>
      </c>
      <c r="AV97" s="245"/>
    </row>
    <row r="98" spans="2:48" ht="15.75" customHeight="1" x14ac:dyDescent="0.25">
      <c r="B98" s="145"/>
      <c r="C98" s="247"/>
      <c r="D98" s="247"/>
      <c r="E98" s="247"/>
      <c r="F98" s="46"/>
      <c r="G98" s="93"/>
      <c r="H98" s="260"/>
      <c r="I98" s="286"/>
      <c r="J98" s="307">
        <f t="shared" si="13"/>
        <v>0</v>
      </c>
      <c r="K98" s="308">
        <f t="shared" si="17"/>
        <v>0</v>
      </c>
      <c r="L98" s="260"/>
      <c r="M98" s="248"/>
      <c r="N98" s="248"/>
      <c r="O98" s="248"/>
      <c r="P98" s="248"/>
      <c r="Q98" s="248"/>
      <c r="R98" s="248"/>
      <c r="S98" s="99">
        <f t="shared" si="14"/>
        <v>0</v>
      </c>
      <c r="T98" s="96"/>
      <c r="U98" s="260"/>
      <c r="V98" s="286"/>
      <c r="W98" s="307">
        <f t="shared" si="15"/>
        <v>0</v>
      </c>
      <c r="X98" s="308">
        <f t="shared" si="18"/>
        <v>0</v>
      </c>
      <c r="Y98" s="273"/>
      <c r="Z98" s="248"/>
      <c r="AA98" s="248"/>
      <c r="AB98" s="248"/>
      <c r="AC98" s="248"/>
      <c r="AD98" s="248"/>
      <c r="AE98" s="248"/>
      <c r="AF98" s="248"/>
      <c r="AG98" s="248"/>
      <c r="AH98" s="248"/>
      <c r="AI98" s="248"/>
      <c r="AJ98" s="248"/>
      <c r="AK98" s="248"/>
      <c r="AL98" s="248"/>
      <c r="AM98" s="248"/>
      <c r="AN98" s="248"/>
      <c r="AO98" s="248"/>
      <c r="AP98" s="248"/>
      <c r="AQ98" s="248"/>
      <c r="AR98" s="248"/>
      <c r="AS98" s="99">
        <f t="shared" si="16"/>
        <v>0</v>
      </c>
      <c r="AT98" s="96"/>
      <c r="AU98" s="100">
        <f t="shared" si="12"/>
        <v>0</v>
      </c>
      <c r="AV98" s="245"/>
    </row>
    <row r="99" spans="2:48" ht="15.75" customHeight="1" x14ac:dyDescent="0.25">
      <c r="B99" s="145"/>
      <c r="C99" s="247"/>
      <c r="D99" s="247"/>
      <c r="E99" s="247"/>
      <c r="F99" s="46"/>
      <c r="G99" s="93"/>
      <c r="H99" s="260"/>
      <c r="I99" s="286"/>
      <c r="J99" s="307">
        <f t="shared" si="13"/>
        <v>0</v>
      </c>
      <c r="K99" s="308">
        <f t="shared" si="17"/>
        <v>0</v>
      </c>
      <c r="L99" s="260"/>
      <c r="M99" s="248"/>
      <c r="N99" s="248"/>
      <c r="O99" s="248"/>
      <c r="P99" s="248"/>
      <c r="Q99" s="248"/>
      <c r="R99" s="248"/>
      <c r="S99" s="99">
        <f t="shared" si="14"/>
        <v>0</v>
      </c>
      <c r="T99" s="96"/>
      <c r="U99" s="260"/>
      <c r="V99" s="286"/>
      <c r="W99" s="307">
        <f t="shared" si="15"/>
        <v>0</v>
      </c>
      <c r="X99" s="308">
        <f t="shared" si="18"/>
        <v>0</v>
      </c>
      <c r="Y99" s="273"/>
      <c r="Z99" s="248"/>
      <c r="AA99" s="248"/>
      <c r="AB99" s="248"/>
      <c r="AC99" s="248"/>
      <c r="AD99" s="248"/>
      <c r="AE99" s="248"/>
      <c r="AF99" s="248"/>
      <c r="AG99" s="248"/>
      <c r="AH99" s="248"/>
      <c r="AI99" s="248"/>
      <c r="AJ99" s="248"/>
      <c r="AK99" s="248"/>
      <c r="AL99" s="248"/>
      <c r="AM99" s="248"/>
      <c r="AN99" s="248"/>
      <c r="AO99" s="248"/>
      <c r="AP99" s="248"/>
      <c r="AQ99" s="248"/>
      <c r="AR99" s="248"/>
      <c r="AS99" s="99">
        <f t="shared" si="16"/>
        <v>0</v>
      </c>
      <c r="AT99" s="96"/>
      <c r="AU99" s="100">
        <f t="shared" si="12"/>
        <v>0</v>
      </c>
      <c r="AV99" s="245"/>
    </row>
    <row r="100" spans="2:48" ht="15.75" customHeight="1" x14ac:dyDescent="0.25">
      <c r="B100" s="145"/>
      <c r="C100" s="247"/>
      <c r="D100" s="247"/>
      <c r="E100" s="247"/>
      <c r="F100" s="46"/>
      <c r="G100" s="93"/>
      <c r="H100" s="260"/>
      <c r="I100" s="286"/>
      <c r="J100" s="307">
        <f t="shared" si="13"/>
        <v>0</v>
      </c>
      <c r="K100" s="308">
        <f t="shared" si="17"/>
        <v>0</v>
      </c>
      <c r="L100" s="260"/>
      <c r="M100" s="248"/>
      <c r="N100" s="248"/>
      <c r="O100" s="248"/>
      <c r="P100" s="248"/>
      <c r="Q100" s="248"/>
      <c r="R100" s="248"/>
      <c r="S100" s="99">
        <f t="shared" si="14"/>
        <v>0</v>
      </c>
      <c r="T100" s="96"/>
      <c r="U100" s="260"/>
      <c r="V100" s="286"/>
      <c r="W100" s="307">
        <f t="shared" si="15"/>
        <v>0</v>
      </c>
      <c r="X100" s="308">
        <f t="shared" si="18"/>
        <v>0</v>
      </c>
      <c r="Y100" s="273"/>
      <c r="Z100" s="248"/>
      <c r="AA100" s="248"/>
      <c r="AB100" s="248"/>
      <c r="AC100" s="248"/>
      <c r="AD100" s="248"/>
      <c r="AE100" s="248"/>
      <c r="AF100" s="248"/>
      <c r="AG100" s="248"/>
      <c r="AH100" s="248"/>
      <c r="AI100" s="248"/>
      <c r="AJ100" s="248"/>
      <c r="AK100" s="248"/>
      <c r="AL100" s="248"/>
      <c r="AM100" s="248"/>
      <c r="AN100" s="248"/>
      <c r="AO100" s="248"/>
      <c r="AP100" s="248"/>
      <c r="AQ100" s="248"/>
      <c r="AR100" s="248"/>
      <c r="AS100" s="99">
        <f t="shared" si="16"/>
        <v>0</v>
      </c>
      <c r="AT100" s="96"/>
      <c r="AU100" s="100">
        <f t="shared" si="12"/>
        <v>0</v>
      </c>
      <c r="AV100" s="245"/>
    </row>
    <row r="101" spans="2:48" ht="15.75" customHeight="1" x14ac:dyDescent="0.25">
      <c r="B101" s="145"/>
      <c r="C101" s="247"/>
      <c r="D101" s="247"/>
      <c r="E101" s="247"/>
      <c r="F101" s="46"/>
      <c r="G101" s="93"/>
      <c r="H101" s="260"/>
      <c r="I101" s="286"/>
      <c r="J101" s="307">
        <f t="shared" si="13"/>
        <v>0</v>
      </c>
      <c r="K101" s="308">
        <f t="shared" si="17"/>
        <v>0</v>
      </c>
      <c r="L101" s="260"/>
      <c r="M101" s="248"/>
      <c r="N101" s="248"/>
      <c r="O101" s="248"/>
      <c r="P101" s="248"/>
      <c r="Q101" s="248"/>
      <c r="R101" s="248"/>
      <c r="S101" s="99">
        <f t="shared" si="14"/>
        <v>0</v>
      </c>
      <c r="T101" s="96"/>
      <c r="U101" s="260"/>
      <c r="V101" s="286"/>
      <c r="W101" s="307">
        <f t="shared" si="15"/>
        <v>0</v>
      </c>
      <c r="X101" s="308">
        <f t="shared" si="18"/>
        <v>0</v>
      </c>
      <c r="Y101" s="273"/>
      <c r="Z101" s="248"/>
      <c r="AA101" s="248"/>
      <c r="AB101" s="248"/>
      <c r="AC101" s="248"/>
      <c r="AD101" s="248"/>
      <c r="AE101" s="248"/>
      <c r="AF101" s="248"/>
      <c r="AG101" s="248"/>
      <c r="AH101" s="248"/>
      <c r="AI101" s="248"/>
      <c r="AJ101" s="248"/>
      <c r="AK101" s="248"/>
      <c r="AL101" s="248"/>
      <c r="AM101" s="248"/>
      <c r="AN101" s="248"/>
      <c r="AO101" s="248"/>
      <c r="AP101" s="248"/>
      <c r="AQ101" s="248"/>
      <c r="AR101" s="248"/>
      <c r="AS101" s="99">
        <f t="shared" si="16"/>
        <v>0</v>
      </c>
      <c r="AT101" s="96"/>
      <c r="AU101" s="100">
        <f t="shared" ref="AU101:AU124" si="19">AU100+S101-AS101</f>
        <v>0</v>
      </c>
      <c r="AV101" s="245"/>
    </row>
    <row r="102" spans="2:48" ht="15.75" customHeight="1" x14ac:dyDescent="0.25">
      <c r="B102" s="145"/>
      <c r="C102" s="247"/>
      <c r="D102" s="247"/>
      <c r="E102" s="247"/>
      <c r="F102" s="46"/>
      <c r="G102" s="93"/>
      <c r="H102" s="260"/>
      <c r="I102" s="286"/>
      <c r="J102" s="307">
        <f t="shared" ref="J102:J124" si="20">H102-K102</f>
        <v>0</v>
      </c>
      <c r="K102" s="308">
        <f t="shared" si="17"/>
        <v>0</v>
      </c>
      <c r="L102" s="260"/>
      <c r="M102" s="248"/>
      <c r="N102" s="248"/>
      <c r="O102" s="248"/>
      <c r="P102" s="248"/>
      <c r="Q102" s="248"/>
      <c r="R102" s="248"/>
      <c r="S102" s="99">
        <f t="shared" si="14"/>
        <v>0</v>
      </c>
      <c r="T102" s="96"/>
      <c r="U102" s="260"/>
      <c r="V102" s="286"/>
      <c r="W102" s="307">
        <f t="shared" ref="W102:W124" si="21">U102-X102</f>
        <v>0</v>
      </c>
      <c r="X102" s="308">
        <f t="shared" si="18"/>
        <v>0</v>
      </c>
      <c r="Y102" s="273"/>
      <c r="Z102" s="248"/>
      <c r="AA102" s="248"/>
      <c r="AB102" s="248"/>
      <c r="AC102" s="248"/>
      <c r="AD102" s="248"/>
      <c r="AE102" s="248"/>
      <c r="AF102" s="248"/>
      <c r="AG102" s="248"/>
      <c r="AH102" s="248"/>
      <c r="AI102" s="248"/>
      <c r="AJ102" s="248"/>
      <c r="AK102" s="248"/>
      <c r="AL102" s="248"/>
      <c r="AM102" s="248"/>
      <c r="AN102" s="248"/>
      <c r="AO102" s="248"/>
      <c r="AP102" s="248"/>
      <c r="AQ102" s="248"/>
      <c r="AR102" s="248"/>
      <c r="AS102" s="99">
        <f t="shared" si="16"/>
        <v>0</v>
      </c>
      <c r="AT102" s="96"/>
      <c r="AU102" s="100">
        <f t="shared" si="19"/>
        <v>0</v>
      </c>
      <c r="AV102" s="245"/>
    </row>
    <row r="103" spans="2:48" ht="15.75" customHeight="1" x14ac:dyDescent="0.25">
      <c r="B103" s="145"/>
      <c r="C103" s="247"/>
      <c r="D103" s="247"/>
      <c r="E103" s="247"/>
      <c r="F103" s="46"/>
      <c r="G103" s="93"/>
      <c r="H103" s="260"/>
      <c r="I103" s="286"/>
      <c r="J103" s="307">
        <f t="shared" si="20"/>
        <v>0</v>
      </c>
      <c r="K103" s="308">
        <f t="shared" si="17"/>
        <v>0</v>
      </c>
      <c r="L103" s="260"/>
      <c r="M103" s="248"/>
      <c r="N103" s="248"/>
      <c r="O103" s="248"/>
      <c r="P103" s="248"/>
      <c r="Q103" s="248"/>
      <c r="R103" s="248"/>
      <c r="S103" s="99">
        <f t="shared" si="14"/>
        <v>0</v>
      </c>
      <c r="T103" s="96"/>
      <c r="U103" s="260"/>
      <c r="V103" s="286"/>
      <c r="W103" s="307">
        <f t="shared" si="21"/>
        <v>0</v>
      </c>
      <c r="X103" s="308">
        <f t="shared" si="18"/>
        <v>0</v>
      </c>
      <c r="Y103" s="273"/>
      <c r="Z103" s="248"/>
      <c r="AA103" s="248"/>
      <c r="AB103" s="248"/>
      <c r="AC103" s="248"/>
      <c r="AD103" s="248"/>
      <c r="AE103" s="248"/>
      <c r="AF103" s="248"/>
      <c r="AG103" s="248"/>
      <c r="AH103" s="248"/>
      <c r="AI103" s="248"/>
      <c r="AJ103" s="248"/>
      <c r="AK103" s="248"/>
      <c r="AL103" s="248"/>
      <c r="AM103" s="248"/>
      <c r="AN103" s="248"/>
      <c r="AO103" s="248"/>
      <c r="AP103" s="248"/>
      <c r="AQ103" s="248"/>
      <c r="AR103" s="248"/>
      <c r="AS103" s="99">
        <f t="shared" si="16"/>
        <v>0</v>
      </c>
      <c r="AT103" s="96"/>
      <c r="AU103" s="100">
        <f t="shared" si="19"/>
        <v>0</v>
      </c>
      <c r="AV103" s="245"/>
    </row>
    <row r="104" spans="2:48" ht="15.75" customHeight="1" x14ac:dyDescent="0.25">
      <c r="B104" s="145"/>
      <c r="C104" s="247"/>
      <c r="D104" s="247"/>
      <c r="E104" s="247"/>
      <c r="F104" s="46"/>
      <c r="G104" s="93"/>
      <c r="H104" s="260"/>
      <c r="I104" s="286"/>
      <c r="J104" s="307">
        <f t="shared" si="20"/>
        <v>0</v>
      </c>
      <c r="K104" s="308">
        <f t="shared" si="17"/>
        <v>0</v>
      </c>
      <c r="L104" s="260"/>
      <c r="M104" s="248"/>
      <c r="N104" s="248"/>
      <c r="O104" s="248"/>
      <c r="P104" s="248"/>
      <c r="Q104" s="248"/>
      <c r="R104" s="248"/>
      <c r="S104" s="99">
        <f t="shared" si="14"/>
        <v>0</v>
      </c>
      <c r="T104" s="96"/>
      <c r="U104" s="260"/>
      <c r="V104" s="286"/>
      <c r="W104" s="307">
        <f t="shared" si="21"/>
        <v>0</v>
      </c>
      <c r="X104" s="308">
        <f t="shared" si="18"/>
        <v>0</v>
      </c>
      <c r="Y104" s="273"/>
      <c r="Z104" s="248"/>
      <c r="AA104" s="248"/>
      <c r="AB104" s="248"/>
      <c r="AC104" s="248"/>
      <c r="AD104" s="248"/>
      <c r="AE104" s="248"/>
      <c r="AF104" s="248"/>
      <c r="AG104" s="248"/>
      <c r="AH104" s="248"/>
      <c r="AI104" s="248"/>
      <c r="AJ104" s="248"/>
      <c r="AK104" s="248"/>
      <c r="AL104" s="248"/>
      <c r="AM104" s="248"/>
      <c r="AN104" s="248"/>
      <c r="AO104" s="248"/>
      <c r="AP104" s="248"/>
      <c r="AQ104" s="248"/>
      <c r="AR104" s="248"/>
      <c r="AS104" s="99">
        <f t="shared" si="16"/>
        <v>0</v>
      </c>
      <c r="AT104" s="96"/>
      <c r="AU104" s="100">
        <f t="shared" si="19"/>
        <v>0</v>
      </c>
      <c r="AV104" s="245"/>
    </row>
    <row r="105" spans="2:48" ht="15.75" customHeight="1" x14ac:dyDescent="0.25">
      <c r="B105" s="145"/>
      <c r="C105" s="247"/>
      <c r="D105" s="247"/>
      <c r="E105" s="247"/>
      <c r="F105" s="46"/>
      <c r="G105" s="93"/>
      <c r="H105" s="260"/>
      <c r="I105" s="286"/>
      <c r="J105" s="307">
        <f t="shared" si="20"/>
        <v>0</v>
      </c>
      <c r="K105" s="308">
        <f t="shared" si="17"/>
        <v>0</v>
      </c>
      <c r="L105" s="260"/>
      <c r="M105" s="248"/>
      <c r="N105" s="248"/>
      <c r="O105" s="248"/>
      <c r="P105" s="248"/>
      <c r="Q105" s="248"/>
      <c r="R105" s="248"/>
      <c r="S105" s="99">
        <f t="shared" si="14"/>
        <v>0</v>
      </c>
      <c r="T105" s="96"/>
      <c r="U105" s="260"/>
      <c r="V105" s="286"/>
      <c r="W105" s="307">
        <f t="shared" si="21"/>
        <v>0</v>
      </c>
      <c r="X105" s="308">
        <f t="shared" si="18"/>
        <v>0</v>
      </c>
      <c r="Y105" s="273"/>
      <c r="Z105" s="248"/>
      <c r="AA105" s="248"/>
      <c r="AB105" s="248"/>
      <c r="AC105" s="248"/>
      <c r="AD105" s="248"/>
      <c r="AE105" s="248"/>
      <c r="AF105" s="248"/>
      <c r="AG105" s="248"/>
      <c r="AH105" s="248"/>
      <c r="AI105" s="248"/>
      <c r="AJ105" s="248"/>
      <c r="AK105" s="248"/>
      <c r="AL105" s="248"/>
      <c r="AM105" s="248"/>
      <c r="AN105" s="248"/>
      <c r="AO105" s="248"/>
      <c r="AP105" s="248"/>
      <c r="AQ105" s="248"/>
      <c r="AR105" s="248"/>
      <c r="AS105" s="99">
        <f t="shared" si="16"/>
        <v>0</v>
      </c>
      <c r="AT105" s="96"/>
      <c r="AU105" s="100">
        <f t="shared" si="19"/>
        <v>0</v>
      </c>
      <c r="AV105" s="245"/>
    </row>
    <row r="106" spans="2:48" ht="15.75" customHeight="1" x14ac:dyDescent="0.25">
      <c r="B106" s="145"/>
      <c r="C106" s="247"/>
      <c r="D106" s="247"/>
      <c r="E106" s="247"/>
      <c r="F106" s="46"/>
      <c r="G106" s="93"/>
      <c r="H106" s="260"/>
      <c r="I106" s="286"/>
      <c r="J106" s="307">
        <f t="shared" si="20"/>
        <v>0</v>
      </c>
      <c r="K106" s="308">
        <f t="shared" si="17"/>
        <v>0</v>
      </c>
      <c r="L106" s="260"/>
      <c r="M106" s="248"/>
      <c r="N106" s="248"/>
      <c r="O106" s="248"/>
      <c r="P106" s="248"/>
      <c r="Q106" s="248"/>
      <c r="R106" s="248"/>
      <c r="S106" s="99">
        <f t="shared" si="14"/>
        <v>0</v>
      </c>
      <c r="T106" s="96"/>
      <c r="U106" s="260"/>
      <c r="V106" s="286"/>
      <c r="W106" s="307">
        <f t="shared" si="21"/>
        <v>0</v>
      </c>
      <c r="X106" s="308">
        <f t="shared" si="18"/>
        <v>0</v>
      </c>
      <c r="Y106" s="333"/>
      <c r="Z106" s="248"/>
      <c r="AA106" s="248"/>
      <c r="AB106" s="248"/>
      <c r="AC106" s="248"/>
      <c r="AD106" s="248"/>
      <c r="AE106" s="248"/>
      <c r="AF106" s="248"/>
      <c r="AG106" s="248"/>
      <c r="AH106" s="248"/>
      <c r="AI106" s="248"/>
      <c r="AJ106" s="248"/>
      <c r="AK106" s="248"/>
      <c r="AL106" s="248"/>
      <c r="AM106" s="248"/>
      <c r="AN106" s="248"/>
      <c r="AO106" s="248"/>
      <c r="AP106" s="248"/>
      <c r="AQ106" s="248"/>
      <c r="AR106" s="248"/>
      <c r="AS106" s="99">
        <f t="shared" si="16"/>
        <v>0</v>
      </c>
      <c r="AT106" s="96"/>
      <c r="AU106" s="100">
        <f t="shared" si="19"/>
        <v>0</v>
      </c>
      <c r="AV106" s="245"/>
    </row>
    <row r="107" spans="2:48" ht="15.75" customHeight="1" x14ac:dyDescent="0.25">
      <c r="B107" s="145"/>
      <c r="C107" s="247"/>
      <c r="D107" s="247"/>
      <c r="E107" s="247"/>
      <c r="F107" s="46"/>
      <c r="G107" s="93"/>
      <c r="H107" s="260"/>
      <c r="I107" s="286"/>
      <c r="J107" s="307">
        <f t="shared" si="20"/>
        <v>0</v>
      </c>
      <c r="K107" s="308">
        <f t="shared" si="17"/>
        <v>0</v>
      </c>
      <c r="L107" s="260"/>
      <c r="M107" s="248"/>
      <c r="N107" s="248"/>
      <c r="O107" s="248"/>
      <c r="P107" s="248"/>
      <c r="Q107" s="248"/>
      <c r="R107" s="248"/>
      <c r="S107" s="99">
        <f t="shared" si="14"/>
        <v>0</v>
      </c>
      <c r="T107" s="96"/>
      <c r="U107" s="260"/>
      <c r="V107" s="286"/>
      <c r="W107" s="307">
        <f t="shared" si="21"/>
        <v>0</v>
      </c>
      <c r="X107" s="308">
        <f t="shared" si="18"/>
        <v>0</v>
      </c>
      <c r="Y107" s="273"/>
      <c r="Z107" s="248"/>
      <c r="AA107" s="248"/>
      <c r="AB107" s="248"/>
      <c r="AC107" s="248"/>
      <c r="AD107" s="248"/>
      <c r="AE107" s="248"/>
      <c r="AF107" s="248"/>
      <c r="AG107" s="248"/>
      <c r="AH107" s="248"/>
      <c r="AI107" s="248"/>
      <c r="AJ107" s="248"/>
      <c r="AK107" s="248"/>
      <c r="AL107" s="248"/>
      <c r="AM107" s="248"/>
      <c r="AN107" s="248"/>
      <c r="AO107" s="248"/>
      <c r="AP107" s="248"/>
      <c r="AQ107" s="248"/>
      <c r="AR107" s="248"/>
      <c r="AS107" s="99">
        <f t="shared" si="16"/>
        <v>0</v>
      </c>
      <c r="AT107" s="96"/>
      <c r="AU107" s="100">
        <f t="shared" si="19"/>
        <v>0</v>
      </c>
      <c r="AV107" s="245"/>
    </row>
    <row r="108" spans="2:48" ht="15.75" customHeight="1" x14ac:dyDescent="0.25">
      <c r="B108" s="145"/>
      <c r="C108" s="247"/>
      <c r="D108" s="247"/>
      <c r="E108" s="247"/>
      <c r="F108" s="46"/>
      <c r="G108" s="93"/>
      <c r="H108" s="260"/>
      <c r="I108" s="286"/>
      <c r="J108" s="307">
        <f t="shared" si="20"/>
        <v>0</v>
      </c>
      <c r="K108" s="308">
        <f t="shared" si="17"/>
        <v>0</v>
      </c>
      <c r="L108" s="260"/>
      <c r="M108" s="248"/>
      <c r="N108" s="248"/>
      <c r="O108" s="248"/>
      <c r="P108" s="248"/>
      <c r="Q108" s="248"/>
      <c r="R108" s="248"/>
      <c r="S108" s="99">
        <f t="shared" si="14"/>
        <v>0</v>
      </c>
      <c r="T108" s="96"/>
      <c r="U108" s="260"/>
      <c r="V108" s="286"/>
      <c r="W108" s="307">
        <f t="shared" si="21"/>
        <v>0</v>
      </c>
      <c r="X108" s="308">
        <f t="shared" si="18"/>
        <v>0</v>
      </c>
      <c r="Y108" s="273"/>
      <c r="Z108" s="248"/>
      <c r="AA108" s="248"/>
      <c r="AB108" s="248"/>
      <c r="AC108" s="248"/>
      <c r="AD108" s="248"/>
      <c r="AE108" s="248"/>
      <c r="AF108" s="248"/>
      <c r="AG108" s="248"/>
      <c r="AH108" s="248"/>
      <c r="AI108" s="248"/>
      <c r="AJ108" s="248"/>
      <c r="AK108" s="248"/>
      <c r="AL108" s="248"/>
      <c r="AM108" s="248"/>
      <c r="AN108" s="248"/>
      <c r="AO108" s="248"/>
      <c r="AP108" s="248"/>
      <c r="AQ108" s="248"/>
      <c r="AR108" s="248"/>
      <c r="AS108" s="99">
        <f t="shared" si="16"/>
        <v>0</v>
      </c>
      <c r="AT108" s="96"/>
      <c r="AU108" s="100">
        <f t="shared" si="19"/>
        <v>0</v>
      </c>
      <c r="AV108" s="245"/>
    </row>
    <row r="109" spans="2:48" ht="15.75" customHeight="1" x14ac:dyDescent="0.25">
      <c r="B109" s="145"/>
      <c r="C109" s="247"/>
      <c r="D109" s="247"/>
      <c r="E109" s="247"/>
      <c r="F109" s="46"/>
      <c r="G109" s="93"/>
      <c r="H109" s="260"/>
      <c r="I109" s="286"/>
      <c r="J109" s="307">
        <f t="shared" si="20"/>
        <v>0</v>
      </c>
      <c r="K109" s="308">
        <f t="shared" si="17"/>
        <v>0</v>
      </c>
      <c r="L109" s="260"/>
      <c r="M109" s="248"/>
      <c r="N109" s="248"/>
      <c r="O109" s="248"/>
      <c r="P109" s="248"/>
      <c r="Q109" s="248"/>
      <c r="R109" s="248"/>
      <c r="S109" s="99">
        <f t="shared" si="14"/>
        <v>0</v>
      </c>
      <c r="T109" s="96"/>
      <c r="U109" s="260"/>
      <c r="V109" s="286"/>
      <c r="W109" s="307">
        <f t="shared" si="21"/>
        <v>0</v>
      </c>
      <c r="X109" s="308">
        <f t="shared" si="18"/>
        <v>0</v>
      </c>
      <c r="Y109" s="273"/>
      <c r="Z109" s="248"/>
      <c r="AA109" s="248"/>
      <c r="AB109" s="248"/>
      <c r="AC109" s="248"/>
      <c r="AD109" s="248"/>
      <c r="AE109" s="248"/>
      <c r="AF109" s="248"/>
      <c r="AG109" s="248"/>
      <c r="AH109" s="248"/>
      <c r="AI109" s="248"/>
      <c r="AJ109" s="248"/>
      <c r="AK109" s="248"/>
      <c r="AL109" s="248"/>
      <c r="AM109" s="248"/>
      <c r="AN109" s="248"/>
      <c r="AO109" s="248"/>
      <c r="AP109" s="248"/>
      <c r="AQ109" s="248"/>
      <c r="AR109" s="248"/>
      <c r="AS109" s="99">
        <f t="shared" si="16"/>
        <v>0</v>
      </c>
      <c r="AT109" s="96"/>
      <c r="AU109" s="100">
        <f t="shared" si="19"/>
        <v>0</v>
      </c>
      <c r="AV109" s="245"/>
    </row>
    <row r="110" spans="2:48" ht="15.75" customHeight="1" x14ac:dyDescent="0.25">
      <c r="B110" s="145"/>
      <c r="C110" s="247"/>
      <c r="D110" s="247"/>
      <c r="E110" s="247"/>
      <c r="F110" s="46"/>
      <c r="G110" s="93"/>
      <c r="H110" s="260"/>
      <c r="I110" s="286"/>
      <c r="J110" s="307">
        <f t="shared" si="20"/>
        <v>0</v>
      </c>
      <c r="K110" s="308">
        <f t="shared" si="17"/>
        <v>0</v>
      </c>
      <c r="L110" s="260"/>
      <c r="M110" s="248"/>
      <c r="N110" s="248"/>
      <c r="O110" s="248"/>
      <c r="P110" s="248"/>
      <c r="Q110" s="248"/>
      <c r="R110" s="248"/>
      <c r="S110" s="99">
        <f t="shared" si="14"/>
        <v>0</v>
      </c>
      <c r="T110" s="96"/>
      <c r="U110" s="260"/>
      <c r="V110" s="286"/>
      <c r="W110" s="307">
        <f t="shared" si="21"/>
        <v>0</v>
      </c>
      <c r="X110" s="308">
        <f t="shared" si="18"/>
        <v>0</v>
      </c>
      <c r="Y110" s="273"/>
      <c r="Z110" s="248"/>
      <c r="AA110" s="248"/>
      <c r="AB110" s="248"/>
      <c r="AC110" s="248"/>
      <c r="AD110" s="248"/>
      <c r="AE110" s="248"/>
      <c r="AF110" s="248"/>
      <c r="AG110" s="248"/>
      <c r="AH110" s="248"/>
      <c r="AI110" s="248"/>
      <c r="AJ110" s="248"/>
      <c r="AK110" s="248"/>
      <c r="AL110" s="248"/>
      <c r="AM110" s="248"/>
      <c r="AN110" s="248"/>
      <c r="AO110" s="248"/>
      <c r="AP110" s="248"/>
      <c r="AQ110" s="248"/>
      <c r="AR110" s="248"/>
      <c r="AS110" s="99">
        <f t="shared" si="16"/>
        <v>0</v>
      </c>
      <c r="AT110" s="96"/>
      <c r="AU110" s="100">
        <f t="shared" si="19"/>
        <v>0</v>
      </c>
      <c r="AV110" s="245"/>
    </row>
    <row r="111" spans="2:48" ht="15.75" customHeight="1" x14ac:dyDescent="0.25">
      <c r="B111" s="145"/>
      <c r="C111" s="247"/>
      <c r="D111" s="247"/>
      <c r="E111" s="247"/>
      <c r="F111" s="46"/>
      <c r="G111" s="93"/>
      <c r="H111" s="260"/>
      <c r="I111" s="286"/>
      <c r="J111" s="307">
        <f t="shared" si="20"/>
        <v>0</v>
      </c>
      <c r="K111" s="308">
        <f t="shared" si="17"/>
        <v>0</v>
      </c>
      <c r="L111" s="260"/>
      <c r="M111" s="248"/>
      <c r="N111" s="248"/>
      <c r="O111" s="248"/>
      <c r="P111" s="248"/>
      <c r="Q111" s="248"/>
      <c r="R111" s="248"/>
      <c r="S111" s="99">
        <f t="shared" si="14"/>
        <v>0</v>
      </c>
      <c r="T111" s="96"/>
      <c r="U111" s="260"/>
      <c r="V111" s="286"/>
      <c r="W111" s="307">
        <f t="shared" si="21"/>
        <v>0</v>
      </c>
      <c r="X111" s="308">
        <f t="shared" si="18"/>
        <v>0</v>
      </c>
      <c r="Y111" s="273"/>
      <c r="Z111" s="248"/>
      <c r="AA111" s="248"/>
      <c r="AB111" s="248"/>
      <c r="AC111" s="248"/>
      <c r="AD111" s="248"/>
      <c r="AE111" s="248"/>
      <c r="AF111" s="248"/>
      <c r="AG111" s="248"/>
      <c r="AH111" s="248"/>
      <c r="AI111" s="248"/>
      <c r="AJ111" s="248"/>
      <c r="AK111" s="248"/>
      <c r="AL111" s="248"/>
      <c r="AM111" s="248"/>
      <c r="AN111" s="248"/>
      <c r="AO111" s="248"/>
      <c r="AP111" s="248"/>
      <c r="AQ111" s="248"/>
      <c r="AR111" s="248"/>
      <c r="AS111" s="99">
        <f t="shared" si="16"/>
        <v>0</v>
      </c>
      <c r="AT111" s="96"/>
      <c r="AU111" s="100">
        <f t="shared" si="19"/>
        <v>0</v>
      </c>
      <c r="AV111" s="245"/>
    </row>
    <row r="112" spans="2:48" ht="15.75" customHeight="1" x14ac:dyDescent="0.25">
      <c r="B112" s="145"/>
      <c r="C112" s="247"/>
      <c r="D112" s="247"/>
      <c r="E112" s="247"/>
      <c r="F112" s="46"/>
      <c r="G112" s="93"/>
      <c r="H112" s="260"/>
      <c r="I112" s="286"/>
      <c r="J112" s="307">
        <f t="shared" si="20"/>
        <v>0</v>
      </c>
      <c r="K112" s="308">
        <f t="shared" si="17"/>
        <v>0</v>
      </c>
      <c r="L112" s="260"/>
      <c r="M112" s="248"/>
      <c r="N112" s="248"/>
      <c r="O112" s="248"/>
      <c r="P112" s="248"/>
      <c r="Q112" s="248"/>
      <c r="R112" s="248"/>
      <c r="S112" s="99">
        <f t="shared" si="14"/>
        <v>0</v>
      </c>
      <c r="T112" s="96"/>
      <c r="U112" s="260"/>
      <c r="V112" s="286"/>
      <c r="W112" s="307">
        <f t="shared" si="21"/>
        <v>0</v>
      </c>
      <c r="X112" s="308">
        <f t="shared" si="18"/>
        <v>0</v>
      </c>
      <c r="Y112" s="273"/>
      <c r="Z112" s="248"/>
      <c r="AA112" s="248"/>
      <c r="AB112" s="248"/>
      <c r="AC112" s="248"/>
      <c r="AD112" s="248"/>
      <c r="AE112" s="248"/>
      <c r="AF112" s="248"/>
      <c r="AG112" s="248"/>
      <c r="AH112" s="248"/>
      <c r="AI112" s="248"/>
      <c r="AJ112" s="248"/>
      <c r="AK112" s="248"/>
      <c r="AL112" s="248"/>
      <c r="AM112" s="248"/>
      <c r="AN112" s="248"/>
      <c r="AO112" s="248"/>
      <c r="AP112" s="248"/>
      <c r="AQ112" s="248"/>
      <c r="AR112" s="248"/>
      <c r="AS112" s="99">
        <f t="shared" si="16"/>
        <v>0</v>
      </c>
      <c r="AT112" s="96"/>
      <c r="AU112" s="100">
        <f t="shared" si="19"/>
        <v>0</v>
      </c>
      <c r="AV112" s="245"/>
    </row>
    <row r="113" spans="2:48" ht="15.75" customHeight="1" x14ac:dyDescent="0.25">
      <c r="B113" s="145"/>
      <c r="C113" s="247"/>
      <c r="D113" s="247"/>
      <c r="E113" s="247"/>
      <c r="F113" s="46"/>
      <c r="G113" s="93"/>
      <c r="H113" s="260"/>
      <c r="I113" s="286"/>
      <c r="J113" s="307">
        <f t="shared" si="20"/>
        <v>0</v>
      </c>
      <c r="K113" s="308">
        <f t="shared" si="17"/>
        <v>0</v>
      </c>
      <c r="L113" s="260"/>
      <c r="M113" s="248"/>
      <c r="N113" s="248"/>
      <c r="O113" s="248"/>
      <c r="P113" s="248"/>
      <c r="Q113" s="248"/>
      <c r="R113" s="248"/>
      <c r="S113" s="99">
        <f t="shared" si="14"/>
        <v>0</v>
      </c>
      <c r="T113" s="96"/>
      <c r="U113" s="260"/>
      <c r="V113" s="286"/>
      <c r="W113" s="307">
        <f t="shared" si="21"/>
        <v>0</v>
      </c>
      <c r="X113" s="308">
        <f t="shared" si="18"/>
        <v>0</v>
      </c>
      <c r="Y113" s="273"/>
      <c r="Z113" s="248"/>
      <c r="AA113" s="248"/>
      <c r="AB113" s="248"/>
      <c r="AC113" s="248"/>
      <c r="AD113" s="248"/>
      <c r="AE113" s="248"/>
      <c r="AF113" s="248"/>
      <c r="AG113" s="248"/>
      <c r="AH113" s="248"/>
      <c r="AI113" s="248"/>
      <c r="AJ113" s="248"/>
      <c r="AK113" s="248"/>
      <c r="AL113" s="248"/>
      <c r="AM113" s="248"/>
      <c r="AN113" s="248"/>
      <c r="AO113" s="248"/>
      <c r="AP113" s="248"/>
      <c r="AQ113" s="248"/>
      <c r="AR113" s="248"/>
      <c r="AS113" s="99">
        <f t="shared" si="16"/>
        <v>0</v>
      </c>
      <c r="AT113" s="96"/>
      <c r="AU113" s="100">
        <f t="shared" si="19"/>
        <v>0</v>
      </c>
      <c r="AV113" s="245"/>
    </row>
    <row r="114" spans="2:48" ht="15.75" customHeight="1" x14ac:dyDescent="0.25">
      <c r="B114" s="145"/>
      <c r="C114" s="247"/>
      <c r="D114" s="247"/>
      <c r="E114" s="247"/>
      <c r="F114" s="46"/>
      <c r="G114" s="93"/>
      <c r="H114" s="260"/>
      <c r="I114" s="286"/>
      <c r="J114" s="307">
        <f t="shared" si="20"/>
        <v>0</v>
      </c>
      <c r="K114" s="308">
        <f t="shared" si="17"/>
        <v>0</v>
      </c>
      <c r="L114" s="260"/>
      <c r="M114" s="248"/>
      <c r="N114" s="248"/>
      <c r="O114" s="248"/>
      <c r="P114" s="248"/>
      <c r="Q114" s="248"/>
      <c r="R114" s="248"/>
      <c r="S114" s="99">
        <f t="shared" si="14"/>
        <v>0</v>
      </c>
      <c r="T114" s="96"/>
      <c r="U114" s="260"/>
      <c r="V114" s="286"/>
      <c r="W114" s="307">
        <f t="shared" si="21"/>
        <v>0</v>
      </c>
      <c r="X114" s="308">
        <f t="shared" si="18"/>
        <v>0</v>
      </c>
      <c r="Y114" s="273"/>
      <c r="Z114" s="248"/>
      <c r="AA114" s="248"/>
      <c r="AB114" s="248"/>
      <c r="AC114" s="248"/>
      <c r="AD114" s="248"/>
      <c r="AE114" s="248"/>
      <c r="AF114" s="248"/>
      <c r="AG114" s="248"/>
      <c r="AH114" s="248"/>
      <c r="AI114" s="248"/>
      <c r="AJ114" s="248"/>
      <c r="AK114" s="248"/>
      <c r="AL114" s="248"/>
      <c r="AM114" s="248"/>
      <c r="AN114" s="248"/>
      <c r="AO114" s="248"/>
      <c r="AP114" s="248"/>
      <c r="AQ114" s="248"/>
      <c r="AR114" s="248"/>
      <c r="AS114" s="99">
        <f t="shared" si="16"/>
        <v>0</v>
      </c>
      <c r="AT114" s="96"/>
      <c r="AU114" s="100">
        <f t="shared" si="19"/>
        <v>0</v>
      </c>
      <c r="AV114" s="245"/>
    </row>
    <row r="115" spans="2:48" ht="15.75" customHeight="1" x14ac:dyDescent="0.25">
      <c r="B115" s="145"/>
      <c r="C115" s="247"/>
      <c r="D115" s="247"/>
      <c r="E115" s="247"/>
      <c r="F115" s="46"/>
      <c r="G115" s="93"/>
      <c r="H115" s="260"/>
      <c r="I115" s="286"/>
      <c r="J115" s="307">
        <f t="shared" si="20"/>
        <v>0</v>
      </c>
      <c r="K115" s="308">
        <f t="shared" si="17"/>
        <v>0</v>
      </c>
      <c r="L115" s="260"/>
      <c r="M115" s="248"/>
      <c r="N115" s="248"/>
      <c r="O115" s="248"/>
      <c r="P115" s="248"/>
      <c r="Q115" s="248"/>
      <c r="R115" s="248"/>
      <c r="S115" s="99">
        <f t="shared" si="14"/>
        <v>0</v>
      </c>
      <c r="T115" s="96"/>
      <c r="U115" s="260"/>
      <c r="V115" s="286"/>
      <c r="W115" s="307">
        <f t="shared" si="21"/>
        <v>0</v>
      </c>
      <c r="X115" s="308">
        <f t="shared" si="18"/>
        <v>0</v>
      </c>
      <c r="Y115" s="273"/>
      <c r="Z115" s="248"/>
      <c r="AA115" s="248"/>
      <c r="AB115" s="248"/>
      <c r="AC115" s="248"/>
      <c r="AD115" s="248"/>
      <c r="AE115" s="248"/>
      <c r="AF115" s="248"/>
      <c r="AG115" s="248"/>
      <c r="AH115" s="248"/>
      <c r="AI115" s="248"/>
      <c r="AJ115" s="248"/>
      <c r="AK115" s="248"/>
      <c r="AL115" s="248"/>
      <c r="AM115" s="248"/>
      <c r="AN115" s="248"/>
      <c r="AO115" s="248"/>
      <c r="AP115" s="248"/>
      <c r="AQ115" s="248"/>
      <c r="AR115" s="248"/>
      <c r="AS115" s="99">
        <f t="shared" si="16"/>
        <v>0</v>
      </c>
      <c r="AT115" s="96"/>
      <c r="AU115" s="100">
        <f t="shared" si="19"/>
        <v>0</v>
      </c>
      <c r="AV115" s="245"/>
    </row>
    <row r="116" spans="2:48" ht="15.75" customHeight="1" x14ac:dyDescent="0.25">
      <c r="B116" s="145"/>
      <c r="C116" s="247"/>
      <c r="D116" s="247"/>
      <c r="E116" s="247"/>
      <c r="F116" s="46"/>
      <c r="G116" s="93"/>
      <c r="H116" s="260"/>
      <c r="I116" s="286"/>
      <c r="J116" s="307">
        <f t="shared" si="20"/>
        <v>0</v>
      </c>
      <c r="K116" s="308">
        <f t="shared" si="17"/>
        <v>0</v>
      </c>
      <c r="L116" s="260"/>
      <c r="M116" s="248"/>
      <c r="N116" s="248"/>
      <c r="O116" s="248"/>
      <c r="P116" s="248"/>
      <c r="Q116" s="248"/>
      <c r="R116" s="248"/>
      <c r="S116" s="99">
        <f t="shared" si="14"/>
        <v>0</v>
      </c>
      <c r="T116" s="96"/>
      <c r="U116" s="260"/>
      <c r="V116" s="286"/>
      <c r="W116" s="307">
        <f t="shared" si="21"/>
        <v>0</v>
      </c>
      <c r="X116" s="308">
        <f t="shared" si="18"/>
        <v>0</v>
      </c>
      <c r="Y116" s="273"/>
      <c r="Z116" s="248"/>
      <c r="AA116" s="248"/>
      <c r="AB116" s="248"/>
      <c r="AC116" s="248"/>
      <c r="AD116" s="248"/>
      <c r="AE116" s="248"/>
      <c r="AF116" s="248"/>
      <c r="AG116" s="248"/>
      <c r="AH116" s="248"/>
      <c r="AI116" s="248"/>
      <c r="AJ116" s="248"/>
      <c r="AK116" s="248"/>
      <c r="AL116" s="248"/>
      <c r="AM116" s="248"/>
      <c r="AN116" s="248"/>
      <c r="AO116" s="248"/>
      <c r="AP116" s="248"/>
      <c r="AQ116" s="248"/>
      <c r="AR116" s="248"/>
      <c r="AS116" s="99">
        <f t="shared" si="16"/>
        <v>0</v>
      </c>
      <c r="AT116" s="96"/>
      <c r="AU116" s="100">
        <f t="shared" si="19"/>
        <v>0</v>
      </c>
      <c r="AV116" s="245"/>
    </row>
    <row r="117" spans="2:48" ht="15.75" customHeight="1" x14ac:dyDescent="0.25">
      <c r="B117" s="145"/>
      <c r="C117" s="247"/>
      <c r="D117" s="247"/>
      <c r="E117" s="247"/>
      <c r="F117" s="46"/>
      <c r="G117" s="93"/>
      <c r="H117" s="260"/>
      <c r="I117" s="286"/>
      <c r="J117" s="307">
        <f t="shared" si="20"/>
        <v>0</v>
      </c>
      <c r="K117" s="308">
        <f t="shared" si="17"/>
        <v>0</v>
      </c>
      <c r="L117" s="260"/>
      <c r="M117" s="248"/>
      <c r="N117" s="248"/>
      <c r="O117" s="248"/>
      <c r="P117" s="248"/>
      <c r="Q117" s="248"/>
      <c r="R117" s="248"/>
      <c r="S117" s="99">
        <f t="shared" si="14"/>
        <v>0</v>
      </c>
      <c r="T117" s="96"/>
      <c r="U117" s="260"/>
      <c r="V117" s="286"/>
      <c r="W117" s="307">
        <f t="shared" si="21"/>
        <v>0</v>
      </c>
      <c r="X117" s="308">
        <f t="shared" si="18"/>
        <v>0</v>
      </c>
      <c r="Y117" s="273"/>
      <c r="Z117" s="248"/>
      <c r="AA117" s="248"/>
      <c r="AB117" s="248"/>
      <c r="AC117" s="248"/>
      <c r="AD117" s="248"/>
      <c r="AE117" s="248"/>
      <c r="AF117" s="248"/>
      <c r="AG117" s="248"/>
      <c r="AH117" s="248"/>
      <c r="AI117" s="248"/>
      <c r="AJ117" s="248"/>
      <c r="AK117" s="248"/>
      <c r="AL117" s="248"/>
      <c r="AM117" s="248"/>
      <c r="AN117" s="248"/>
      <c r="AO117" s="248"/>
      <c r="AP117" s="248"/>
      <c r="AQ117" s="248"/>
      <c r="AR117" s="248"/>
      <c r="AS117" s="99">
        <f t="shared" si="16"/>
        <v>0</v>
      </c>
      <c r="AT117" s="96"/>
      <c r="AU117" s="100">
        <f t="shared" si="19"/>
        <v>0</v>
      </c>
      <c r="AV117" s="245"/>
    </row>
    <row r="118" spans="2:48" ht="15.75" customHeight="1" x14ac:dyDescent="0.25">
      <c r="B118" s="145"/>
      <c r="C118" s="247"/>
      <c r="D118" s="247"/>
      <c r="E118" s="247"/>
      <c r="F118" s="46"/>
      <c r="G118" s="93"/>
      <c r="H118" s="260"/>
      <c r="I118" s="286"/>
      <c r="J118" s="307">
        <f t="shared" si="20"/>
        <v>0</v>
      </c>
      <c r="K118" s="308">
        <f t="shared" si="17"/>
        <v>0</v>
      </c>
      <c r="L118" s="260"/>
      <c r="M118" s="248"/>
      <c r="N118" s="248"/>
      <c r="O118" s="248"/>
      <c r="P118" s="248"/>
      <c r="Q118" s="248"/>
      <c r="R118" s="248"/>
      <c r="S118" s="99">
        <f t="shared" si="14"/>
        <v>0</v>
      </c>
      <c r="T118" s="96"/>
      <c r="U118" s="260"/>
      <c r="V118" s="286"/>
      <c r="W118" s="307">
        <f t="shared" si="21"/>
        <v>0</v>
      </c>
      <c r="X118" s="308">
        <f t="shared" si="18"/>
        <v>0</v>
      </c>
      <c r="Y118" s="273"/>
      <c r="Z118" s="248"/>
      <c r="AA118" s="248"/>
      <c r="AB118" s="248"/>
      <c r="AC118" s="248"/>
      <c r="AD118" s="248"/>
      <c r="AE118" s="248"/>
      <c r="AF118" s="248"/>
      <c r="AG118" s="248"/>
      <c r="AH118" s="248"/>
      <c r="AI118" s="248"/>
      <c r="AJ118" s="248"/>
      <c r="AK118" s="248"/>
      <c r="AL118" s="248"/>
      <c r="AM118" s="248"/>
      <c r="AN118" s="248"/>
      <c r="AO118" s="248"/>
      <c r="AP118" s="248"/>
      <c r="AQ118" s="248"/>
      <c r="AR118" s="248"/>
      <c r="AS118" s="99">
        <f t="shared" si="16"/>
        <v>0</v>
      </c>
      <c r="AT118" s="96"/>
      <c r="AU118" s="100">
        <f t="shared" si="19"/>
        <v>0</v>
      </c>
      <c r="AV118" s="245"/>
    </row>
    <row r="119" spans="2:48" ht="15.75" customHeight="1" x14ac:dyDescent="0.25">
      <c r="B119" s="145"/>
      <c r="C119" s="247"/>
      <c r="D119" s="247"/>
      <c r="E119" s="247"/>
      <c r="F119" s="46"/>
      <c r="G119" s="93"/>
      <c r="H119" s="260"/>
      <c r="I119" s="286"/>
      <c r="J119" s="307">
        <f t="shared" si="20"/>
        <v>0</v>
      </c>
      <c r="K119" s="308">
        <f t="shared" si="17"/>
        <v>0</v>
      </c>
      <c r="L119" s="260"/>
      <c r="M119" s="248"/>
      <c r="N119" s="248"/>
      <c r="O119" s="248"/>
      <c r="P119" s="248"/>
      <c r="Q119" s="248"/>
      <c r="R119" s="248"/>
      <c r="S119" s="99">
        <f t="shared" si="14"/>
        <v>0</v>
      </c>
      <c r="T119" s="96"/>
      <c r="U119" s="260"/>
      <c r="V119" s="286"/>
      <c r="W119" s="307">
        <f t="shared" si="21"/>
        <v>0</v>
      </c>
      <c r="X119" s="308">
        <f t="shared" si="18"/>
        <v>0</v>
      </c>
      <c r="Y119" s="273"/>
      <c r="Z119" s="248"/>
      <c r="AA119" s="248"/>
      <c r="AB119" s="248"/>
      <c r="AC119" s="248"/>
      <c r="AD119" s="248"/>
      <c r="AE119" s="248"/>
      <c r="AF119" s="248"/>
      <c r="AG119" s="248"/>
      <c r="AH119" s="248"/>
      <c r="AI119" s="248"/>
      <c r="AJ119" s="248"/>
      <c r="AK119" s="248"/>
      <c r="AL119" s="248"/>
      <c r="AM119" s="248"/>
      <c r="AN119" s="248"/>
      <c r="AO119" s="248"/>
      <c r="AP119" s="248"/>
      <c r="AQ119" s="248"/>
      <c r="AR119" s="248"/>
      <c r="AS119" s="99">
        <f t="shared" si="16"/>
        <v>0</v>
      </c>
      <c r="AT119" s="96"/>
      <c r="AU119" s="100">
        <f t="shared" si="19"/>
        <v>0</v>
      </c>
      <c r="AV119" s="245"/>
    </row>
    <row r="120" spans="2:48" ht="15.75" customHeight="1" x14ac:dyDescent="0.25">
      <c r="B120" s="145"/>
      <c r="C120" s="247"/>
      <c r="D120" s="247"/>
      <c r="E120" s="247"/>
      <c r="F120" s="46"/>
      <c r="G120" s="93"/>
      <c r="H120" s="260"/>
      <c r="I120" s="286"/>
      <c r="J120" s="307">
        <f t="shared" si="20"/>
        <v>0</v>
      </c>
      <c r="K120" s="308">
        <f t="shared" si="17"/>
        <v>0</v>
      </c>
      <c r="L120" s="260"/>
      <c r="M120" s="248"/>
      <c r="N120" s="248"/>
      <c r="O120" s="248"/>
      <c r="P120" s="248"/>
      <c r="Q120" s="248"/>
      <c r="R120" s="248"/>
      <c r="S120" s="99">
        <f t="shared" si="14"/>
        <v>0</v>
      </c>
      <c r="T120" s="96"/>
      <c r="U120" s="260"/>
      <c r="V120" s="286"/>
      <c r="W120" s="307">
        <f t="shared" si="21"/>
        <v>0</v>
      </c>
      <c r="X120" s="308">
        <f t="shared" si="18"/>
        <v>0</v>
      </c>
      <c r="Y120" s="273"/>
      <c r="Z120" s="248"/>
      <c r="AA120" s="248"/>
      <c r="AB120" s="248"/>
      <c r="AC120" s="248"/>
      <c r="AD120" s="248"/>
      <c r="AE120" s="248"/>
      <c r="AF120" s="248"/>
      <c r="AG120" s="248"/>
      <c r="AH120" s="248"/>
      <c r="AI120" s="248"/>
      <c r="AJ120" s="248"/>
      <c r="AK120" s="248"/>
      <c r="AL120" s="248"/>
      <c r="AM120" s="248"/>
      <c r="AN120" s="248"/>
      <c r="AO120" s="248"/>
      <c r="AP120" s="248"/>
      <c r="AQ120" s="248"/>
      <c r="AR120" s="248"/>
      <c r="AS120" s="99">
        <f t="shared" si="16"/>
        <v>0</v>
      </c>
      <c r="AT120" s="96"/>
      <c r="AU120" s="100">
        <f t="shared" si="19"/>
        <v>0</v>
      </c>
      <c r="AV120" s="245"/>
    </row>
    <row r="121" spans="2:48" ht="15.75" customHeight="1" x14ac:dyDescent="0.25">
      <c r="B121" s="145"/>
      <c r="C121" s="247"/>
      <c r="D121" s="247"/>
      <c r="E121" s="247"/>
      <c r="F121" s="46"/>
      <c r="G121" s="93"/>
      <c r="H121" s="260"/>
      <c r="I121" s="286"/>
      <c r="J121" s="307">
        <f t="shared" si="20"/>
        <v>0</v>
      </c>
      <c r="K121" s="308">
        <f t="shared" si="17"/>
        <v>0</v>
      </c>
      <c r="L121" s="260"/>
      <c r="M121" s="248"/>
      <c r="N121" s="248"/>
      <c r="O121" s="248"/>
      <c r="P121" s="248"/>
      <c r="Q121" s="248"/>
      <c r="R121" s="248"/>
      <c r="S121" s="99">
        <f t="shared" si="14"/>
        <v>0</v>
      </c>
      <c r="T121" s="96"/>
      <c r="U121" s="260"/>
      <c r="V121" s="286"/>
      <c r="W121" s="307">
        <f t="shared" si="21"/>
        <v>0</v>
      </c>
      <c r="X121" s="308">
        <f t="shared" si="18"/>
        <v>0</v>
      </c>
      <c r="Y121" s="273"/>
      <c r="Z121" s="248"/>
      <c r="AA121" s="248"/>
      <c r="AB121" s="248"/>
      <c r="AC121" s="248"/>
      <c r="AD121" s="248"/>
      <c r="AE121" s="248"/>
      <c r="AF121" s="248"/>
      <c r="AG121" s="248"/>
      <c r="AH121" s="248"/>
      <c r="AI121" s="248"/>
      <c r="AJ121" s="248"/>
      <c r="AK121" s="248"/>
      <c r="AL121" s="248"/>
      <c r="AM121" s="248"/>
      <c r="AN121" s="248"/>
      <c r="AO121" s="248"/>
      <c r="AP121" s="248"/>
      <c r="AQ121" s="248"/>
      <c r="AR121" s="248"/>
      <c r="AS121" s="99">
        <f t="shared" si="16"/>
        <v>0</v>
      </c>
      <c r="AT121" s="96"/>
      <c r="AU121" s="100">
        <f t="shared" si="19"/>
        <v>0</v>
      </c>
      <c r="AV121" s="245"/>
    </row>
    <row r="122" spans="2:48" ht="15.75" customHeight="1" x14ac:dyDescent="0.25">
      <c r="B122" s="145"/>
      <c r="C122" s="247"/>
      <c r="D122" s="247"/>
      <c r="E122" s="247"/>
      <c r="F122" s="46"/>
      <c r="G122" s="93"/>
      <c r="H122" s="260"/>
      <c r="I122" s="286"/>
      <c r="J122" s="307">
        <f t="shared" si="20"/>
        <v>0</v>
      </c>
      <c r="K122" s="308">
        <f t="shared" si="17"/>
        <v>0</v>
      </c>
      <c r="L122" s="260"/>
      <c r="M122" s="248"/>
      <c r="N122" s="248"/>
      <c r="O122" s="248"/>
      <c r="P122" s="248"/>
      <c r="Q122" s="248"/>
      <c r="R122" s="248"/>
      <c r="S122" s="99">
        <f t="shared" si="14"/>
        <v>0</v>
      </c>
      <c r="T122" s="96"/>
      <c r="U122" s="260"/>
      <c r="V122" s="286"/>
      <c r="W122" s="307">
        <f t="shared" si="21"/>
        <v>0</v>
      </c>
      <c r="X122" s="308">
        <f t="shared" si="18"/>
        <v>0</v>
      </c>
      <c r="Y122" s="273"/>
      <c r="Z122" s="248"/>
      <c r="AA122" s="248"/>
      <c r="AB122" s="248"/>
      <c r="AC122" s="248"/>
      <c r="AD122" s="248"/>
      <c r="AE122" s="248"/>
      <c r="AF122" s="248"/>
      <c r="AG122" s="248"/>
      <c r="AH122" s="248"/>
      <c r="AI122" s="248"/>
      <c r="AJ122" s="248"/>
      <c r="AK122" s="248"/>
      <c r="AL122" s="248"/>
      <c r="AM122" s="248"/>
      <c r="AN122" s="248"/>
      <c r="AO122" s="248"/>
      <c r="AP122" s="248"/>
      <c r="AQ122" s="248"/>
      <c r="AR122" s="248"/>
      <c r="AS122" s="99">
        <f t="shared" si="16"/>
        <v>0</v>
      </c>
      <c r="AT122" s="96"/>
      <c r="AU122" s="100">
        <f t="shared" si="19"/>
        <v>0</v>
      </c>
      <c r="AV122" s="245"/>
    </row>
    <row r="123" spans="2:48" ht="15.75" customHeight="1" x14ac:dyDescent="0.25">
      <c r="B123" s="145"/>
      <c r="C123" s="247"/>
      <c r="D123" s="247"/>
      <c r="E123" s="247"/>
      <c r="F123" s="46"/>
      <c r="G123" s="93"/>
      <c r="H123" s="260"/>
      <c r="I123" s="286"/>
      <c r="J123" s="307">
        <f t="shared" si="20"/>
        <v>0</v>
      </c>
      <c r="K123" s="308">
        <f t="shared" si="17"/>
        <v>0</v>
      </c>
      <c r="L123" s="260"/>
      <c r="M123" s="248"/>
      <c r="N123" s="248"/>
      <c r="O123" s="248"/>
      <c r="P123" s="248"/>
      <c r="Q123" s="248"/>
      <c r="R123" s="248"/>
      <c r="S123" s="99">
        <f t="shared" si="14"/>
        <v>0</v>
      </c>
      <c r="T123" s="96"/>
      <c r="U123" s="260"/>
      <c r="V123" s="286"/>
      <c r="W123" s="307">
        <f t="shared" si="21"/>
        <v>0</v>
      </c>
      <c r="X123" s="308">
        <f t="shared" si="18"/>
        <v>0</v>
      </c>
      <c r="Y123" s="273"/>
      <c r="Z123" s="248"/>
      <c r="AA123" s="248"/>
      <c r="AB123" s="248"/>
      <c r="AC123" s="248"/>
      <c r="AD123" s="248"/>
      <c r="AE123" s="248"/>
      <c r="AF123" s="248"/>
      <c r="AG123" s="248"/>
      <c r="AH123" s="248"/>
      <c r="AI123" s="248"/>
      <c r="AJ123" s="248"/>
      <c r="AK123" s="248"/>
      <c r="AL123" s="248"/>
      <c r="AM123" s="248"/>
      <c r="AN123" s="248"/>
      <c r="AO123" s="248"/>
      <c r="AP123" s="248"/>
      <c r="AQ123" s="248"/>
      <c r="AR123" s="248"/>
      <c r="AS123" s="101">
        <f t="shared" si="16"/>
        <v>0</v>
      </c>
      <c r="AT123" s="96"/>
      <c r="AU123" s="102">
        <f t="shared" si="19"/>
        <v>0</v>
      </c>
      <c r="AV123" s="245"/>
    </row>
    <row r="124" spans="2:48" ht="15.75" customHeight="1" x14ac:dyDescent="0.25">
      <c r="B124" s="145"/>
      <c r="C124" s="247"/>
      <c r="D124" s="247"/>
      <c r="E124" s="247"/>
      <c r="F124" s="46"/>
      <c r="G124" s="93"/>
      <c r="H124" s="260"/>
      <c r="I124" s="286"/>
      <c r="J124" s="307">
        <f t="shared" si="20"/>
        <v>0</v>
      </c>
      <c r="K124" s="308">
        <f t="shared" ref="K124" si="22">ROUND(SUM(H124/(I124+1)),2)</f>
        <v>0</v>
      </c>
      <c r="L124" s="260"/>
      <c r="M124" s="248"/>
      <c r="N124" s="248"/>
      <c r="O124" s="248"/>
      <c r="P124" s="248"/>
      <c r="Q124" s="248"/>
      <c r="R124" s="248"/>
      <c r="S124" s="99">
        <f t="shared" si="14"/>
        <v>0</v>
      </c>
      <c r="T124" s="96"/>
      <c r="U124" s="260"/>
      <c r="V124" s="286"/>
      <c r="W124" s="307">
        <f t="shared" si="21"/>
        <v>0</v>
      </c>
      <c r="X124" s="308">
        <f t="shared" ref="X124" si="23">ROUND(SUM(U124/(V124+1)),2)</f>
        <v>0</v>
      </c>
      <c r="Y124" s="273"/>
      <c r="Z124" s="248"/>
      <c r="AA124" s="248"/>
      <c r="AB124" s="248"/>
      <c r="AC124" s="248"/>
      <c r="AD124" s="248"/>
      <c r="AE124" s="248"/>
      <c r="AF124" s="248"/>
      <c r="AG124" s="248"/>
      <c r="AH124" s="248"/>
      <c r="AI124" s="248"/>
      <c r="AJ124" s="248"/>
      <c r="AK124" s="248"/>
      <c r="AL124" s="248"/>
      <c r="AM124" s="248"/>
      <c r="AN124" s="248"/>
      <c r="AO124" s="248"/>
      <c r="AP124" s="248"/>
      <c r="AQ124" s="248"/>
      <c r="AR124" s="248"/>
      <c r="AS124" s="101">
        <f t="shared" si="16"/>
        <v>0</v>
      </c>
      <c r="AT124" s="96"/>
      <c r="AU124" s="102">
        <f t="shared" si="19"/>
        <v>0</v>
      </c>
      <c r="AV124" s="332"/>
    </row>
    <row r="125" spans="2:48" ht="15.75" customHeight="1" x14ac:dyDescent="0.25">
      <c r="B125" s="145"/>
      <c r="C125" s="247"/>
      <c r="D125" s="247"/>
      <c r="E125" s="247"/>
      <c r="F125" s="46"/>
      <c r="G125" s="93"/>
      <c r="H125" s="260"/>
      <c r="I125" s="286"/>
      <c r="J125" s="307">
        <f t="shared" ref="J125:J188" si="24">H125-K125</f>
        <v>0</v>
      </c>
      <c r="K125" s="308">
        <f t="shared" ref="K125:K188" si="25">ROUND(SUM(H125/(I125+1)),2)</f>
        <v>0</v>
      </c>
      <c r="L125" s="260"/>
      <c r="M125" s="248"/>
      <c r="N125" s="248"/>
      <c r="O125" s="248"/>
      <c r="P125" s="248"/>
      <c r="Q125" s="248"/>
      <c r="R125" s="248"/>
      <c r="S125" s="99">
        <f t="shared" si="14"/>
        <v>0</v>
      </c>
      <c r="T125" s="96"/>
      <c r="U125" s="260"/>
      <c r="V125" s="286"/>
      <c r="W125" s="307">
        <f t="shared" ref="W125:W188" si="26">U125-X125</f>
        <v>0</v>
      </c>
      <c r="X125" s="308">
        <f t="shared" ref="X125:X188" si="27">ROUND(SUM(U125/(V125+1)),2)</f>
        <v>0</v>
      </c>
      <c r="Y125" s="273"/>
      <c r="Z125" s="248"/>
      <c r="AA125" s="248"/>
      <c r="AB125" s="248"/>
      <c r="AC125" s="248"/>
      <c r="AD125" s="248"/>
      <c r="AE125" s="248"/>
      <c r="AF125" s="248"/>
      <c r="AG125" s="248"/>
      <c r="AH125" s="248"/>
      <c r="AI125" s="248"/>
      <c r="AJ125" s="248"/>
      <c r="AK125" s="248"/>
      <c r="AL125" s="248"/>
      <c r="AM125" s="248"/>
      <c r="AN125" s="248"/>
      <c r="AO125" s="248"/>
      <c r="AP125" s="248"/>
      <c r="AQ125" s="248"/>
      <c r="AR125" s="248"/>
      <c r="AS125" s="101">
        <f t="shared" ref="AS125:AS188" si="28">SUM(Y125:AR125)+W125</f>
        <v>0</v>
      </c>
      <c r="AT125" s="96"/>
      <c r="AU125" s="102">
        <f t="shared" ref="AU125:AU188" si="29">AU124+S125-AS125</f>
        <v>0</v>
      </c>
      <c r="AV125" s="332"/>
    </row>
    <row r="126" spans="2:48" ht="15.75" customHeight="1" x14ac:dyDescent="0.25">
      <c r="B126" s="145"/>
      <c r="C126" s="247"/>
      <c r="D126" s="247"/>
      <c r="E126" s="247"/>
      <c r="F126" s="46"/>
      <c r="G126" s="93"/>
      <c r="H126" s="260"/>
      <c r="I126" s="286"/>
      <c r="J126" s="307">
        <f t="shared" si="24"/>
        <v>0</v>
      </c>
      <c r="K126" s="308">
        <f t="shared" si="25"/>
        <v>0</v>
      </c>
      <c r="L126" s="260"/>
      <c r="M126" s="248"/>
      <c r="N126" s="248"/>
      <c r="O126" s="248"/>
      <c r="P126" s="248"/>
      <c r="Q126" s="248"/>
      <c r="R126" s="248"/>
      <c r="S126" s="99">
        <f t="shared" si="14"/>
        <v>0</v>
      </c>
      <c r="T126" s="96"/>
      <c r="U126" s="260"/>
      <c r="V126" s="286"/>
      <c r="W126" s="307">
        <f t="shared" si="26"/>
        <v>0</v>
      </c>
      <c r="X126" s="308">
        <f t="shared" si="27"/>
        <v>0</v>
      </c>
      <c r="Y126" s="273"/>
      <c r="Z126" s="248"/>
      <c r="AA126" s="248"/>
      <c r="AB126" s="248"/>
      <c r="AC126" s="248"/>
      <c r="AD126" s="248"/>
      <c r="AE126" s="248"/>
      <c r="AF126" s="248"/>
      <c r="AG126" s="248"/>
      <c r="AH126" s="248"/>
      <c r="AI126" s="248"/>
      <c r="AJ126" s="248"/>
      <c r="AK126" s="248"/>
      <c r="AL126" s="248"/>
      <c r="AM126" s="248"/>
      <c r="AN126" s="248"/>
      <c r="AO126" s="248"/>
      <c r="AP126" s="248"/>
      <c r="AQ126" s="248"/>
      <c r="AR126" s="248"/>
      <c r="AS126" s="101">
        <f t="shared" si="28"/>
        <v>0</v>
      </c>
      <c r="AT126" s="96"/>
      <c r="AU126" s="102">
        <f t="shared" si="29"/>
        <v>0</v>
      </c>
      <c r="AV126" s="332"/>
    </row>
    <row r="127" spans="2:48" ht="15.75" customHeight="1" x14ac:dyDescent="0.25">
      <c r="B127" s="145"/>
      <c r="C127" s="247"/>
      <c r="D127" s="247"/>
      <c r="E127" s="247"/>
      <c r="F127" s="46"/>
      <c r="G127" s="93"/>
      <c r="H127" s="260"/>
      <c r="I127" s="286"/>
      <c r="J127" s="307">
        <f t="shared" si="24"/>
        <v>0</v>
      </c>
      <c r="K127" s="308">
        <f t="shared" si="25"/>
        <v>0</v>
      </c>
      <c r="L127" s="260"/>
      <c r="M127" s="248"/>
      <c r="N127" s="248"/>
      <c r="O127" s="248"/>
      <c r="P127" s="248"/>
      <c r="Q127" s="248"/>
      <c r="R127" s="248"/>
      <c r="S127" s="99">
        <f t="shared" si="14"/>
        <v>0</v>
      </c>
      <c r="T127" s="96"/>
      <c r="U127" s="260"/>
      <c r="V127" s="286"/>
      <c r="W127" s="307">
        <f t="shared" si="26"/>
        <v>0</v>
      </c>
      <c r="X127" s="308">
        <f t="shared" si="27"/>
        <v>0</v>
      </c>
      <c r="Y127" s="273"/>
      <c r="Z127" s="248"/>
      <c r="AA127" s="248"/>
      <c r="AB127" s="248"/>
      <c r="AC127" s="248"/>
      <c r="AD127" s="248"/>
      <c r="AE127" s="248"/>
      <c r="AF127" s="248"/>
      <c r="AG127" s="248"/>
      <c r="AH127" s="248"/>
      <c r="AI127" s="248"/>
      <c r="AJ127" s="248"/>
      <c r="AK127" s="248"/>
      <c r="AL127" s="248"/>
      <c r="AM127" s="248"/>
      <c r="AN127" s="248"/>
      <c r="AO127" s="248"/>
      <c r="AP127" s="248"/>
      <c r="AQ127" s="248"/>
      <c r="AR127" s="248"/>
      <c r="AS127" s="101">
        <f t="shared" si="28"/>
        <v>0</v>
      </c>
      <c r="AT127" s="96"/>
      <c r="AU127" s="102">
        <f t="shared" si="29"/>
        <v>0</v>
      </c>
      <c r="AV127" s="332"/>
    </row>
    <row r="128" spans="2:48" ht="15.75" customHeight="1" x14ac:dyDescent="0.25">
      <c r="B128" s="145"/>
      <c r="C128" s="247"/>
      <c r="D128" s="247"/>
      <c r="E128" s="247"/>
      <c r="F128" s="46"/>
      <c r="G128" s="93"/>
      <c r="H128" s="260"/>
      <c r="I128" s="286"/>
      <c r="J128" s="307">
        <f t="shared" si="24"/>
        <v>0</v>
      </c>
      <c r="K128" s="308">
        <f t="shared" si="25"/>
        <v>0</v>
      </c>
      <c r="L128" s="260"/>
      <c r="M128" s="248"/>
      <c r="N128" s="248"/>
      <c r="O128" s="248"/>
      <c r="P128" s="248"/>
      <c r="Q128" s="248"/>
      <c r="R128" s="248"/>
      <c r="S128" s="99">
        <f t="shared" si="14"/>
        <v>0</v>
      </c>
      <c r="T128" s="96"/>
      <c r="U128" s="260"/>
      <c r="V128" s="286"/>
      <c r="W128" s="307">
        <f t="shared" si="26"/>
        <v>0</v>
      </c>
      <c r="X128" s="308">
        <f t="shared" si="27"/>
        <v>0</v>
      </c>
      <c r="Y128" s="273"/>
      <c r="Z128" s="248"/>
      <c r="AA128" s="248"/>
      <c r="AB128" s="248"/>
      <c r="AC128" s="248"/>
      <c r="AD128" s="248"/>
      <c r="AE128" s="248"/>
      <c r="AF128" s="248"/>
      <c r="AG128" s="248"/>
      <c r="AH128" s="248"/>
      <c r="AI128" s="248"/>
      <c r="AJ128" s="248"/>
      <c r="AK128" s="248"/>
      <c r="AL128" s="248"/>
      <c r="AM128" s="248"/>
      <c r="AN128" s="248"/>
      <c r="AO128" s="248"/>
      <c r="AP128" s="248"/>
      <c r="AQ128" s="248"/>
      <c r="AR128" s="248"/>
      <c r="AS128" s="101">
        <f t="shared" si="28"/>
        <v>0</v>
      </c>
      <c r="AT128" s="96"/>
      <c r="AU128" s="102">
        <f t="shared" si="29"/>
        <v>0</v>
      </c>
      <c r="AV128" s="332"/>
    </row>
    <row r="129" spans="2:48" ht="15.75" customHeight="1" x14ac:dyDescent="0.25">
      <c r="B129" s="145"/>
      <c r="C129" s="247"/>
      <c r="D129" s="247"/>
      <c r="E129" s="247"/>
      <c r="F129" s="46"/>
      <c r="G129" s="93"/>
      <c r="H129" s="260"/>
      <c r="I129" s="286"/>
      <c r="J129" s="307">
        <f t="shared" si="24"/>
        <v>0</v>
      </c>
      <c r="K129" s="308">
        <f t="shared" si="25"/>
        <v>0</v>
      </c>
      <c r="L129" s="260"/>
      <c r="M129" s="248"/>
      <c r="N129" s="248"/>
      <c r="O129" s="248"/>
      <c r="P129" s="248"/>
      <c r="Q129" s="248"/>
      <c r="R129" s="248"/>
      <c r="S129" s="99">
        <f t="shared" si="14"/>
        <v>0</v>
      </c>
      <c r="T129" s="96"/>
      <c r="U129" s="260"/>
      <c r="V129" s="286"/>
      <c r="W129" s="307">
        <f t="shared" si="26"/>
        <v>0</v>
      </c>
      <c r="X129" s="308">
        <f t="shared" si="27"/>
        <v>0</v>
      </c>
      <c r="Y129" s="273"/>
      <c r="Z129" s="248"/>
      <c r="AA129" s="248"/>
      <c r="AB129" s="248"/>
      <c r="AC129" s="248"/>
      <c r="AD129" s="248"/>
      <c r="AE129" s="248"/>
      <c r="AF129" s="248"/>
      <c r="AG129" s="248"/>
      <c r="AH129" s="248"/>
      <c r="AI129" s="248"/>
      <c r="AJ129" s="248"/>
      <c r="AK129" s="248"/>
      <c r="AL129" s="248"/>
      <c r="AM129" s="248"/>
      <c r="AN129" s="248"/>
      <c r="AO129" s="248"/>
      <c r="AP129" s="248"/>
      <c r="AQ129" s="248"/>
      <c r="AR129" s="248"/>
      <c r="AS129" s="101">
        <f t="shared" si="28"/>
        <v>0</v>
      </c>
      <c r="AT129" s="96"/>
      <c r="AU129" s="102">
        <f t="shared" si="29"/>
        <v>0</v>
      </c>
      <c r="AV129" s="332"/>
    </row>
    <row r="130" spans="2:48" ht="15.75" customHeight="1" x14ac:dyDescent="0.25">
      <c r="B130" s="145"/>
      <c r="C130" s="247"/>
      <c r="D130" s="247"/>
      <c r="E130" s="247"/>
      <c r="F130" s="46"/>
      <c r="G130" s="93"/>
      <c r="H130" s="260"/>
      <c r="I130" s="286"/>
      <c r="J130" s="307">
        <f t="shared" si="24"/>
        <v>0</v>
      </c>
      <c r="K130" s="308">
        <f t="shared" si="25"/>
        <v>0</v>
      </c>
      <c r="L130" s="260"/>
      <c r="M130" s="248"/>
      <c r="N130" s="248"/>
      <c r="O130" s="248"/>
      <c r="P130" s="248"/>
      <c r="Q130" s="248"/>
      <c r="R130" s="248"/>
      <c r="S130" s="99">
        <f t="shared" si="14"/>
        <v>0</v>
      </c>
      <c r="T130" s="96"/>
      <c r="U130" s="260"/>
      <c r="V130" s="286"/>
      <c r="W130" s="307">
        <f t="shared" si="26"/>
        <v>0</v>
      </c>
      <c r="X130" s="308">
        <f t="shared" si="27"/>
        <v>0</v>
      </c>
      <c r="Y130" s="273"/>
      <c r="Z130" s="248"/>
      <c r="AA130" s="248"/>
      <c r="AB130" s="248"/>
      <c r="AC130" s="248"/>
      <c r="AD130" s="248"/>
      <c r="AE130" s="248"/>
      <c r="AF130" s="248"/>
      <c r="AG130" s="248"/>
      <c r="AH130" s="248"/>
      <c r="AI130" s="248"/>
      <c r="AJ130" s="248"/>
      <c r="AK130" s="248"/>
      <c r="AL130" s="248"/>
      <c r="AM130" s="248"/>
      <c r="AN130" s="248"/>
      <c r="AO130" s="248"/>
      <c r="AP130" s="248"/>
      <c r="AQ130" s="248"/>
      <c r="AR130" s="248"/>
      <c r="AS130" s="101">
        <f t="shared" si="28"/>
        <v>0</v>
      </c>
      <c r="AT130" s="96"/>
      <c r="AU130" s="102">
        <f t="shared" si="29"/>
        <v>0</v>
      </c>
      <c r="AV130" s="332"/>
    </row>
    <row r="131" spans="2:48" ht="15.75" customHeight="1" x14ac:dyDescent="0.25">
      <c r="B131" s="145"/>
      <c r="C131" s="247"/>
      <c r="D131" s="247"/>
      <c r="E131" s="247"/>
      <c r="F131" s="46"/>
      <c r="G131" s="93"/>
      <c r="H131" s="260"/>
      <c r="I131" s="286"/>
      <c r="J131" s="307">
        <f t="shared" si="24"/>
        <v>0</v>
      </c>
      <c r="K131" s="308">
        <f t="shared" si="25"/>
        <v>0</v>
      </c>
      <c r="L131" s="260"/>
      <c r="M131" s="248"/>
      <c r="N131" s="248"/>
      <c r="O131" s="248"/>
      <c r="P131" s="248"/>
      <c r="Q131" s="248"/>
      <c r="R131" s="248"/>
      <c r="S131" s="99">
        <f t="shared" si="14"/>
        <v>0</v>
      </c>
      <c r="T131" s="96"/>
      <c r="U131" s="260"/>
      <c r="V131" s="286"/>
      <c r="W131" s="307">
        <f t="shared" si="26"/>
        <v>0</v>
      </c>
      <c r="X131" s="308">
        <f t="shared" si="27"/>
        <v>0</v>
      </c>
      <c r="Y131" s="273"/>
      <c r="Z131" s="248"/>
      <c r="AA131" s="248"/>
      <c r="AB131" s="248"/>
      <c r="AC131" s="248"/>
      <c r="AD131" s="248"/>
      <c r="AE131" s="248"/>
      <c r="AF131" s="248"/>
      <c r="AG131" s="248"/>
      <c r="AH131" s="248"/>
      <c r="AI131" s="248"/>
      <c r="AJ131" s="248"/>
      <c r="AK131" s="248"/>
      <c r="AL131" s="248"/>
      <c r="AM131" s="248"/>
      <c r="AN131" s="248"/>
      <c r="AO131" s="248"/>
      <c r="AP131" s="248"/>
      <c r="AQ131" s="248"/>
      <c r="AR131" s="248"/>
      <c r="AS131" s="101">
        <f t="shared" si="28"/>
        <v>0</v>
      </c>
      <c r="AT131" s="96"/>
      <c r="AU131" s="102">
        <f t="shared" si="29"/>
        <v>0</v>
      </c>
      <c r="AV131" s="332"/>
    </row>
    <row r="132" spans="2:48" ht="15.75" customHeight="1" x14ac:dyDescent="0.25">
      <c r="B132" s="145"/>
      <c r="C132" s="247"/>
      <c r="D132" s="247"/>
      <c r="E132" s="247"/>
      <c r="F132" s="46"/>
      <c r="G132" s="93"/>
      <c r="H132" s="260"/>
      <c r="I132" s="286"/>
      <c r="J132" s="307">
        <f t="shared" si="24"/>
        <v>0</v>
      </c>
      <c r="K132" s="308">
        <f t="shared" si="25"/>
        <v>0</v>
      </c>
      <c r="L132" s="260"/>
      <c r="M132" s="248"/>
      <c r="N132" s="248"/>
      <c r="O132" s="248"/>
      <c r="P132" s="248"/>
      <c r="Q132" s="248"/>
      <c r="R132" s="248"/>
      <c r="S132" s="99">
        <f t="shared" si="14"/>
        <v>0</v>
      </c>
      <c r="T132" s="96"/>
      <c r="U132" s="260"/>
      <c r="V132" s="286"/>
      <c r="W132" s="307">
        <f t="shared" si="26"/>
        <v>0</v>
      </c>
      <c r="X132" s="308">
        <f t="shared" si="27"/>
        <v>0</v>
      </c>
      <c r="Y132" s="273"/>
      <c r="Z132" s="248"/>
      <c r="AA132" s="248"/>
      <c r="AB132" s="248"/>
      <c r="AC132" s="248"/>
      <c r="AD132" s="248"/>
      <c r="AE132" s="248"/>
      <c r="AF132" s="248"/>
      <c r="AG132" s="248"/>
      <c r="AH132" s="248"/>
      <c r="AI132" s="248"/>
      <c r="AJ132" s="248"/>
      <c r="AK132" s="248"/>
      <c r="AL132" s="248"/>
      <c r="AM132" s="248"/>
      <c r="AN132" s="248"/>
      <c r="AO132" s="248"/>
      <c r="AP132" s="248"/>
      <c r="AQ132" s="248"/>
      <c r="AR132" s="248"/>
      <c r="AS132" s="101">
        <f t="shared" si="28"/>
        <v>0</v>
      </c>
      <c r="AT132" s="96"/>
      <c r="AU132" s="102">
        <f t="shared" si="29"/>
        <v>0</v>
      </c>
      <c r="AV132" s="332"/>
    </row>
    <row r="133" spans="2:48" ht="15.75" customHeight="1" x14ac:dyDescent="0.25">
      <c r="B133" s="145"/>
      <c r="C133" s="247"/>
      <c r="D133" s="247"/>
      <c r="E133" s="247"/>
      <c r="F133" s="46"/>
      <c r="G133" s="93"/>
      <c r="H133" s="260"/>
      <c r="I133" s="286"/>
      <c r="J133" s="307">
        <f t="shared" si="24"/>
        <v>0</v>
      </c>
      <c r="K133" s="308">
        <f t="shared" si="25"/>
        <v>0</v>
      </c>
      <c r="L133" s="260"/>
      <c r="M133" s="248"/>
      <c r="N133" s="248"/>
      <c r="O133" s="248"/>
      <c r="P133" s="248"/>
      <c r="Q133" s="248"/>
      <c r="R133" s="248"/>
      <c r="S133" s="99">
        <f t="shared" si="14"/>
        <v>0</v>
      </c>
      <c r="T133" s="96"/>
      <c r="U133" s="260"/>
      <c r="V133" s="286"/>
      <c r="W133" s="307">
        <f t="shared" si="26"/>
        <v>0</v>
      </c>
      <c r="X133" s="308">
        <f t="shared" si="27"/>
        <v>0</v>
      </c>
      <c r="Y133" s="273"/>
      <c r="Z133" s="248"/>
      <c r="AA133" s="248"/>
      <c r="AB133" s="248"/>
      <c r="AC133" s="248"/>
      <c r="AD133" s="248"/>
      <c r="AE133" s="248"/>
      <c r="AF133" s="248"/>
      <c r="AG133" s="248"/>
      <c r="AH133" s="248"/>
      <c r="AI133" s="248"/>
      <c r="AJ133" s="248"/>
      <c r="AK133" s="248"/>
      <c r="AL133" s="248"/>
      <c r="AM133" s="248"/>
      <c r="AN133" s="248"/>
      <c r="AO133" s="248"/>
      <c r="AP133" s="248"/>
      <c r="AQ133" s="248"/>
      <c r="AR133" s="248"/>
      <c r="AS133" s="101">
        <f t="shared" si="28"/>
        <v>0</v>
      </c>
      <c r="AT133" s="96"/>
      <c r="AU133" s="102">
        <f t="shared" si="29"/>
        <v>0</v>
      </c>
      <c r="AV133" s="332"/>
    </row>
    <row r="134" spans="2:48" ht="15.75" customHeight="1" x14ac:dyDescent="0.25">
      <c r="B134" s="145"/>
      <c r="C134" s="247"/>
      <c r="D134" s="247"/>
      <c r="E134" s="247"/>
      <c r="F134" s="46"/>
      <c r="G134" s="93"/>
      <c r="H134" s="260"/>
      <c r="I134" s="286"/>
      <c r="J134" s="307">
        <f t="shared" si="24"/>
        <v>0</v>
      </c>
      <c r="K134" s="308">
        <f t="shared" si="25"/>
        <v>0</v>
      </c>
      <c r="L134" s="260"/>
      <c r="M134" s="248"/>
      <c r="N134" s="248"/>
      <c r="O134" s="248"/>
      <c r="P134" s="248"/>
      <c r="Q134" s="248"/>
      <c r="R134" s="248"/>
      <c r="S134" s="99">
        <f t="shared" si="14"/>
        <v>0</v>
      </c>
      <c r="T134" s="96"/>
      <c r="U134" s="260"/>
      <c r="V134" s="286"/>
      <c r="W134" s="307">
        <f t="shared" si="26"/>
        <v>0</v>
      </c>
      <c r="X134" s="308">
        <f t="shared" si="27"/>
        <v>0</v>
      </c>
      <c r="Y134" s="273"/>
      <c r="Z134" s="248"/>
      <c r="AA134" s="248"/>
      <c r="AB134" s="248"/>
      <c r="AC134" s="248"/>
      <c r="AD134" s="248"/>
      <c r="AE134" s="248"/>
      <c r="AF134" s="248"/>
      <c r="AG134" s="248"/>
      <c r="AH134" s="248"/>
      <c r="AI134" s="248"/>
      <c r="AJ134" s="248"/>
      <c r="AK134" s="248"/>
      <c r="AL134" s="248"/>
      <c r="AM134" s="248"/>
      <c r="AN134" s="248"/>
      <c r="AO134" s="248"/>
      <c r="AP134" s="248"/>
      <c r="AQ134" s="248"/>
      <c r="AR134" s="248"/>
      <c r="AS134" s="101">
        <f t="shared" si="28"/>
        <v>0</v>
      </c>
      <c r="AT134" s="96"/>
      <c r="AU134" s="102">
        <f t="shared" si="29"/>
        <v>0</v>
      </c>
      <c r="AV134" s="332"/>
    </row>
    <row r="135" spans="2:48" ht="15.75" customHeight="1" x14ac:dyDescent="0.25">
      <c r="B135" s="145"/>
      <c r="C135" s="247"/>
      <c r="D135" s="247"/>
      <c r="E135" s="247"/>
      <c r="F135" s="46"/>
      <c r="G135" s="93"/>
      <c r="H135" s="260"/>
      <c r="I135" s="286"/>
      <c r="J135" s="307">
        <f t="shared" si="24"/>
        <v>0</v>
      </c>
      <c r="K135" s="308">
        <f t="shared" si="25"/>
        <v>0</v>
      </c>
      <c r="L135" s="260"/>
      <c r="M135" s="248"/>
      <c r="N135" s="248"/>
      <c r="O135" s="248"/>
      <c r="P135" s="248"/>
      <c r="Q135" s="248"/>
      <c r="R135" s="248"/>
      <c r="S135" s="99">
        <f t="shared" si="14"/>
        <v>0</v>
      </c>
      <c r="T135" s="96"/>
      <c r="U135" s="260"/>
      <c r="V135" s="286"/>
      <c r="W135" s="307">
        <f t="shared" si="26"/>
        <v>0</v>
      </c>
      <c r="X135" s="308">
        <f t="shared" si="27"/>
        <v>0</v>
      </c>
      <c r="Y135" s="273"/>
      <c r="Z135" s="248"/>
      <c r="AA135" s="248"/>
      <c r="AB135" s="248"/>
      <c r="AC135" s="248"/>
      <c r="AD135" s="248"/>
      <c r="AE135" s="248"/>
      <c r="AF135" s="248"/>
      <c r="AG135" s="248"/>
      <c r="AH135" s="248"/>
      <c r="AI135" s="248"/>
      <c r="AJ135" s="248"/>
      <c r="AK135" s="248"/>
      <c r="AL135" s="248"/>
      <c r="AM135" s="248"/>
      <c r="AN135" s="248"/>
      <c r="AO135" s="248"/>
      <c r="AP135" s="248"/>
      <c r="AQ135" s="248"/>
      <c r="AR135" s="248"/>
      <c r="AS135" s="101">
        <f t="shared" si="28"/>
        <v>0</v>
      </c>
      <c r="AT135" s="96"/>
      <c r="AU135" s="102">
        <f t="shared" si="29"/>
        <v>0</v>
      </c>
      <c r="AV135" s="332"/>
    </row>
    <row r="136" spans="2:48" ht="15.75" customHeight="1" x14ac:dyDescent="0.25">
      <c r="B136" s="145"/>
      <c r="C136" s="247"/>
      <c r="D136" s="247"/>
      <c r="E136" s="247"/>
      <c r="F136" s="46"/>
      <c r="G136" s="93"/>
      <c r="H136" s="260"/>
      <c r="I136" s="286"/>
      <c r="J136" s="307">
        <f t="shared" si="24"/>
        <v>0</v>
      </c>
      <c r="K136" s="308">
        <f t="shared" si="25"/>
        <v>0</v>
      </c>
      <c r="L136" s="260"/>
      <c r="M136" s="248"/>
      <c r="N136" s="248"/>
      <c r="O136" s="248"/>
      <c r="P136" s="248"/>
      <c r="Q136" s="248"/>
      <c r="R136" s="248"/>
      <c r="S136" s="99">
        <f t="shared" si="14"/>
        <v>0</v>
      </c>
      <c r="T136" s="96"/>
      <c r="U136" s="260"/>
      <c r="V136" s="286"/>
      <c r="W136" s="307">
        <f t="shared" si="26"/>
        <v>0</v>
      </c>
      <c r="X136" s="308">
        <f t="shared" si="27"/>
        <v>0</v>
      </c>
      <c r="Y136" s="273"/>
      <c r="Z136" s="248"/>
      <c r="AA136" s="248"/>
      <c r="AB136" s="248"/>
      <c r="AC136" s="248"/>
      <c r="AD136" s="248"/>
      <c r="AE136" s="248"/>
      <c r="AF136" s="248"/>
      <c r="AG136" s="248"/>
      <c r="AH136" s="248"/>
      <c r="AI136" s="248"/>
      <c r="AJ136" s="248"/>
      <c r="AK136" s="248"/>
      <c r="AL136" s="248"/>
      <c r="AM136" s="248"/>
      <c r="AN136" s="248"/>
      <c r="AO136" s="248"/>
      <c r="AP136" s="248"/>
      <c r="AQ136" s="248"/>
      <c r="AR136" s="248"/>
      <c r="AS136" s="101">
        <f t="shared" si="28"/>
        <v>0</v>
      </c>
      <c r="AT136" s="96"/>
      <c r="AU136" s="102">
        <f t="shared" si="29"/>
        <v>0</v>
      </c>
      <c r="AV136" s="332"/>
    </row>
    <row r="137" spans="2:48" ht="15.75" customHeight="1" x14ac:dyDescent="0.25">
      <c r="B137" s="145"/>
      <c r="C137" s="247"/>
      <c r="D137" s="247"/>
      <c r="E137" s="247"/>
      <c r="F137" s="46"/>
      <c r="G137" s="93"/>
      <c r="H137" s="260"/>
      <c r="I137" s="286"/>
      <c r="J137" s="307">
        <f t="shared" si="24"/>
        <v>0</v>
      </c>
      <c r="K137" s="308">
        <f t="shared" si="25"/>
        <v>0</v>
      </c>
      <c r="L137" s="260"/>
      <c r="M137" s="248"/>
      <c r="N137" s="248"/>
      <c r="O137" s="248"/>
      <c r="P137" s="248"/>
      <c r="Q137" s="248"/>
      <c r="R137" s="248"/>
      <c r="S137" s="99">
        <f t="shared" si="14"/>
        <v>0</v>
      </c>
      <c r="T137" s="96"/>
      <c r="U137" s="260"/>
      <c r="V137" s="286"/>
      <c r="W137" s="307">
        <f t="shared" si="26"/>
        <v>0</v>
      </c>
      <c r="X137" s="308">
        <f t="shared" si="27"/>
        <v>0</v>
      </c>
      <c r="Y137" s="273"/>
      <c r="Z137" s="248"/>
      <c r="AA137" s="248"/>
      <c r="AB137" s="248"/>
      <c r="AC137" s="248"/>
      <c r="AD137" s="248"/>
      <c r="AE137" s="248"/>
      <c r="AF137" s="248"/>
      <c r="AG137" s="248"/>
      <c r="AH137" s="248"/>
      <c r="AI137" s="248"/>
      <c r="AJ137" s="248"/>
      <c r="AK137" s="248"/>
      <c r="AL137" s="248"/>
      <c r="AM137" s="248"/>
      <c r="AN137" s="248"/>
      <c r="AO137" s="248"/>
      <c r="AP137" s="248"/>
      <c r="AQ137" s="248"/>
      <c r="AR137" s="248"/>
      <c r="AS137" s="101">
        <f t="shared" si="28"/>
        <v>0</v>
      </c>
      <c r="AT137" s="96"/>
      <c r="AU137" s="102">
        <f t="shared" si="29"/>
        <v>0</v>
      </c>
      <c r="AV137" s="332"/>
    </row>
    <row r="138" spans="2:48" ht="15.75" customHeight="1" x14ac:dyDescent="0.25">
      <c r="B138" s="145"/>
      <c r="C138" s="247"/>
      <c r="D138" s="247"/>
      <c r="E138" s="247"/>
      <c r="F138" s="46"/>
      <c r="G138" s="93"/>
      <c r="H138" s="260"/>
      <c r="I138" s="286"/>
      <c r="J138" s="307">
        <f t="shared" si="24"/>
        <v>0</v>
      </c>
      <c r="K138" s="308">
        <f t="shared" si="25"/>
        <v>0</v>
      </c>
      <c r="L138" s="260"/>
      <c r="M138" s="248"/>
      <c r="N138" s="248"/>
      <c r="O138" s="248"/>
      <c r="P138" s="248"/>
      <c r="Q138" s="248"/>
      <c r="R138" s="248"/>
      <c r="S138" s="99">
        <f t="shared" si="14"/>
        <v>0</v>
      </c>
      <c r="T138" s="96"/>
      <c r="U138" s="260"/>
      <c r="V138" s="286"/>
      <c r="W138" s="307">
        <f t="shared" si="26"/>
        <v>0</v>
      </c>
      <c r="X138" s="308">
        <f t="shared" si="27"/>
        <v>0</v>
      </c>
      <c r="Y138" s="273"/>
      <c r="Z138" s="248"/>
      <c r="AA138" s="248"/>
      <c r="AB138" s="248"/>
      <c r="AC138" s="248"/>
      <c r="AD138" s="248"/>
      <c r="AE138" s="248"/>
      <c r="AF138" s="248"/>
      <c r="AG138" s="248"/>
      <c r="AH138" s="248"/>
      <c r="AI138" s="248"/>
      <c r="AJ138" s="248"/>
      <c r="AK138" s="248"/>
      <c r="AL138" s="248"/>
      <c r="AM138" s="248"/>
      <c r="AN138" s="248"/>
      <c r="AO138" s="248"/>
      <c r="AP138" s="248"/>
      <c r="AQ138" s="248"/>
      <c r="AR138" s="248"/>
      <c r="AS138" s="101">
        <f t="shared" si="28"/>
        <v>0</v>
      </c>
      <c r="AT138" s="96"/>
      <c r="AU138" s="102">
        <f t="shared" si="29"/>
        <v>0</v>
      </c>
      <c r="AV138" s="332"/>
    </row>
    <row r="139" spans="2:48" ht="15.75" customHeight="1" x14ac:dyDescent="0.25">
      <c r="B139" s="145"/>
      <c r="C139" s="247"/>
      <c r="D139" s="247"/>
      <c r="E139" s="247"/>
      <c r="F139" s="46"/>
      <c r="G139" s="93"/>
      <c r="H139" s="260"/>
      <c r="I139" s="286"/>
      <c r="J139" s="307">
        <f t="shared" si="24"/>
        <v>0</v>
      </c>
      <c r="K139" s="308">
        <f t="shared" si="25"/>
        <v>0</v>
      </c>
      <c r="L139" s="260"/>
      <c r="M139" s="248"/>
      <c r="N139" s="248"/>
      <c r="O139" s="248"/>
      <c r="P139" s="248"/>
      <c r="Q139" s="248"/>
      <c r="R139" s="248"/>
      <c r="S139" s="99">
        <f t="shared" si="14"/>
        <v>0</v>
      </c>
      <c r="T139" s="96"/>
      <c r="U139" s="260"/>
      <c r="V139" s="286"/>
      <c r="W139" s="307">
        <f t="shared" si="26"/>
        <v>0</v>
      </c>
      <c r="X139" s="308">
        <f t="shared" si="27"/>
        <v>0</v>
      </c>
      <c r="Y139" s="273"/>
      <c r="Z139" s="248"/>
      <c r="AA139" s="248"/>
      <c r="AB139" s="248"/>
      <c r="AC139" s="248"/>
      <c r="AD139" s="248"/>
      <c r="AE139" s="248"/>
      <c r="AF139" s="248"/>
      <c r="AG139" s="248"/>
      <c r="AH139" s="248"/>
      <c r="AI139" s="248"/>
      <c r="AJ139" s="248"/>
      <c r="AK139" s="248"/>
      <c r="AL139" s="248"/>
      <c r="AM139" s="248"/>
      <c r="AN139" s="248"/>
      <c r="AO139" s="248"/>
      <c r="AP139" s="248"/>
      <c r="AQ139" s="248"/>
      <c r="AR139" s="248"/>
      <c r="AS139" s="101">
        <f t="shared" si="28"/>
        <v>0</v>
      </c>
      <c r="AT139" s="96"/>
      <c r="AU139" s="102">
        <f t="shared" si="29"/>
        <v>0</v>
      </c>
      <c r="AV139" s="332"/>
    </row>
    <row r="140" spans="2:48" ht="15.75" customHeight="1" x14ac:dyDescent="0.25">
      <c r="B140" s="145"/>
      <c r="C140" s="247"/>
      <c r="D140" s="247"/>
      <c r="E140" s="247"/>
      <c r="F140" s="46"/>
      <c r="G140" s="93"/>
      <c r="H140" s="260"/>
      <c r="I140" s="286"/>
      <c r="J140" s="307">
        <f t="shared" si="24"/>
        <v>0</v>
      </c>
      <c r="K140" s="308">
        <f t="shared" si="25"/>
        <v>0</v>
      </c>
      <c r="L140" s="260"/>
      <c r="M140" s="248"/>
      <c r="N140" s="248"/>
      <c r="O140" s="248"/>
      <c r="P140" s="248"/>
      <c r="Q140" s="248"/>
      <c r="R140" s="248"/>
      <c r="S140" s="99">
        <f t="shared" si="14"/>
        <v>0</v>
      </c>
      <c r="T140" s="96"/>
      <c r="U140" s="260"/>
      <c r="V140" s="286"/>
      <c r="W140" s="307">
        <f t="shared" si="26"/>
        <v>0</v>
      </c>
      <c r="X140" s="308">
        <f t="shared" si="27"/>
        <v>0</v>
      </c>
      <c r="Y140" s="273"/>
      <c r="Z140" s="248"/>
      <c r="AA140" s="248"/>
      <c r="AB140" s="248"/>
      <c r="AC140" s="248"/>
      <c r="AD140" s="248"/>
      <c r="AE140" s="248"/>
      <c r="AF140" s="248"/>
      <c r="AG140" s="248"/>
      <c r="AH140" s="248"/>
      <c r="AI140" s="248"/>
      <c r="AJ140" s="248"/>
      <c r="AK140" s="248"/>
      <c r="AL140" s="248"/>
      <c r="AM140" s="248"/>
      <c r="AN140" s="248"/>
      <c r="AO140" s="248"/>
      <c r="AP140" s="248"/>
      <c r="AQ140" s="248"/>
      <c r="AR140" s="248"/>
      <c r="AS140" s="101">
        <f t="shared" si="28"/>
        <v>0</v>
      </c>
      <c r="AT140" s="96"/>
      <c r="AU140" s="102">
        <f t="shared" si="29"/>
        <v>0</v>
      </c>
      <c r="AV140" s="332"/>
    </row>
    <row r="141" spans="2:48" ht="15.75" customHeight="1" x14ac:dyDescent="0.25">
      <c r="B141" s="145"/>
      <c r="C141" s="247"/>
      <c r="D141" s="247"/>
      <c r="E141" s="247"/>
      <c r="F141" s="46"/>
      <c r="G141" s="93"/>
      <c r="H141" s="260"/>
      <c r="I141" s="286"/>
      <c r="J141" s="307">
        <f t="shared" si="24"/>
        <v>0</v>
      </c>
      <c r="K141" s="308">
        <f t="shared" si="25"/>
        <v>0</v>
      </c>
      <c r="L141" s="260"/>
      <c r="M141" s="248"/>
      <c r="N141" s="248"/>
      <c r="O141" s="248"/>
      <c r="P141" s="248"/>
      <c r="Q141" s="248"/>
      <c r="R141" s="248"/>
      <c r="S141" s="99">
        <f t="shared" si="14"/>
        <v>0</v>
      </c>
      <c r="T141" s="96"/>
      <c r="U141" s="260"/>
      <c r="V141" s="286"/>
      <c r="W141" s="307">
        <f t="shared" si="26"/>
        <v>0</v>
      </c>
      <c r="X141" s="308">
        <f t="shared" si="27"/>
        <v>0</v>
      </c>
      <c r="Y141" s="273"/>
      <c r="Z141" s="248"/>
      <c r="AA141" s="248"/>
      <c r="AB141" s="248"/>
      <c r="AC141" s="248"/>
      <c r="AD141" s="248"/>
      <c r="AE141" s="248"/>
      <c r="AF141" s="248"/>
      <c r="AG141" s="248"/>
      <c r="AH141" s="248"/>
      <c r="AI141" s="248"/>
      <c r="AJ141" s="248"/>
      <c r="AK141" s="248"/>
      <c r="AL141" s="248"/>
      <c r="AM141" s="248"/>
      <c r="AN141" s="248"/>
      <c r="AO141" s="248"/>
      <c r="AP141" s="248"/>
      <c r="AQ141" s="248"/>
      <c r="AR141" s="248"/>
      <c r="AS141" s="101">
        <f t="shared" si="28"/>
        <v>0</v>
      </c>
      <c r="AT141" s="96"/>
      <c r="AU141" s="102">
        <f t="shared" si="29"/>
        <v>0</v>
      </c>
      <c r="AV141" s="332"/>
    </row>
    <row r="142" spans="2:48" ht="15.75" customHeight="1" x14ac:dyDescent="0.25">
      <c r="B142" s="145"/>
      <c r="C142" s="247"/>
      <c r="D142" s="247"/>
      <c r="E142" s="247"/>
      <c r="F142" s="46"/>
      <c r="G142" s="93"/>
      <c r="H142" s="260"/>
      <c r="I142" s="286"/>
      <c r="J142" s="307">
        <f t="shared" si="24"/>
        <v>0</v>
      </c>
      <c r="K142" s="308">
        <f t="shared" si="25"/>
        <v>0</v>
      </c>
      <c r="L142" s="260"/>
      <c r="M142" s="248"/>
      <c r="N142" s="248"/>
      <c r="O142" s="248"/>
      <c r="P142" s="248"/>
      <c r="Q142" s="248"/>
      <c r="R142" s="248"/>
      <c r="S142" s="99">
        <f t="shared" si="14"/>
        <v>0</v>
      </c>
      <c r="T142" s="96"/>
      <c r="U142" s="260"/>
      <c r="V142" s="286"/>
      <c r="W142" s="307">
        <f t="shared" si="26"/>
        <v>0</v>
      </c>
      <c r="X142" s="308">
        <f t="shared" si="27"/>
        <v>0</v>
      </c>
      <c r="Y142" s="273"/>
      <c r="Z142" s="248"/>
      <c r="AA142" s="248"/>
      <c r="AB142" s="248"/>
      <c r="AC142" s="248"/>
      <c r="AD142" s="248"/>
      <c r="AE142" s="248"/>
      <c r="AF142" s="248"/>
      <c r="AG142" s="248"/>
      <c r="AH142" s="248"/>
      <c r="AI142" s="248"/>
      <c r="AJ142" s="248"/>
      <c r="AK142" s="248"/>
      <c r="AL142" s="248"/>
      <c r="AM142" s="248"/>
      <c r="AN142" s="248"/>
      <c r="AO142" s="248"/>
      <c r="AP142" s="248"/>
      <c r="AQ142" s="248"/>
      <c r="AR142" s="248"/>
      <c r="AS142" s="101">
        <f t="shared" si="28"/>
        <v>0</v>
      </c>
      <c r="AT142" s="96"/>
      <c r="AU142" s="102">
        <f t="shared" si="29"/>
        <v>0</v>
      </c>
      <c r="AV142" s="332"/>
    </row>
    <row r="143" spans="2:48" ht="15.75" customHeight="1" x14ac:dyDescent="0.25">
      <c r="B143" s="145"/>
      <c r="C143" s="247"/>
      <c r="D143" s="247"/>
      <c r="E143" s="247"/>
      <c r="F143" s="46"/>
      <c r="G143" s="93"/>
      <c r="H143" s="260"/>
      <c r="I143" s="286"/>
      <c r="J143" s="307">
        <f t="shared" si="24"/>
        <v>0</v>
      </c>
      <c r="K143" s="308">
        <f t="shared" si="25"/>
        <v>0</v>
      </c>
      <c r="L143" s="260"/>
      <c r="M143" s="248"/>
      <c r="N143" s="248"/>
      <c r="O143" s="248"/>
      <c r="P143" s="248"/>
      <c r="Q143" s="248"/>
      <c r="R143" s="248"/>
      <c r="S143" s="99">
        <f t="shared" si="14"/>
        <v>0</v>
      </c>
      <c r="T143" s="96"/>
      <c r="U143" s="260"/>
      <c r="V143" s="286"/>
      <c r="W143" s="307">
        <f t="shared" si="26"/>
        <v>0</v>
      </c>
      <c r="X143" s="308">
        <f t="shared" si="27"/>
        <v>0</v>
      </c>
      <c r="Y143" s="273"/>
      <c r="Z143" s="248"/>
      <c r="AA143" s="248"/>
      <c r="AB143" s="248"/>
      <c r="AC143" s="248"/>
      <c r="AD143" s="248"/>
      <c r="AE143" s="248"/>
      <c r="AF143" s="248"/>
      <c r="AG143" s="248"/>
      <c r="AH143" s="248"/>
      <c r="AI143" s="248"/>
      <c r="AJ143" s="248"/>
      <c r="AK143" s="248"/>
      <c r="AL143" s="248"/>
      <c r="AM143" s="248"/>
      <c r="AN143" s="248"/>
      <c r="AO143" s="248"/>
      <c r="AP143" s="248"/>
      <c r="AQ143" s="248"/>
      <c r="AR143" s="248"/>
      <c r="AS143" s="101">
        <f t="shared" si="28"/>
        <v>0</v>
      </c>
      <c r="AT143" s="96"/>
      <c r="AU143" s="102">
        <f t="shared" si="29"/>
        <v>0</v>
      </c>
      <c r="AV143" s="332"/>
    </row>
    <row r="144" spans="2:48" ht="15.75" customHeight="1" x14ac:dyDescent="0.25">
      <c r="B144" s="145"/>
      <c r="C144" s="247"/>
      <c r="D144" s="247"/>
      <c r="E144" s="247"/>
      <c r="F144" s="46"/>
      <c r="G144" s="93"/>
      <c r="H144" s="260"/>
      <c r="I144" s="286"/>
      <c r="J144" s="307">
        <f t="shared" si="24"/>
        <v>0</v>
      </c>
      <c r="K144" s="308">
        <f t="shared" si="25"/>
        <v>0</v>
      </c>
      <c r="L144" s="260"/>
      <c r="M144" s="248"/>
      <c r="N144" s="248"/>
      <c r="O144" s="248"/>
      <c r="P144" s="248"/>
      <c r="Q144" s="248"/>
      <c r="R144" s="248"/>
      <c r="S144" s="99">
        <f t="shared" si="14"/>
        <v>0</v>
      </c>
      <c r="T144" s="96"/>
      <c r="U144" s="260"/>
      <c r="V144" s="286"/>
      <c r="W144" s="307">
        <f t="shared" si="26"/>
        <v>0</v>
      </c>
      <c r="X144" s="308">
        <f t="shared" si="27"/>
        <v>0</v>
      </c>
      <c r="Y144" s="273"/>
      <c r="Z144" s="248"/>
      <c r="AA144" s="248"/>
      <c r="AB144" s="248"/>
      <c r="AC144" s="248"/>
      <c r="AD144" s="248"/>
      <c r="AE144" s="248"/>
      <c r="AF144" s="248"/>
      <c r="AG144" s="248"/>
      <c r="AH144" s="248"/>
      <c r="AI144" s="248"/>
      <c r="AJ144" s="248"/>
      <c r="AK144" s="248"/>
      <c r="AL144" s="248"/>
      <c r="AM144" s="248"/>
      <c r="AN144" s="248"/>
      <c r="AO144" s="248"/>
      <c r="AP144" s="248"/>
      <c r="AQ144" s="248"/>
      <c r="AR144" s="248"/>
      <c r="AS144" s="101">
        <f t="shared" si="28"/>
        <v>0</v>
      </c>
      <c r="AT144" s="96"/>
      <c r="AU144" s="102">
        <f t="shared" si="29"/>
        <v>0</v>
      </c>
      <c r="AV144" s="332"/>
    </row>
    <row r="145" spans="2:48" ht="15.75" customHeight="1" x14ac:dyDescent="0.25">
      <c r="B145" s="145"/>
      <c r="C145" s="247"/>
      <c r="D145" s="247"/>
      <c r="E145" s="247"/>
      <c r="F145" s="46"/>
      <c r="G145" s="93"/>
      <c r="H145" s="260"/>
      <c r="I145" s="286"/>
      <c r="J145" s="307">
        <f t="shared" si="24"/>
        <v>0</v>
      </c>
      <c r="K145" s="308">
        <f t="shared" si="25"/>
        <v>0</v>
      </c>
      <c r="L145" s="260"/>
      <c r="M145" s="248"/>
      <c r="N145" s="248"/>
      <c r="O145" s="248"/>
      <c r="P145" s="248"/>
      <c r="Q145" s="248"/>
      <c r="R145" s="248"/>
      <c r="S145" s="99">
        <f t="shared" si="14"/>
        <v>0</v>
      </c>
      <c r="T145" s="96"/>
      <c r="U145" s="260"/>
      <c r="V145" s="286"/>
      <c r="W145" s="307">
        <f t="shared" si="26"/>
        <v>0</v>
      </c>
      <c r="X145" s="308">
        <f t="shared" si="27"/>
        <v>0</v>
      </c>
      <c r="Y145" s="273"/>
      <c r="Z145" s="248"/>
      <c r="AA145" s="248"/>
      <c r="AB145" s="248"/>
      <c r="AC145" s="248"/>
      <c r="AD145" s="248"/>
      <c r="AE145" s="248"/>
      <c r="AF145" s="248"/>
      <c r="AG145" s="248"/>
      <c r="AH145" s="248"/>
      <c r="AI145" s="248"/>
      <c r="AJ145" s="248"/>
      <c r="AK145" s="248"/>
      <c r="AL145" s="248"/>
      <c r="AM145" s="248"/>
      <c r="AN145" s="248"/>
      <c r="AO145" s="248"/>
      <c r="AP145" s="248"/>
      <c r="AQ145" s="248"/>
      <c r="AR145" s="248"/>
      <c r="AS145" s="101">
        <f t="shared" si="28"/>
        <v>0</v>
      </c>
      <c r="AT145" s="96"/>
      <c r="AU145" s="102">
        <f t="shared" si="29"/>
        <v>0</v>
      </c>
      <c r="AV145" s="332"/>
    </row>
    <row r="146" spans="2:48" ht="15.75" customHeight="1" x14ac:dyDescent="0.25">
      <c r="B146" s="145"/>
      <c r="C146" s="247"/>
      <c r="D146" s="247"/>
      <c r="E146" s="247"/>
      <c r="F146" s="46"/>
      <c r="G146" s="93"/>
      <c r="H146" s="260"/>
      <c r="I146" s="286"/>
      <c r="J146" s="307">
        <f t="shared" si="24"/>
        <v>0</v>
      </c>
      <c r="K146" s="308">
        <f t="shared" si="25"/>
        <v>0</v>
      </c>
      <c r="L146" s="260"/>
      <c r="M146" s="248"/>
      <c r="N146" s="248"/>
      <c r="O146" s="248"/>
      <c r="P146" s="248"/>
      <c r="Q146" s="248"/>
      <c r="R146" s="248"/>
      <c r="S146" s="99">
        <f t="shared" si="14"/>
        <v>0</v>
      </c>
      <c r="T146" s="96"/>
      <c r="U146" s="260"/>
      <c r="V146" s="286"/>
      <c r="W146" s="307">
        <f t="shared" si="26"/>
        <v>0</v>
      </c>
      <c r="X146" s="308">
        <f t="shared" si="27"/>
        <v>0</v>
      </c>
      <c r="Y146" s="273"/>
      <c r="Z146" s="248"/>
      <c r="AA146" s="248"/>
      <c r="AB146" s="248"/>
      <c r="AC146" s="248"/>
      <c r="AD146" s="248"/>
      <c r="AE146" s="248"/>
      <c r="AF146" s="248"/>
      <c r="AG146" s="248"/>
      <c r="AH146" s="248"/>
      <c r="AI146" s="248"/>
      <c r="AJ146" s="248"/>
      <c r="AK146" s="248"/>
      <c r="AL146" s="248"/>
      <c r="AM146" s="248"/>
      <c r="AN146" s="248"/>
      <c r="AO146" s="248"/>
      <c r="AP146" s="248"/>
      <c r="AQ146" s="248"/>
      <c r="AR146" s="248"/>
      <c r="AS146" s="101">
        <f t="shared" si="28"/>
        <v>0</v>
      </c>
      <c r="AT146" s="96"/>
      <c r="AU146" s="102">
        <f t="shared" si="29"/>
        <v>0</v>
      </c>
      <c r="AV146" s="332"/>
    </row>
    <row r="147" spans="2:48" ht="15.75" customHeight="1" x14ac:dyDescent="0.25">
      <c r="B147" s="145"/>
      <c r="C147" s="247"/>
      <c r="D147" s="247"/>
      <c r="E147" s="247"/>
      <c r="F147" s="46"/>
      <c r="G147" s="93"/>
      <c r="H147" s="260"/>
      <c r="I147" s="286"/>
      <c r="J147" s="307">
        <f t="shared" si="24"/>
        <v>0</v>
      </c>
      <c r="K147" s="308">
        <f t="shared" si="25"/>
        <v>0</v>
      </c>
      <c r="L147" s="260"/>
      <c r="M147" s="248"/>
      <c r="N147" s="248"/>
      <c r="O147" s="248"/>
      <c r="P147" s="248"/>
      <c r="Q147" s="248"/>
      <c r="R147" s="248"/>
      <c r="S147" s="99">
        <f t="shared" si="14"/>
        <v>0</v>
      </c>
      <c r="T147" s="96"/>
      <c r="U147" s="260"/>
      <c r="V147" s="286"/>
      <c r="W147" s="307">
        <f t="shared" si="26"/>
        <v>0</v>
      </c>
      <c r="X147" s="308">
        <f t="shared" si="27"/>
        <v>0</v>
      </c>
      <c r="Y147" s="273"/>
      <c r="Z147" s="248"/>
      <c r="AA147" s="248"/>
      <c r="AB147" s="248"/>
      <c r="AC147" s="248"/>
      <c r="AD147" s="248"/>
      <c r="AE147" s="248"/>
      <c r="AF147" s="248"/>
      <c r="AG147" s="248"/>
      <c r="AH147" s="248"/>
      <c r="AI147" s="248"/>
      <c r="AJ147" s="248"/>
      <c r="AK147" s="248"/>
      <c r="AL147" s="248"/>
      <c r="AM147" s="248"/>
      <c r="AN147" s="248"/>
      <c r="AO147" s="248"/>
      <c r="AP147" s="248"/>
      <c r="AQ147" s="248"/>
      <c r="AR147" s="248"/>
      <c r="AS147" s="101">
        <f t="shared" si="28"/>
        <v>0</v>
      </c>
      <c r="AT147" s="96"/>
      <c r="AU147" s="102">
        <f t="shared" si="29"/>
        <v>0</v>
      </c>
      <c r="AV147" s="332"/>
    </row>
    <row r="148" spans="2:48" ht="15.75" customHeight="1" x14ac:dyDescent="0.25">
      <c r="B148" s="145"/>
      <c r="C148" s="247"/>
      <c r="D148" s="247"/>
      <c r="E148" s="247"/>
      <c r="F148" s="46"/>
      <c r="G148" s="93"/>
      <c r="H148" s="260"/>
      <c r="I148" s="286"/>
      <c r="J148" s="307">
        <f t="shared" si="24"/>
        <v>0</v>
      </c>
      <c r="K148" s="308">
        <f t="shared" si="25"/>
        <v>0</v>
      </c>
      <c r="L148" s="260"/>
      <c r="M148" s="248"/>
      <c r="N148" s="248"/>
      <c r="O148" s="248"/>
      <c r="P148" s="248"/>
      <c r="Q148" s="248"/>
      <c r="R148" s="248"/>
      <c r="S148" s="99">
        <f t="shared" si="14"/>
        <v>0</v>
      </c>
      <c r="T148" s="96"/>
      <c r="U148" s="260"/>
      <c r="V148" s="286"/>
      <c r="W148" s="307">
        <f t="shared" si="26"/>
        <v>0</v>
      </c>
      <c r="X148" s="308">
        <f t="shared" si="27"/>
        <v>0</v>
      </c>
      <c r="Y148" s="273"/>
      <c r="Z148" s="248"/>
      <c r="AA148" s="248"/>
      <c r="AB148" s="248"/>
      <c r="AC148" s="248"/>
      <c r="AD148" s="248"/>
      <c r="AE148" s="248"/>
      <c r="AF148" s="248"/>
      <c r="AG148" s="248"/>
      <c r="AH148" s="248"/>
      <c r="AI148" s="248"/>
      <c r="AJ148" s="248"/>
      <c r="AK148" s="248"/>
      <c r="AL148" s="248"/>
      <c r="AM148" s="248"/>
      <c r="AN148" s="248"/>
      <c r="AO148" s="248"/>
      <c r="AP148" s="248"/>
      <c r="AQ148" s="248"/>
      <c r="AR148" s="248"/>
      <c r="AS148" s="101">
        <f t="shared" si="28"/>
        <v>0</v>
      </c>
      <c r="AT148" s="96"/>
      <c r="AU148" s="102">
        <f t="shared" si="29"/>
        <v>0</v>
      </c>
      <c r="AV148" s="332"/>
    </row>
    <row r="149" spans="2:48" ht="15.75" customHeight="1" x14ac:dyDescent="0.25">
      <c r="B149" s="145"/>
      <c r="C149" s="247"/>
      <c r="D149" s="247"/>
      <c r="E149" s="247"/>
      <c r="F149" s="46"/>
      <c r="G149" s="93"/>
      <c r="H149" s="260"/>
      <c r="I149" s="286"/>
      <c r="J149" s="307">
        <f t="shared" si="24"/>
        <v>0</v>
      </c>
      <c r="K149" s="308">
        <f t="shared" si="25"/>
        <v>0</v>
      </c>
      <c r="L149" s="260"/>
      <c r="M149" s="248"/>
      <c r="N149" s="248"/>
      <c r="O149" s="248"/>
      <c r="P149" s="248"/>
      <c r="Q149" s="248"/>
      <c r="R149" s="248"/>
      <c r="S149" s="99">
        <f t="shared" si="14"/>
        <v>0</v>
      </c>
      <c r="T149" s="96"/>
      <c r="U149" s="260"/>
      <c r="V149" s="286"/>
      <c r="W149" s="307">
        <f t="shared" si="26"/>
        <v>0</v>
      </c>
      <c r="X149" s="308">
        <f t="shared" si="27"/>
        <v>0</v>
      </c>
      <c r="Y149" s="273"/>
      <c r="Z149" s="248"/>
      <c r="AA149" s="248"/>
      <c r="AB149" s="248"/>
      <c r="AC149" s="248"/>
      <c r="AD149" s="248"/>
      <c r="AE149" s="248"/>
      <c r="AF149" s="248"/>
      <c r="AG149" s="248"/>
      <c r="AH149" s="248"/>
      <c r="AI149" s="248"/>
      <c r="AJ149" s="248"/>
      <c r="AK149" s="248"/>
      <c r="AL149" s="248"/>
      <c r="AM149" s="248"/>
      <c r="AN149" s="248"/>
      <c r="AO149" s="248"/>
      <c r="AP149" s="248"/>
      <c r="AQ149" s="248"/>
      <c r="AR149" s="248"/>
      <c r="AS149" s="101">
        <f t="shared" si="28"/>
        <v>0</v>
      </c>
      <c r="AT149" s="96"/>
      <c r="AU149" s="102">
        <f t="shared" si="29"/>
        <v>0</v>
      </c>
      <c r="AV149" s="332"/>
    </row>
    <row r="150" spans="2:48" ht="15.75" customHeight="1" x14ac:dyDescent="0.25">
      <c r="B150" s="145"/>
      <c r="C150" s="247"/>
      <c r="D150" s="247"/>
      <c r="E150" s="247"/>
      <c r="F150" s="46"/>
      <c r="G150" s="93"/>
      <c r="H150" s="260"/>
      <c r="I150" s="286"/>
      <c r="J150" s="307">
        <f t="shared" si="24"/>
        <v>0</v>
      </c>
      <c r="K150" s="308">
        <f t="shared" si="25"/>
        <v>0</v>
      </c>
      <c r="L150" s="260"/>
      <c r="M150" s="248"/>
      <c r="N150" s="248"/>
      <c r="O150" s="248"/>
      <c r="P150" s="248"/>
      <c r="Q150" s="248"/>
      <c r="R150" s="248"/>
      <c r="S150" s="99">
        <f t="shared" si="14"/>
        <v>0</v>
      </c>
      <c r="T150" s="96"/>
      <c r="U150" s="260"/>
      <c r="V150" s="286"/>
      <c r="W150" s="307">
        <f t="shared" si="26"/>
        <v>0</v>
      </c>
      <c r="X150" s="308">
        <f t="shared" si="27"/>
        <v>0</v>
      </c>
      <c r="Y150" s="273"/>
      <c r="Z150" s="248"/>
      <c r="AA150" s="248"/>
      <c r="AB150" s="248"/>
      <c r="AC150" s="248"/>
      <c r="AD150" s="248"/>
      <c r="AE150" s="248"/>
      <c r="AF150" s="248"/>
      <c r="AG150" s="248"/>
      <c r="AH150" s="248"/>
      <c r="AI150" s="248"/>
      <c r="AJ150" s="248"/>
      <c r="AK150" s="248"/>
      <c r="AL150" s="248"/>
      <c r="AM150" s="248"/>
      <c r="AN150" s="248"/>
      <c r="AO150" s="248"/>
      <c r="AP150" s="248"/>
      <c r="AQ150" s="248"/>
      <c r="AR150" s="248"/>
      <c r="AS150" s="101">
        <f t="shared" si="28"/>
        <v>0</v>
      </c>
      <c r="AT150" s="96"/>
      <c r="AU150" s="102">
        <f t="shared" si="29"/>
        <v>0</v>
      </c>
      <c r="AV150" s="332"/>
    </row>
    <row r="151" spans="2:48" ht="15.75" customHeight="1" x14ac:dyDescent="0.25">
      <c r="B151" s="145"/>
      <c r="C151" s="247"/>
      <c r="D151" s="247"/>
      <c r="E151" s="247"/>
      <c r="F151" s="46"/>
      <c r="G151" s="93"/>
      <c r="H151" s="260"/>
      <c r="I151" s="286"/>
      <c r="J151" s="307">
        <f t="shared" si="24"/>
        <v>0</v>
      </c>
      <c r="K151" s="308">
        <f t="shared" si="25"/>
        <v>0</v>
      </c>
      <c r="L151" s="260"/>
      <c r="M151" s="248"/>
      <c r="N151" s="248"/>
      <c r="O151" s="248"/>
      <c r="P151" s="248"/>
      <c r="Q151" s="248"/>
      <c r="R151" s="248"/>
      <c r="S151" s="99">
        <f t="shared" si="14"/>
        <v>0</v>
      </c>
      <c r="T151" s="96"/>
      <c r="U151" s="260"/>
      <c r="V151" s="286"/>
      <c r="W151" s="307">
        <f t="shared" si="26"/>
        <v>0</v>
      </c>
      <c r="X151" s="308">
        <f t="shared" si="27"/>
        <v>0</v>
      </c>
      <c r="Y151" s="273"/>
      <c r="Z151" s="248"/>
      <c r="AA151" s="248"/>
      <c r="AB151" s="248"/>
      <c r="AC151" s="248"/>
      <c r="AD151" s="248"/>
      <c r="AE151" s="248"/>
      <c r="AF151" s="248"/>
      <c r="AG151" s="248"/>
      <c r="AH151" s="248"/>
      <c r="AI151" s="248"/>
      <c r="AJ151" s="248"/>
      <c r="AK151" s="248"/>
      <c r="AL151" s="248"/>
      <c r="AM151" s="248"/>
      <c r="AN151" s="248"/>
      <c r="AO151" s="248"/>
      <c r="AP151" s="248"/>
      <c r="AQ151" s="248"/>
      <c r="AR151" s="248"/>
      <c r="AS151" s="101">
        <f t="shared" si="28"/>
        <v>0</v>
      </c>
      <c r="AT151" s="96"/>
      <c r="AU151" s="102">
        <f t="shared" si="29"/>
        <v>0</v>
      </c>
      <c r="AV151" s="332"/>
    </row>
    <row r="152" spans="2:48" ht="15.75" customHeight="1" x14ac:dyDescent="0.25">
      <c r="B152" s="145"/>
      <c r="C152" s="247"/>
      <c r="D152" s="247"/>
      <c r="E152" s="247"/>
      <c r="F152" s="46"/>
      <c r="G152" s="93"/>
      <c r="H152" s="260"/>
      <c r="I152" s="286"/>
      <c r="J152" s="307">
        <f t="shared" si="24"/>
        <v>0</v>
      </c>
      <c r="K152" s="308">
        <f t="shared" si="25"/>
        <v>0</v>
      </c>
      <c r="L152" s="260"/>
      <c r="M152" s="248"/>
      <c r="N152" s="248"/>
      <c r="O152" s="248"/>
      <c r="P152" s="248"/>
      <c r="Q152" s="248"/>
      <c r="R152" s="248"/>
      <c r="S152" s="99">
        <f t="shared" si="14"/>
        <v>0</v>
      </c>
      <c r="T152" s="96"/>
      <c r="U152" s="260"/>
      <c r="V152" s="286"/>
      <c r="W152" s="307">
        <f t="shared" si="26"/>
        <v>0</v>
      </c>
      <c r="X152" s="308">
        <f t="shared" si="27"/>
        <v>0</v>
      </c>
      <c r="Y152" s="273"/>
      <c r="Z152" s="248"/>
      <c r="AA152" s="248"/>
      <c r="AB152" s="248"/>
      <c r="AC152" s="248"/>
      <c r="AD152" s="248"/>
      <c r="AE152" s="248"/>
      <c r="AF152" s="248"/>
      <c r="AG152" s="248"/>
      <c r="AH152" s="248"/>
      <c r="AI152" s="248"/>
      <c r="AJ152" s="248"/>
      <c r="AK152" s="248"/>
      <c r="AL152" s="248"/>
      <c r="AM152" s="248"/>
      <c r="AN152" s="248"/>
      <c r="AO152" s="248"/>
      <c r="AP152" s="248"/>
      <c r="AQ152" s="248"/>
      <c r="AR152" s="248"/>
      <c r="AS152" s="101">
        <f t="shared" si="28"/>
        <v>0</v>
      </c>
      <c r="AT152" s="96"/>
      <c r="AU152" s="102">
        <f t="shared" si="29"/>
        <v>0</v>
      </c>
      <c r="AV152" s="332"/>
    </row>
    <row r="153" spans="2:48" ht="15.75" customHeight="1" x14ac:dyDescent="0.25">
      <c r="B153" s="145"/>
      <c r="C153" s="247"/>
      <c r="D153" s="247"/>
      <c r="E153" s="247"/>
      <c r="F153" s="46"/>
      <c r="G153" s="93"/>
      <c r="H153" s="260"/>
      <c r="I153" s="286"/>
      <c r="J153" s="307">
        <f t="shared" si="24"/>
        <v>0</v>
      </c>
      <c r="K153" s="308">
        <f t="shared" si="25"/>
        <v>0</v>
      </c>
      <c r="L153" s="260"/>
      <c r="M153" s="248"/>
      <c r="N153" s="248"/>
      <c r="O153" s="248"/>
      <c r="P153" s="248"/>
      <c r="Q153" s="248"/>
      <c r="R153" s="248"/>
      <c r="S153" s="99">
        <f t="shared" si="14"/>
        <v>0</v>
      </c>
      <c r="T153" s="96"/>
      <c r="U153" s="260"/>
      <c r="V153" s="286"/>
      <c r="W153" s="307">
        <f t="shared" si="26"/>
        <v>0</v>
      </c>
      <c r="X153" s="308">
        <f t="shared" si="27"/>
        <v>0</v>
      </c>
      <c r="Y153" s="273"/>
      <c r="Z153" s="248"/>
      <c r="AA153" s="248"/>
      <c r="AB153" s="248"/>
      <c r="AC153" s="248"/>
      <c r="AD153" s="248"/>
      <c r="AE153" s="248"/>
      <c r="AF153" s="248"/>
      <c r="AG153" s="248"/>
      <c r="AH153" s="248"/>
      <c r="AI153" s="248"/>
      <c r="AJ153" s="248"/>
      <c r="AK153" s="248"/>
      <c r="AL153" s="248"/>
      <c r="AM153" s="248"/>
      <c r="AN153" s="248"/>
      <c r="AO153" s="248"/>
      <c r="AP153" s="248"/>
      <c r="AQ153" s="248"/>
      <c r="AR153" s="248"/>
      <c r="AS153" s="101">
        <f t="shared" si="28"/>
        <v>0</v>
      </c>
      <c r="AT153" s="96"/>
      <c r="AU153" s="102">
        <f t="shared" si="29"/>
        <v>0</v>
      </c>
      <c r="AV153" s="332"/>
    </row>
    <row r="154" spans="2:48" ht="15.75" customHeight="1" x14ac:dyDescent="0.25">
      <c r="B154" s="145"/>
      <c r="C154" s="247"/>
      <c r="D154" s="247"/>
      <c r="E154" s="247"/>
      <c r="F154" s="46"/>
      <c r="G154" s="93"/>
      <c r="H154" s="260"/>
      <c r="I154" s="286"/>
      <c r="J154" s="307">
        <f t="shared" si="24"/>
        <v>0</v>
      </c>
      <c r="K154" s="308">
        <f t="shared" si="25"/>
        <v>0</v>
      </c>
      <c r="L154" s="260"/>
      <c r="M154" s="248"/>
      <c r="N154" s="248"/>
      <c r="O154" s="248"/>
      <c r="P154" s="248"/>
      <c r="Q154" s="248"/>
      <c r="R154" s="248"/>
      <c r="S154" s="99">
        <f t="shared" si="14"/>
        <v>0</v>
      </c>
      <c r="T154" s="96"/>
      <c r="U154" s="260"/>
      <c r="V154" s="286"/>
      <c r="W154" s="307">
        <f t="shared" si="26"/>
        <v>0</v>
      </c>
      <c r="X154" s="308">
        <f t="shared" si="27"/>
        <v>0</v>
      </c>
      <c r="Y154" s="273"/>
      <c r="Z154" s="248"/>
      <c r="AA154" s="248"/>
      <c r="AB154" s="248"/>
      <c r="AC154" s="248"/>
      <c r="AD154" s="248"/>
      <c r="AE154" s="248"/>
      <c r="AF154" s="248"/>
      <c r="AG154" s="248"/>
      <c r="AH154" s="248"/>
      <c r="AI154" s="248"/>
      <c r="AJ154" s="248"/>
      <c r="AK154" s="248"/>
      <c r="AL154" s="248"/>
      <c r="AM154" s="248"/>
      <c r="AN154" s="248"/>
      <c r="AO154" s="248"/>
      <c r="AP154" s="248"/>
      <c r="AQ154" s="248"/>
      <c r="AR154" s="248"/>
      <c r="AS154" s="101">
        <f t="shared" si="28"/>
        <v>0</v>
      </c>
      <c r="AT154" s="96"/>
      <c r="AU154" s="102">
        <f t="shared" si="29"/>
        <v>0</v>
      </c>
      <c r="AV154" s="332"/>
    </row>
    <row r="155" spans="2:48" ht="15.75" customHeight="1" x14ac:dyDescent="0.25">
      <c r="B155" s="145"/>
      <c r="C155" s="247"/>
      <c r="D155" s="247"/>
      <c r="E155" s="247"/>
      <c r="F155" s="46"/>
      <c r="G155" s="93"/>
      <c r="H155" s="260"/>
      <c r="I155" s="286"/>
      <c r="J155" s="307">
        <f t="shared" si="24"/>
        <v>0</v>
      </c>
      <c r="K155" s="308">
        <f t="shared" si="25"/>
        <v>0</v>
      </c>
      <c r="L155" s="260"/>
      <c r="M155" s="248"/>
      <c r="N155" s="248"/>
      <c r="O155" s="248"/>
      <c r="P155" s="248"/>
      <c r="Q155" s="248"/>
      <c r="R155" s="248"/>
      <c r="S155" s="99">
        <f t="shared" si="14"/>
        <v>0</v>
      </c>
      <c r="T155" s="96"/>
      <c r="U155" s="260"/>
      <c r="V155" s="286"/>
      <c r="W155" s="307">
        <f t="shared" si="26"/>
        <v>0</v>
      </c>
      <c r="X155" s="308">
        <f t="shared" si="27"/>
        <v>0</v>
      </c>
      <c r="Y155" s="273"/>
      <c r="Z155" s="248"/>
      <c r="AA155" s="248"/>
      <c r="AB155" s="248"/>
      <c r="AC155" s="248"/>
      <c r="AD155" s="248"/>
      <c r="AE155" s="248"/>
      <c r="AF155" s="248"/>
      <c r="AG155" s="248"/>
      <c r="AH155" s="248"/>
      <c r="AI155" s="248"/>
      <c r="AJ155" s="248"/>
      <c r="AK155" s="248"/>
      <c r="AL155" s="248"/>
      <c r="AM155" s="248"/>
      <c r="AN155" s="248"/>
      <c r="AO155" s="248"/>
      <c r="AP155" s="248"/>
      <c r="AQ155" s="248"/>
      <c r="AR155" s="248"/>
      <c r="AS155" s="101">
        <f t="shared" si="28"/>
        <v>0</v>
      </c>
      <c r="AT155" s="96"/>
      <c r="AU155" s="102">
        <f t="shared" si="29"/>
        <v>0</v>
      </c>
      <c r="AV155" s="332"/>
    </row>
    <row r="156" spans="2:48" ht="15.75" customHeight="1" x14ac:dyDescent="0.25">
      <c r="B156" s="145"/>
      <c r="C156" s="247"/>
      <c r="D156" s="247"/>
      <c r="E156" s="247"/>
      <c r="F156" s="46"/>
      <c r="G156" s="93"/>
      <c r="H156" s="260"/>
      <c r="I156" s="286"/>
      <c r="J156" s="307">
        <f t="shared" si="24"/>
        <v>0</v>
      </c>
      <c r="K156" s="308">
        <f t="shared" si="25"/>
        <v>0</v>
      </c>
      <c r="L156" s="260"/>
      <c r="M156" s="248"/>
      <c r="N156" s="248"/>
      <c r="O156" s="248"/>
      <c r="P156" s="248"/>
      <c r="Q156" s="248"/>
      <c r="R156" s="248"/>
      <c r="S156" s="99">
        <f t="shared" si="14"/>
        <v>0</v>
      </c>
      <c r="T156" s="96"/>
      <c r="U156" s="260"/>
      <c r="V156" s="286"/>
      <c r="W156" s="307">
        <f t="shared" si="26"/>
        <v>0</v>
      </c>
      <c r="X156" s="308">
        <f t="shared" si="27"/>
        <v>0</v>
      </c>
      <c r="Y156" s="273"/>
      <c r="Z156" s="248"/>
      <c r="AA156" s="248"/>
      <c r="AB156" s="248"/>
      <c r="AC156" s="248"/>
      <c r="AD156" s="248"/>
      <c r="AE156" s="248"/>
      <c r="AF156" s="248"/>
      <c r="AG156" s="248"/>
      <c r="AH156" s="248"/>
      <c r="AI156" s="248"/>
      <c r="AJ156" s="248"/>
      <c r="AK156" s="248"/>
      <c r="AL156" s="248"/>
      <c r="AM156" s="248"/>
      <c r="AN156" s="248"/>
      <c r="AO156" s="248"/>
      <c r="AP156" s="248"/>
      <c r="AQ156" s="248"/>
      <c r="AR156" s="248"/>
      <c r="AS156" s="101">
        <f t="shared" si="28"/>
        <v>0</v>
      </c>
      <c r="AT156" s="96"/>
      <c r="AU156" s="102">
        <f t="shared" si="29"/>
        <v>0</v>
      </c>
      <c r="AV156" s="332"/>
    </row>
    <row r="157" spans="2:48" ht="15.75" customHeight="1" x14ac:dyDescent="0.25">
      <c r="B157" s="145"/>
      <c r="C157" s="247"/>
      <c r="D157" s="247"/>
      <c r="E157" s="247"/>
      <c r="F157" s="46"/>
      <c r="G157" s="93"/>
      <c r="H157" s="260"/>
      <c r="I157" s="286"/>
      <c r="J157" s="307">
        <f t="shared" si="24"/>
        <v>0</v>
      </c>
      <c r="K157" s="308">
        <f t="shared" si="25"/>
        <v>0</v>
      </c>
      <c r="L157" s="260"/>
      <c r="M157" s="248"/>
      <c r="N157" s="248"/>
      <c r="O157" s="248"/>
      <c r="P157" s="248"/>
      <c r="Q157" s="248"/>
      <c r="R157" s="248"/>
      <c r="S157" s="99">
        <f t="shared" si="14"/>
        <v>0</v>
      </c>
      <c r="T157" s="96"/>
      <c r="U157" s="260"/>
      <c r="V157" s="286"/>
      <c r="W157" s="307">
        <f t="shared" si="26"/>
        <v>0</v>
      </c>
      <c r="X157" s="308">
        <f t="shared" si="27"/>
        <v>0</v>
      </c>
      <c r="Y157" s="273"/>
      <c r="Z157" s="248"/>
      <c r="AA157" s="248"/>
      <c r="AB157" s="248"/>
      <c r="AC157" s="248"/>
      <c r="AD157" s="248"/>
      <c r="AE157" s="248"/>
      <c r="AF157" s="248"/>
      <c r="AG157" s="248"/>
      <c r="AH157" s="248"/>
      <c r="AI157" s="248"/>
      <c r="AJ157" s="248"/>
      <c r="AK157" s="248"/>
      <c r="AL157" s="248"/>
      <c r="AM157" s="248"/>
      <c r="AN157" s="248"/>
      <c r="AO157" s="248"/>
      <c r="AP157" s="248"/>
      <c r="AQ157" s="248"/>
      <c r="AR157" s="248"/>
      <c r="AS157" s="101">
        <f t="shared" si="28"/>
        <v>0</v>
      </c>
      <c r="AT157" s="96"/>
      <c r="AU157" s="102">
        <f t="shared" si="29"/>
        <v>0</v>
      </c>
      <c r="AV157" s="332"/>
    </row>
    <row r="158" spans="2:48" ht="15.75" customHeight="1" x14ac:dyDescent="0.25">
      <c r="B158" s="145"/>
      <c r="C158" s="247"/>
      <c r="D158" s="247"/>
      <c r="E158" s="247"/>
      <c r="F158" s="46"/>
      <c r="G158" s="93"/>
      <c r="H158" s="260"/>
      <c r="I158" s="286"/>
      <c r="J158" s="307">
        <f t="shared" si="24"/>
        <v>0</v>
      </c>
      <c r="K158" s="308">
        <f t="shared" si="25"/>
        <v>0</v>
      </c>
      <c r="L158" s="260"/>
      <c r="M158" s="248"/>
      <c r="N158" s="248"/>
      <c r="O158" s="248"/>
      <c r="P158" s="248"/>
      <c r="Q158" s="248"/>
      <c r="R158" s="248"/>
      <c r="S158" s="99">
        <f t="shared" si="14"/>
        <v>0</v>
      </c>
      <c r="T158" s="96"/>
      <c r="U158" s="260"/>
      <c r="V158" s="286"/>
      <c r="W158" s="307">
        <f t="shared" si="26"/>
        <v>0</v>
      </c>
      <c r="X158" s="308">
        <f t="shared" si="27"/>
        <v>0</v>
      </c>
      <c r="Y158" s="273"/>
      <c r="Z158" s="248"/>
      <c r="AA158" s="248"/>
      <c r="AB158" s="248"/>
      <c r="AC158" s="248"/>
      <c r="AD158" s="248"/>
      <c r="AE158" s="248"/>
      <c r="AF158" s="248"/>
      <c r="AG158" s="248"/>
      <c r="AH158" s="248"/>
      <c r="AI158" s="248"/>
      <c r="AJ158" s="248"/>
      <c r="AK158" s="248"/>
      <c r="AL158" s="248"/>
      <c r="AM158" s="248"/>
      <c r="AN158" s="248"/>
      <c r="AO158" s="248"/>
      <c r="AP158" s="248"/>
      <c r="AQ158" s="248"/>
      <c r="AR158" s="248"/>
      <c r="AS158" s="101">
        <f t="shared" si="28"/>
        <v>0</v>
      </c>
      <c r="AT158" s="96"/>
      <c r="AU158" s="102">
        <f t="shared" si="29"/>
        <v>0</v>
      </c>
      <c r="AV158" s="332"/>
    </row>
    <row r="159" spans="2:48" ht="15.75" customHeight="1" x14ac:dyDescent="0.25">
      <c r="B159" s="145"/>
      <c r="C159" s="247"/>
      <c r="D159" s="247"/>
      <c r="E159" s="247"/>
      <c r="F159" s="46"/>
      <c r="G159" s="93"/>
      <c r="H159" s="260"/>
      <c r="I159" s="286"/>
      <c r="J159" s="307">
        <f t="shared" si="24"/>
        <v>0</v>
      </c>
      <c r="K159" s="308">
        <f t="shared" si="25"/>
        <v>0</v>
      </c>
      <c r="L159" s="260"/>
      <c r="M159" s="248"/>
      <c r="N159" s="248"/>
      <c r="O159" s="248"/>
      <c r="P159" s="248"/>
      <c r="Q159" s="248"/>
      <c r="R159" s="248"/>
      <c r="S159" s="99">
        <f t="shared" si="14"/>
        <v>0</v>
      </c>
      <c r="T159" s="96"/>
      <c r="U159" s="260"/>
      <c r="V159" s="286"/>
      <c r="W159" s="307">
        <f t="shared" si="26"/>
        <v>0</v>
      </c>
      <c r="X159" s="308">
        <f t="shared" si="27"/>
        <v>0</v>
      </c>
      <c r="Y159" s="273"/>
      <c r="Z159" s="248"/>
      <c r="AA159" s="248"/>
      <c r="AB159" s="248"/>
      <c r="AC159" s="248"/>
      <c r="AD159" s="248"/>
      <c r="AE159" s="248"/>
      <c r="AF159" s="248"/>
      <c r="AG159" s="248"/>
      <c r="AH159" s="248"/>
      <c r="AI159" s="248"/>
      <c r="AJ159" s="248"/>
      <c r="AK159" s="248"/>
      <c r="AL159" s="248"/>
      <c r="AM159" s="248"/>
      <c r="AN159" s="248"/>
      <c r="AO159" s="248"/>
      <c r="AP159" s="248"/>
      <c r="AQ159" s="248"/>
      <c r="AR159" s="248"/>
      <c r="AS159" s="101">
        <f t="shared" si="28"/>
        <v>0</v>
      </c>
      <c r="AT159" s="96"/>
      <c r="AU159" s="102">
        <f t="shared" si="29"/>
        <v>0</v>
      </c>
      <c r="AV159" s="332"/>
    </row>
    <row r="160" spans="2:48" ht="15.75" customHeight="1" x14ac:dyDescent="0.25">
      <c r="B160" s="145"/>
      <c r="C160" s="247"/>
      <c r="D160" s="247"/>
      <c r="E160" s="247"/>
      <c r="F160" s="46"/>
      <c r="G160" s="93"/>
      <c r="H160" s="260"/>
      <c r="I160" s="286"/>
      <c r="J160" s="307">
        <f t="shared" si="24"/>
        <v>0</v>
      </c>
      <c r="K160" s="308">
        <f t="shared" si="25"/>
        <v>0</v>
      </c>
      <c r="L160" s="260"/>
      <c r="M160" s="248"/>
      <c r="N160" s="248"/>
      <c r="O160" s="248"/>
      <c r="P160" s="248"/>
      <c r="Q160" s="248"/>
      <c r="R160" s="248"/>
      <c r="S160" s="99">
        <f t="shared" si="14"/>
        <v>0</v>
      </c>
      <c r="T160" s="96"/>
      <c r="U160" s="260"/>
      <c r="V160" s="286"/>
      <c r="W160" s="307">
        <f t="shared" si="26"/>
        <v>0</v>
      </c>
      <c r="X160" s="308">
        <f t="shared" si="27"/>
        <v>0</v>
      </c>
      <c r="Y160" s="273"/>
      <c r="Z160" s="248"/>
      <c r="AA160" s="248"/>
      <c r="AB160" s="248"/>
      <c r="AC160" s="248"/>
      <c r="AD160" s="248"/>
      <c r="AE160" s="248"/>
      <c r="AF160" s="248"/>
      <c r="AG160" s="248"/>
      <c r="AH160" s="248"/>
      <c r="AI160" s="248"/>
      <c r="AJ160" s="248"/>
      <c r="AK160" s="248"/>
      <c r="AL160" s="248"/>
      <c r="AM160" s="248"/>
      <c r="AN160" s="248"/>
      <c r="AO160" s="248"/>
      <c r="AP160" s="248"/>
      <c r="AQ160" s="248"/>
      <c r="AR160" s="248"/>
      <c r="AS160" s="101">
        <f t="shared" si="28"/>
        <v>0</v>
      </c>
      <c r="AT160" s="96"/>
      <c r="AU160" s="102">
        <f t="shared" si="29"/>
        <v>0</v>
      </c>
      <c r="AV160" s="332"/>
    </row>
    <row r="161" spans="2:48" ht="15.75" customHeight="1" x14ac:dyDescent="0.25">
      <c r="B161" s="145"/>
      <c r="C161" s="247"/>
      <c r="D161" s="247"/>
      <c r="E161" s="247"/>
      <c r="F161" s="46"/>
      <c r="G161" s="93"/>
      <c r="H161" s="260"/>
      <c r="I161" s="286"/>
      <c r="J161" s="307">
        <f t="shared" si="24"/>
        <v>0</v>
      </c>
      <c r="K161" s="308">
        <f t="shared" si="25"/>
        <v>0</v>
      </c>
      <c r="L161" s="260"/>
      <c r="M161" s="248"/>
      <c r="N161" s="248"/>
      <c r="O161" s="248"/>
      <c r="P161" s="248"/>
      <c r="Q161" s="248"/>
      <c r="R161" s="248"/>
      <c r="S161" s="99">
        <f t="shared" si="14"/>
        <v>0</v>
      </c>
      <c r="T161" s="96"/>
      <c r="U161" s="260"/>
      <c r="V161" s="286"/>
      <c r="W161" s="307">
        <f t="shared" si="26"/>
        <v>0</v>
      </c>
      <c r="X161" s="308">
        <f t="shared" si="27"/>
        <v>0</v>
      </c>
      <c r="Y161" s="273"/>
      <c r="Z161" s="248"/>
      <c r="AA161" s="248"/>
      <c r="AB161" s="248"/>
      <c r="AC161" s="248"/>
      <c r="AD161" s="248"/>
      <c r="AE161" s="248"/>
      <c r="AF161" s="248"/>
      <c r="AG161" s="248"/>
      <c r="AH161" s="248"/>
      <c r="AI161" s="248"/>
      <c r="AJ161" s="248"/>
      <c r="AK161" s="248"/>
      <c r="AL161" s="248"/>
      <c r="AM161" s="248"/>
      <c r="AN161" s="248"/>
      <c r="AO161" s="248"/>
      <c r="AP161" s="248"/>
      <c r="AQ161" s="248"/>
      <c r="AR161" s="248"/>
      <c r="AS161" s="101">
        <f t="shared" si="28"/>
        <v>0</v>
      </c>
      <c r="AT161" s="96"/>
      <c r="AU161" s="102">
        <f t="shared" si="29"/>
        <v>0</v>
      </c>
      <c r="AV161" s="332"/>
    </row>
    <row r="162" spans="2:48" ht="15.75" customHeight="1" x14ac:dyDescent="0.25">
      <c r="B162" s="145"/>
      <c r="C162" s="247"/>
      <c r="D162" s="247"/>
      <c r="E162" s="247"/>
      <c r="F162" s="46"/>
      <c r="G162" s="93"/>
      <c r="H162" s="260"/>
      <c r="I162" s="286"/>
      <c r="J162" s="307">
        <f t="shared" si="24"/>
        <v>0</v>
      </c>
      <c r="K162" s="308">
        <f t="shared" si="25"/>
        <v>0</v>
      </c>
      <c r="L162" s="260"/>
      <c r="M162" s="248"/>
      <c r="N162" s="248"/>
      <c r="O162" s="248"/>
      <c r="P162" s="248"/>
      <c r="Q162" s="248"/>
      <c r="R162" s="248"/>
      <c r="S162" s="99">
        <f t="shared" si="14"/>
        <v>0</v>
      </c>
      <c r="T162" s="96"/>
      <c r="U162" s="260"/>
      <c r="V162" s="286"/>
      <c r="W162" s="307">
        <f t="shared" si="26"/>
        <v>0</v>
      </c>
      <c r="X162" s="308">
        <f t="shared" si="27"/>
        <v>0</v>
      </c>
      <c r="Y162" s="273"/>
      <c r="Z162" s="248"/>
      <c r="AA162" s="248"/>
      <c r="AB162" s="248"/>
      <c r="AC162" s="248"/>
      <c r="AD162" s="248"/>
      <c r="AE162" s="248"/>
      <c r="AF162" s="248"/>
      <c r="AG162" s="248"/>
      <c r="AH162" s="248"/>
      <c r="AI162" s="248"/>
      <c r="AJ162" s="248"/>
      <c r="AK162" s="248"/>
      <c r="AL162" s="248"/>
      <c r="AM162" s="248"/>
      <c r="AN162" s="248"/>
      <c r="AO162" s="248"/>
      <c r="AP162" s="248"/>
      <c r="AQ162" s="248"/>
      <c r="AR162" s="248"/>
      <c r="AS162" s="101">
        <f t="shared" si="28"/>
        <v>0</v>
      </c>
      <c r="AT162" s="96"/>
      <c r="AU162" s="102">
        <f t="shared" si="29"/>
        <v>0</v>
      </c>
      <c r="AV162" s="332"/>
    </row>
    <row r="163" spans="2:48" ht="15.75" customHeight="1" x14ac:dyDescent="0.25">
      <c r="B163" s="145"/>
      <c r="C163" s="247"/>
      <c r="D163" s="247"/>
      <c r="E163" s="247"/>
      <c r="F163" s="46"/>
      <c r="G163" s="93"/>
      <c r="H163" s="260"/>
      <c r="I163" s="286"/>
      <c r="J163" s="307">
        <f t="shared" si="24"/>
        <v>0</v>
      </c>
      <c r="K163" s="308">
        <f t="shared" si="25"/>
        <v>0</v>
      </c>
      <c r="L163" s="260"/>
      <c r="M163" s="248"/>
      <c r="N163" s="248"/>
      <c r="O163" s="248"/>
      <c r="P163" s="248"/>
      <c r="Q163" s="248"/>
      <c r="R163" s="248"/>
      <c r="S163" s="99">
        <f t="shared" si="14"/>
        <v>0</v>
      </c>
      <c r="T163" s="96"/>
      <c r="U163" s="260"/>
      <c r="V163" s="286"/>
      <c r="W163" s="307">
        <f t="shared" si="26"/>
        <v>0</v>
      </c>
      <c r="X163" s="308">
        <f t="shared" si="27"/>
        <v>0</v>
      </c>
      <c r="Y163" s="273"/>
      <c r="Z163" s="248"/>
      <c r="AA163" s="248"/>
      <c r="AB163" s="248"/>
      <c r="AC163" s="248"/>
      <c r="AD163" s="248"/>
      <c r="AE163" s="248"/>
      <c r="AF163" s="248"/>
      <c r="AG163" s="248"/>
      <c r="AH163" s="248"/>
      <c r="AI163" s="248"/>
      <c r="AJ163" s="248"/>
      <c r="AK163" s="248"/>
      <c r="AL163" s="248"/>
      <c r="AM163" s="248"/>
      <c r="AN163" s="248"/>
      <c r="AO163" s="248"/>
      <c r="AP163" s="248"/>
      <c r="AQ163" s="248"/>
      <c r="AR163" s="248"/>
      <c r="AS163" s="101">
        <f t="shared" si="28"/>
        <v>0</v>
      </c>
      <c r="AT163" s="96"/>
      <c r="AU163" s="102">
        <f t="shared" si="29"/>
        <v>0</v>
      </c>
      <c r="AV163" s="332"/>
    </row>
    <row r="164" spans="2:48" ht="15.75" customHeight="1" x14ac:dyDescent="0.25">
      <c r="B164" s="145"/>
      <c r="C164" s="247"/>
      <c r="D164" s="247"/>
      <c r="E164" s="247"/>
      <c r="F164" s="46"/>
      <c r="G164" s="93"/>
      <c r="H164" s="260"/>
      <c r="I164" s="286"/>
      <c r="J164" s="307">
        <f t="shared" si="24"/>
        <v>0</v>
      </c>
      <c r="K164" s="308">
        <f t="shared" si="25"/>
        <v>0</v>
      </c>
      <c r="L164" s="260"/>
      <c r="M164" s="248"/>
      <c r="N164" s="248"/>
      <c r="O164" s="248"/>
      <c r="P164" s="248"/>
      <c r="Q164" s="248"/>
      <c r="R164" s="248"/>
      <c r="S164" s="99">
        <f t="shared" si="14"/>
        <v>0</v>
      </c>
      <c r="T164" s="96"/>
      <c r="U164" s="260"/>
      <c r="V164" s="286"/>
      <c r="W164" s="307">
        <f t="shared" si="26"/>
        <v>0</v>
      </c>
      <c r="X164" s="308">
        <f t="shared" si="27"/>
        <v>0</v>
      </c>
      <c r="Y164" s="273"/>
      <c r="Z164" s="248"/>
      <c r="AA164" s="248"/>
      <c r="AB164" s="248"/>
      <c r="AC164" s="248"/>
      <c r="AD164" s="248"/>
      <c r="AE164" s="248"/>
      <c r="AF164" s="248"/>
      <c r="AG164" s="248"/>
      <c r="AH164" s="248"/>
      <c r="AI164" s="248"/>
      <c r="AJ164" s="248"/>
      <c r="AK164" s="248"/>
      <c r="AL164" s="248"/>
      <c r="AM164" s="248"/>
      <c r="AN164" s="248"/>
      <c r="AO164" s="248"/>
      <c r="AP164" s="248"/>
      <c r="AQ164" s="248"/>
      <c r="AR164" s="248"/>
      <c r="AS164" s="101">
        <f t="shared" si="28"/>
        <v>0</v>
      </c>
      <c r="AT164" s="96"/>
      <c r="AU164" s="102">
        <f t="shared" si="29"/>
        <v>0</v>
      </c>
      <c r="AV164" s="332"/>
    </row>
    <row r="165" spans="2:48" ht="15.75" customHeight="1" x14ac:dyDescent="0.25">
      <c r="B165" s="145"/>
      <c r="C165" s="247"/>
      <c r="D165" s="247"/>
      <c r="E165" s="247"/>
      <c r="F165" s="46"/>
      <c r="G165" s="93"/>
      <c r="H165" s="260"/>
      <c r="I165" s="286"/>
      <c r="J165" s="307">
        <f t="shared" si="24"/>
        <v>0</v>
      </c>
      <c r="K165" s="308">
        <f t="shared" si="25"/>
        <v>0</v>
      </c>
      <c r="L165" s="260"/>
      <c r="M165" s="248"/>
      <c r="N165" s="248"/>
      <c r="O165" s="248"/>
      <c r="P165" s="248"/>
      <c r="Q165" s="248"/>
      <c r="R165" s="248"/>
      <c r="S165" s="99">
        <f t="shared" si="14"/>
        <v>0</v>
      </c>
      <c r="T165" s="96"/>
      <c r="U165" s="260"/>
      <c r="V165" s="286"/>
      <c r="W165" s="307">
        <f t="shared" si="26"/>
        <v>0</v>
      </c>
      <c r="X165" s="308">
        <f t="shared" si="27"/>
        <v>0</v>
      </c>
      <c r="Y165" s="273"/>
      <c r="Z165" s="248"/>
      <c r="AA165" s="248"/>
      <c r="AB165" s="248"/>
      <c r="AC165" s="248"/>
      <c r="AD165" s="248"/>
      <c r="AE165" s="248"/>
      <c r="AF165" s="248"/>
      <c r="AG165" s="248"/>
      <c r="AH165" s="248"/>
      <c r="AI165" s="248"/>
      <c r="AJ165" s="248"/>
      <c r="AK165" s="248"/>
      <c r="AL165" s="248"/>
      <c r="AM165" s="248"/>
      <c r="AN165" s="248"/>
      <c r="AO165" s="248"/>
      <c r="AP165" s="248"/>
      <c r="AQ165" s="248"/>
      <c r="AR165" s="248"/>
      <c r="AS165" s="101">
        <f t="shared" si="28"/>
        <v>0</v>
      </c>
      <c r="AT165" s="96"/>
      <c r="AU165" s="102">
        <f t="shared" si="29"/>
        <v>0</v>
      </c>
      <c r="AV165" s="332"/>
    </row>
    <row r="166" spans="2:48" ht="15.75" customHeight="1" x14ac:dyDescent="0.25">
      <c r="B166" s="145"/>
      <c r="C166" s="247"/>
      <c r="D166" s="247"/>
      <c r="E166" s="247"/>
      <c r="F166" s="46"/>
      <c r="G166" s="93"/>
      <c r="H166" s="260"/>
      <c r="I166" s="286"/>
      <c r="J166" s="307">
        <f t="shared" si="24"/>
        <v>0</v>
      </c>
      <c r="K166" s="308">
        <f t="shared" si="25"/>
        <v>0</v>
      </c>
      <c r="L166" s="260"/>
      <c r="M166" s="248"/>
      <c r="N166" s="248"/>
      <c r="O166" s="248"/>
      <c r="P166" s="248"/>
      <c r="Q166" s="248"/>
      <c r="R166" s="248"/>
      <c r="S166" s="99">
        <f t="shared" si="14"/>
        <v>0</v>
      </c>
      <c r="T166" s="96"/>
      <c r="U166" s="260"/>
      <c r="V166" s="286"/>
      <c r="W166" s="307">
        <f t="shared" si="26"/>
        <v>0</v>
      </c>
      <c r="X166" s="308">
        <f t="shared" si="27"/>
        <v>0</v>
      </c>
      <c r="Y166" s="273"/>
      <c r="Z166" s="248"/>
      <c r="AA166" s="248"/>
      <c r="AB166" s="248"/>
      <c r="AC166" s="248"/>
      <c r="AD166" s="248"/>
      <c r="AE166" s="248"/>
      <c r="AF166" s="248"/>
      <c r="AG166" s="248"/>
      <c r="AH166" s="248"/>
      <c r="AI166" s="248"/>
      <c r="AJ166" s="248"/>
      <c r="AK166" s="248"/>
      <c r="AL166" s="248"/>
      <c r="AM166" s="248"/>
      <c r="AN166" s="248"/>
      <c r="AO166" s="248"/>
      <c r="AP166" s="248"/>
      <c r="AQ166" s="248"/>
      <c r="AR166" s="248"/>
      <c r="AS166" s="101">
        <f t="shared" si="28"/>
        <v>0</v>
      </c>
      <c r="AT166" s="96"/>
      <c r="AU166" s="102">
        <f t="shared" si="29"/>
        <v>0</v>
      </c>
      <c r="AV166" s="332"/>
    </row>
    <row r="167" spans="2:48" ht="15.75" customHeight="1" x14ac:dyDescent="0.25">
      <c r="B167" s="145"/>
      <c r="C167" s="247"/>
      <c r="D167" s="247"/>
      <c r="E167" s="247"/>
      <c r="F167" s="46"/>
      <c r="G167" s="93"/>
      <c r="H167" s="260"/>
      <c r="I167" s="286"/>
      <c r="J167" s="307">
        <f t="shared" si="24"/>
        <v>0</v>
      </c>
      <c r="K167" s="308">
        <f t="shared" si="25"/>
        <v>0</v>
      </c>
      <c r="L167" s="260"/>
      <c r="M167" s="248"/>
      <c r="N167" s="248"/>
      <c r="O167" s="248"/>
      <c r="P167" s="248"/>
      <c r="Q167" s="248"/>
      <c r="R167" s="248"/>
      <c r="S167" s="99">
        <f t="shared" si="14"/>
        <v>0</v>
      </c>
      <c r="T167" s="96"/>
      <c r="U167" s="260"/>
      <c r="V167" s="286"/>
      <c r="W167" s="307">
        <f t="shared" si="26"/>
        <v>0</v>
      </c>
      <c r="X167" s="308">
        <f t="shared" si="27"/>
        <v>0</v>
      </c>
      <c r="Y167" s="273"/>
      <c r="Z167" s="248"/>
      <c r="AA167" s="248"/>
      <c r="AB167" s="248"/>
      <c r="AC167" s="248"/>
      <c r="AD167" s="248"/>
      <c r="AE167" s="248"/>
      <c r="AF167" s="248"/>
      <c r="AG167" s="248"/>
      <c r="AH167" s="248"/>
      <c r="AI167" s="248"/>
      <c r="AJ167" s="248"/>
      <c r="AK167" s="248"/>
      <c r="AL167" s="248"/>
      <c r="AM167" s="248"/>
      <c r="AN167" s="248"/>
      <c r="AO167" s="248"/>
      <c r="AP167" s="248"/>
      <c r="AQ167" s="248"/>
      <c r="AR167" s="248"/>
      <c r="AS167" s="101">
        <f t="shared" si="28"/>
        <v>0</v>
      </c>
      <c r="AT167" s="96"/>
      <c r="AU167" s="102">
        <f t="shared" si="29"/>
        <v>0</v>
      </c>
      <c r="AV167" s="332"/>
    </row>
    <row r="168" spans="2:48" ht="15.75" customHeight="1" x14ac:dyDescent="0.25">
      <c r="B168" s="145"/>
      <c r="C168" s="247"/>
      <c r="D168" s="247"/>
      <c r="E168" s="247"/>
      <c r="F168" s="46"/>
      <c r="G168" s="93"/>
      <c r="H168" s="260"/>
      <c r="I168" s="286"/>
      <c r="J168" s="307">
        <f t="shared" si="24"/>
        <v>0</v>
      </c>
      <c r="K168" s="308">
        <f t="shared" si="25"/>
        <v>0</v>
      </c>
      <c r="L168" s="260"/>
      <c r="M168" s="248"/>
      <c r="N168" s="248"/>
      <c r="O168" s="248"/>
      <c r="P168" s="248"/>
      <c r="Q168" s="248"/>
      <c r="R168" s="248"/>
      <c r="S168" s="99">
        <f t="shared" si="14"/>
        <v>0</v>
      </c>
      <c r="T168" s="96"/>
      <c r="U168" s="260"/>
      <c r="V168" s="286"/>
      <c r="W168" s="307">
        <f t="shared" si="26"/>
        <v>0</v>
      </c>
      <c r="X168" s="308">
        <f t="shared" si="27"/>
        <v>0</v>
      </c>
      <c r="Y168" s="273"/>
      <c r="Z168" s="248"/>
      <c r="AA168" s="248"/>
      <c r="AB168" s="248"/>
      <c r="AC168" s="248"/>
      <c r="AD168" s="248"/>
      <c r="AE168" s="248"/>
      <c r="AF168" s="248"/>
      <c r="AG168" s="248"/>
      <c r="AH168" s="248"/>
      <c r="AI168" s="248"/>
      <c r="AJ168" s="248"/>
      <c r="AK168" s="248"/>
      <c r="AL168" s="248"/>
      <c r="AM168" s="248"/>
      <c r="AN168" s="248"/>
      <c r="AO168" s="248"/>
      <c r="AP168" s="248"/>
      <c r="AQ168" s="248"/>
      <c r="AR168" s="248"/>
      <c r="AS168" s="101">
        <f t="shared" si="28"/>
        <v>0</v>
      </c>
      <c r="AT168" s="96"/>
      <c r="AU168" s="102">
        <f t="shared" si="29"/>
        <v>0</v>
      </c>
      <c r="AV168" s="332"/>
    </row>
    <row r="169" spans="2:48" ht="15.75" customHeight="1" x14ac:dyDescent="0.25">
      <c r="B169" s="145"/>
      <c r="C169" s="247"/>
      <c r="D169" s="247"/>
      <c r="E169" s="247"/>
      <c r="F169" s="46"/>
      <c r="G169" s="93"/>
      <c r="H169" s="260"/>
      <c r="I169" s="286"/>
      <c r="J169" s="307">
        <f t="shared" si="24"/>
        <v>0</v>
      </c>
      <c r="K169" s="308">
        <f t="shared" si="25"/>
        <v>0</v>
      </c>
      <c r="L169" s="260"/>
      <c r="M169" s="248"/>
      <c r="N169" s="248"/>
      <c r="O169" s="248"/>
      <c r="P169" s="248"/>
      <c r="Q169" s="248"/>
      <c r="R169" s="248"/>
      <c r="S169" s="99">
        <f t="shared" si="14"/>
        <v>0</v>
      </c>
      <c r="T169" s="96"/>
      <c r="U169" s="260"/>
      <c r="V169" s="286"/>
      <c r="W169" s="307">
        <f t="shared" si="26"/>
        <v>0</v>
      </c>
      <c r="X169" s="308">
        <f t="shared" si="27"/>
        <v>0</v>
      </c>
      <c r="Y169" s="273"/>
      <c r="Z169" s="248"/>
      <c r="AA169" s="248"/>
      <c r="AB169" s="248"/>
      <c r="AC169" s="248"/>
      <c r="AD169" s="248"/>
      <c r="AE169" s="248"/>
      <c r="AF169" s="248"/>
      <c r="AG169" s="248"/>
      <c r="AH169" s="248"/>
      <c r="AI169" s="248"/>
      <c r="AJ169" s="248"/>
      <c r="AK169" s="248"/>
      <c r="AL169" s="248"/>
      <c r="AM169" s="248"/>
      <c r="AN169" s="248"/>
      <c r="AO169" s="248"/>
      <c r="AP169" s="248"/>
      <c r="AQ169" s="248"/>
      <c r="AR169" s="248"/>
      <c r="AS169" s="101">
        <f t="shared" si="28"/>
        <v>0</v>
      </c>
      <c r="AT169" s="96"/>
      <c r="AU169" s="102">
        <f t="shared" si="29"/>
        <v>0</v>
      </c>
      <c r="AV169" s="332"/>
    </row>
    <row r="170" spans="2:48" ht="15.75" customHeight="1" x14ac:dyDescent="0.25">
      <c r="B170" s="145"/>
      <c r="C170" s="247"/>
      <c r="D170" s="247"/>
      <c r="E170" s="247"/>
      <c r="F170" s="46"/>
      <c r="G170" s="93"/>
      <c r="H170" s="260"/>
      <c r="I170" s="286"/>
      <c r="J170" s="307">
        <f t="shared" si="24"/>
        <v>0</v>
      </c>
      <c r="K170" s="308">
        <f t="shared" si="25"/>
        <v>0</v>
      </c>
      <c r="L170" s="260"/>
      <c r="M170" s="248"/>
      <c r="N170" s="248"/>
      <c r="O170" s="248"/>
      <c r="P170" s="248"/>
      <c r="Q170" s="248"/>
      <c r="R170" s="248"/>
      <c r="S170" s="99">
        <f t="shared" si="14"/>
        <v>0</v>
      </c>
      <c r="T170" s="96"/>
      <c r="U170" s="260"/>
      <c r="V170" s="286"/>
      <c r="W170" s="307">
        <f t="shared" si="26"/>
        <v>0</v>
      </c>
      <c r="X170" s="308">
        <f t="shared" si="27"/>
        <v>0</v>
      </c>
      <c r="Y170" s="273"/>
      <c r="Z170" s="248"/>
      <c r="AA170" s="248"/>
      <c r="AB170" s="248"/>
      <c r="AC170" s="248"/>
      <c r="AD170" s="248"/>
      <c r="AE170" s="248"/>
      <c r="AF170" s="248"/>
      <c r="AG170" s="248"/>
      <c r="AH170" s="248"/>
      <c r="AI170" s="248"/>
      <c r="AJ170" s="248"/>
      <c r="AK170" s="248"/>
      <c r="AL170" s="248"/>
      <c r="AM170" s="248"/>
      <c r="AN170" s="248"/>
      <c r="AO170" s="248"/>
      <c r="AP170" s="248"/>
      <c r="AQ170" s="248"/>
      <c r="AR170" s="248"/>
      <c r="AS170" s="101">
        <f t="shared" si="28"/>
        <v>0</v>
      </c>
      <c r="AT170" s="96"/>
      <c r="AU170" s="102">
        <f t="shared" si="29"/>
        <v>0</v>
      </c>
      <c r="AV170" s="332"/>
    </row>
    <row r="171" spans="2:48" ht="15.75" customHeight="1" x14ac:dyDescent="0.25">
      <c r="B171" s="145"/>
      <c r="C171" s="247"/>
      <c r="D171" s="247"/>
      <c r="E171" s="247"/>
      <c r="F171" s="46"/>
      <c r="G171" s="93"/>
      <c r="H171" s="260"/>
      <c r="I171" s="286"/>
      <c r="J171" s="307">
        <f t="shared" si="24"/>
        <v>0</v>
      </c>
      <c r="K171" s="308">
        <f t="shared" si="25"/>
        <v>0</v>
      </c>
      <c r="L171" s="260"/>
      <c r="M171" s="248"/>
      <c r="N171" s="248"/>
      <c r="O171" s="248"/>
      <c r="P171" s="248"/>
      <c r="Q171" s="248"/>
      <c r="R171" s="248"/>
      <c r="S171" s="99">
        <f t="shared" si="14"/>
        <v>0</v>
      </c>
      <c r="T171" s="96"/>
      <c r="U171" s="260"/>
      <c r="V171" s="286"/>
      <c r="W171" s="307">
        <f t="shared" si="26"/>
        <v>0</v>
      </c>
      <c r="X171" s="308">
        <f t="shared" si="27"/>
        <v>0</v>
      </c>
      <c r="Y171" s="273"/>
      <c r="Z171" s="248"/>
      <c r="AA171" s="248"/>
      <c r="AB171" s="248"/>
      <c r="AC171" s="248"/>
      <c r="AD171" s="248"/>
      <c r="AE171" s="248"/>
      <c r="AF171" s="248"/>
      <c r="AG171" s="248"/>
      <c r="AH171" s="248"/>
      <c r="AI171" s="248"/>
      <c r="AJ171" s="248"/>
      <c r="AK171" s="248"/>
      <c r="AL171" s="248"/>
      <c r="AM171" s="248"/>
      <c r="AN171" s="248"/>
      <c r="AO171" s="248"/>
      <c r="AP171" s="248"/>
      <c r="AQ171" s="248"/>
      <c r="AR171" s="248"/>
      <c r="AS171" s="101">
        <f t="shared" si="28"/>
        <v>0</v>
      </c>
      <c r="AT171" s="96"/>
      <c r="AU171" s="102">
        <f t="shared" si="29"/>
        <v>0</v>
      </c>
      <c r="AV171" s="332"/>
    </row>
    <row r="172" spans="2:48" ht="15.75" customHeight="1" x14ac:dyDescent="0.25">
      <c r="B172" s="145"/>
      <c r="C172" s="247"/>
      <c r="D172" s="247"/>
      <c r="E172" s="247"/>
      <c r="F172" s="46"/>
      <c r="G172" s="93"/>
      <c r="H172" s="260"/>
      <c r="I172" s="286"/>
      <c r="J172" s="307">
        <f t="shared" si="24"/>
        <v>0</v>
      </c>
      <c r="K172" s="308">
        <f t="shared" si="25"/>
        <v>0</v>
      </c>
      <c r="L172" s="260"/>
      <c r="M172" s="248"/>
      <c r="N172" s="248"/>
      <c r="O172" s="248"/>
      <c r="P172" s="248"/>
      <c r="Q172" s="248"/>
      <c r="R172" s="248"/>
      <c r="S172" s="99">
        <f t="shared" si="14"/>
        <v>0</v>
      </c>
      <c r="T172" s="96"/>
      <c r="U172" s="260"/>
      <c r="V172" s="286"/>
      <c r="W172" s="307">
        <f t="shared" si="26"/>
        <v>0</v>
      </c>
      <c r="X172" s="308">
        <f t="shared" si="27"/>
        <v>0</v>
      </c>
      <c r="Y172" s="273"/>
      <c r="Z172" s="248"/>
      <c r="AA172" s="248"/>
      <c r="AB172" s="248"/>
      <c r="AC172" s="248"/>
      <c r="AD172" s="248"/>
      <c r="AE172" s="248"/>
      <c r="AF172" s="248"/>
      <c r="AG172" s="248"/>
      <c r="AH172" s="248"/>
      <c r="AI172" s="248"/>
      <c r="AJ172" s="248"/>
      <c r="AK172" s="248"/>
      <c r="AL172" s="248"/>
      <c r="AM172" s="248"/>
      <c r="AN172" s="248"/>
      <c r="AO172" s="248"/>
      <c r="AP172" s="248"/>
      <c r="AQ172" s="248"/>
      <c r="AR172" s="248"/>
      <c r="AS172" s="101">
        <f t="shared" si="28"/>
        <v>0</v>
      </c>
      <c r="AT172" s="96"/>
      <c r="AU172" s="102">
        <f t="shared" si="29"/>
        <v>0</v>
      </c>
      <c r="AV172" s="332"/>
    </row>
    <row r="173" spans="2:48" ht="15.75" customHeight="1" x14ac:dyDescent="0.25">
      <c r="B173" s="145"/>
      <c r="C173" s="247"/>
      <c r="D173" s="247"/>
      <c r="E173" s="247"/>
      <c r="F173" s="46"/>
      <c r="G173" s="93"/>
      <c r="H173" s="260"/>
      <c r="I173" s="286"/>
      <c r="J173" s="307">
        <f t="shared" si="24"/>
        <v>0</v>
      </c>
      <c r="K173" s="308">
        <f t="shared" si="25"/>
        <v>0</v>
      </c>
      <c r="L173" s="260"/>
      <c r="M173" s="248"/>
      <c r="N173" s="248"/>
      <c r="O173" s="248"/>
      <c r="P173" s="248"/>
      <c r="Q173" s="248"/>
      <c r="R173" s="248"/>
      <c r="S173" s="99">
        <f t="shared" si="14"/>
        <v>0</v>
      </c>
      <c r="T173" s="96"/>
      <c r="U173" s="260"/>
      <c r="V173" s="286"/>
      <c r="W173" s="307">
        <f t="shared" si="26"/>
        <v>0</v>
      </c>
      <c r="X173" s="308">
        <f t="shared" si="27"/>
        <v>0</v>
      </c>
      <c r="Y173" s="273"/>
      <c r="Z173" s="248"/>
      <c r="AA173" s="248"/>
      <c r="AB173" s="248"/>
      <c r="AC173" s="248"/>
      <c r="AD173" s="248"/>
      <c r="AE173" s="248"/>
      <c r="AF173" s="248"/>
      <c r="AG173" s="248"/>
      <c r="AH173" s="248"/>
      <c r="AI173" s="248"/>
      <c r="AJ173" s="248"/>
      <c r="AK173" s="248"/>
      <c r="AL173" s="248"/>
      <c r="AM173" s="248"/>
      <c r="AN173" s="248"/>
      <c r="AO173" s="248"/>
      <c r="AP173" s="248"/>
      <c r="AQ173" s="248"/>
      <c r="AR173" s="248"/>
      <c r="AS173" s="101">
        <f t="shared" si="28"/>
        <v>0</v>
      </c>
      <c r="AT173" s="96"/>
      <c r="AU173" s="102">
        <f t="shared" si="29"/>
        <v>0</v>
      </c>
      <c r="AV173" s="332"/>
    </row>
    <row r="174" spans="2:48" ht="15.75" customHeight="1" x14ac:dyDescent="0.25">
      <c r="B174" s="145"/>
      <c r="C174" s="247"/>
      <c r="D174" s="247"/>
      <c r="E174" s="247"/>
      <c r="F174" s="46"/>
      <c r="G174" s="93"/>
      <c r="H174" s="260"/>
      <c r="I174" s="286"/>
      <c r="J174" s="307">
        <f t="shared" si="24"/>
        <v>0</v>
      </c>
      <c r="K174" s="308">
        <f t="shared" si="25"/>
        <v>0</v>
      </c>
      <c r="L174" s="260"/>
      <c r="M174" s="248"/>
      <c r="N174" s="248"/>
      <c r="O174" s="248"/>
      <c r="P174" s="248"/>
      <c r="Q174" s="248"/>
      <c r="R174" s="248"/>
      <c r="S174" s="99">
        <f t="shared" si="14"/>
        <v>0</v>
      </c>
      <c r="T174" s="96"/>
      <c r="U174" s="260"/>
      <c r="V174" s="286"/>
      <c r="W174" s="307">
        <f t="shared" si="26"/>
        <v>0</v>
      </c>
      <c r="X174" s="308">
        <f t="shared" si="27"/>
        <v>0</v>
      </c>
      <c r="Y174" s="273"/>
      <c r="Z174" s="248"/>
      <c r="AA174" s="248"/>
      <c r="AB174" s="248"/>
      <c r="AC174" s="248"/>
      <c r="AD174" s="248"/>
      <c r="AE174" s="248"/>
      <c r="AF174" s="248"/>
      <c r="AG174" s="248"/>
      <c r="AH174" s="248"/>
      <c r="AI174" s="248"/>
      <c r="AJ174" s="248"/>
      <c r="AK174" s="248"/>
      <c r="AL174" s="248"/>
      <c r="AM174" s="248"/>
      <c r="AN174" s="248"/>
      <c r="AO174" s="248"/>
      <c r="AP174" s="248"/>
      <c r="AQ174" s="248"/>
      <c r="AR174" s="248"/>
      <c r="AS174" s="101">
        <f t="shared" si="28"/>
        <v>0</v>
      </c>
      <c r="AT174" s="96"/>
      <c r="AU174" s="102">
        <f t="shared" si="29"/>
        <v>0</v>
      </c>
      <c r="AV174" s="332"/>
    </row>
    <row r="175" spans="2:48" ht="15.75" customHeight="1" x14ac:dyDescent="0.25">
      <c r="B175" s="145"/>
      <c r="C175" s="247"/>
      <c r="D175" s="247"/>
      <c r="E175" s="247"/>
      <c r="F175" s="46"/>
      <c r="G175" s="93"/>
      <c r="H175" s="260"/>
      <c r="I175" s="286"/>
      <c r="J175" s="307">
        <f t="shared" si="24"/>
        <v>0</v>
      </c>
      <c r="K175" s="308">
        <f t="shared" si="25"/>
        <v>0</v>
      </c>
      <c r="L175" s="260"/>
      <c r="M175" s="248"/>
      <c r="N175" s="248"/>
      <c r="O175" s="248"/>
      <c r="P175" s="248"/>
      <c r="Q175" s="248"/>
      <c r="R175" s="248"/>
      <c r="S175" s="99">
        <f t="shared" si="14"/>
        <v>0</v>
      </c>
      <c r="T175" s="96"/>
      <c r="U175" s="260"/>
      <c r="V175" s="286"/>
      <c r="W175" s="307">
        <f t="shared" si="26"/>
        <v>0</v>
      </c>
      <c r="X175" s="308">
        <f t="shared" si="27"/>
        <v>0</v>
      </c>
      <c r="Y175" s="273"/>
      <c r="Z175" s="248"/>
      <c r="AA175" s="248"/>
      <c r="AB175" s="248"/>
      <c r="AC175" s="248"/>
      <c r="AD175" s="248"/>
      <c r="AE175" s="248"/>
      <c r="AF175" s="248"/>
      <c r="AG175" s="248"/>
      <c r="AH175" s="248"/>
      <c r="AI175" s="248"/>
      <c r="AJ175" s="248"/>
      <c r="AK175" s="248"/>
      <c r="AL175" s="248"/>
      <c r="AM175" s="248"/>
      <c r="AN175" s="248"/>
      <c r="AO175" s="248"/>
      <c r="AP175" s="248"/>
      <c r="AQ175" s="248"/>
      <c r="AR175" s="248"/>
      <c r="AS175" s="101">
        <f t="shared" si="28"/>
        <v>0</v>
      </c>
      <c r="AT175" s="96"/>
      <c r="AU175" s="102">
        <f t="shared" si="29"/>
        <v>0</v>
      </c>
      <c r="AV175" s="332"/>
    </row>
    <row r="176" spans="2:48" ht="15.75" customHeight="1" x14ac:dyDescent="0.25">
      <c r="B176" s="145"/>
      <c r="C176" s="247"/>
      <c r="D176" s="247"/>
      <c r="E176" s="247"/>
      <c r="F176" s="46"/>
      <c r="G176" s="93"/>
      <c r="H176" s="260"/>
      <c r="I176" s="286"/>
      <c r="J176" s="307">
        <f t="shared" si="24"/>
        <v>0</v>
      </c>
      <c r="K176" s="308">
        <f t="shared" si="25"/>
        <v>0</v>
      </c>
      <c r="L176" s="260"/>
      <c r="M176" s="248"/>
      <c r="N176" s="248"/>
      <c r="O176" s="248"/>
      <c r="P176" s="248"/>
      <c r="Q176" s="248"/>
      <c r="R176" s="248"/>
      <c r="S176" s="99">
        <f t="shared" si="14"/>
        <v>0</v>
      </c>
      <c r="T176" s="96"/>
      <c r="U176" s="260"/>
      <c r="V176" s="286"/>
      <c r="W176" s="307">
        <f t="shared" si="26"/>
        <v>0</v>
      </c>
      <c r="X176" s="308">
        <f t="shared" si="27"/>
        <v>0</v>
      </c>
      <c r="Y176" s="273"/>
      <c r="Z176" s="248"/>
      <c r="AA176" s="248"/>
      <c r="AB176" s="248"/>
      <c r="AC176" s="248"/>
      <c r="AD176" s="248"/>
      <c r="AE176" s="248"/>
      <c r="AF176" s="248"/>
      <c r="AG176" s="248"/>
      <c r="AH176" s="248"/>
      <c r="AI176" s="248"/>
      <c r="AJ176" s="248"/>
      <c r="AK176" s="248"/>
      <c r="AL176" s="248"/>
      <c r="AM176" s="248"/>
      <c r="AN176" s="248"/>
      <c r="AO176" s="248"/>
      <c r="AP176" s="248"/>
      <c r="AQ176" s="248"/>
      <c r="AR176" s="248"/>
      <c r="AS176" s="101">
        <f t="shared" si="28"/>
        <v>0</v>
      </c>
      <c r="AT176" s="96"/>
      <c r="AU176" s="102">
        <f t="shared" si="29"/>
        <v>0</v>
      </c>
      <c r="AV176" s="332"/>
    </row>
    <row r="177" spans="2:48" ht="15.75" customHeight="1" x14ac:dyDescent="0.25">
      <c r="B177" s="145"/>
      <c r="C177" s="247"/>
      <c r="D177" s="247"/>
      <c r="E177" s="247"/>
      <c r="F177" s="46"/>
      <c r="G177" s="93"/>
      <c r="H177" s="260"/>
      <c r="I177" s="286"/>
      <c r="J177" s="307">
        <f t="shared" si="24"/>
        <v>0</v>
      </c>
      <c r="K177" s="308">
        <f t="shared" si="25"/>
        <v>0</v>
      </c>
      <c r="L177" s="260"/>
      <c r="M177" s="248"/>
      <c r="N177" s="248"/>
      <c r="O177" s="248"/>
      <c r="P177" s="248"/>
      <c r="Q177" s="248"/>
      <c r="R177" s="248"/>
      <c r="S177" s="99">
        <f t="shared" si="14"/>
        <v>0</v>
      </c>
      <c r="T177" s="96"/>
      <c r="U177" s="260"/>
      <c r="V177" s="286"/>
      <c r="W177" s="307">
        <f t="shared" si="26"/>
        <v>0</v>
      </c>
      <c r="X177" s="308">
        <f t="shared" si="27"/>
        <v>0</v>
      </c>
      <c r="Y177" s="273"/>
      <c r="Z177" s="248"/>
      <c r="AA177" s="248"/>
      <c r="AB177" s="248"/>
      <c r="AC177" s="248"/>
      <c r="AD177" s="248"/>
      <c r="AE177" s="248"/>
      <c r="AF177" s="248"/>
      <c r="AG177" s="248"/>
      <c r="AH177" s="248"/>
      <c r="AI177" s="248"/>
      <c r="AJ177" s="248"/>
      <c r="AK177" s="248"/>
      <c r="AL177" s="248"/>
      <c r="AM177" s="248"/>
      <c r="AN177" s="248"/>
      <c r="AO177" s="248"/>
      <c r="AP177" s="248"/>
      <c r="AQ177" s="248"/>
      <c r="AR177" s="248"/>
      <c r="AS177" s="101">
        <f t="shared" si="28"/>
        <v>0</v>
      </c>
      <c r="AT177" s="96"/>
      <c r="AU177" s="102">
        <f t="shared" si="29"/>
        <v>0</v>
      </c>
      <c r="AV177" s="332"/>
    </row>
    <row r="178" spans="2:48" ht="15.75" customHeight="1" x14ac:dyDescent="0.25">
      <c r="B178" s="145"/>
      <c r="C178" s="247"/>
      <c r="D178" s="247"/>
      <c r="E178" s="247"/>
      <c r="F178" s="46"/>
      <c r="G178" s="93"/>
      <c r="H178" s="260"/>
      <c r="I178" s="286"/>
      <c r="J178" s="307">
        <f t="shared" si="24"/>
        <v>0</v>
      </c>
      <c r="K178" s="308">
        <f t="shared" si="25"/>
        <v>0</v>
      </c>
      <c r="L178" s="260"/>
      <c r="M178" s="248"/>
      <c r="N178" s="248"/>
      <c r="O178" s="248"/>
      <c r="P178" s="248"/>
      <c r="Q178" s="248"/>
      <c r="R178" s="248"/>
      <c r="S178" s="99">
        <f t="shared" si="14"/>
        <v>0</v>
      </c>
      <c r="T178" s="96"/>
      <c r="U178" s="260"/>
      <c r="V178" s="286"/>
      <c r="W178" s="307">
        <f t="shared" si="26"/>
        <v>0</v>
      </c>
      <c r="X178" s="308">
        <f t="shared" si="27"/>
        <v>0</v>
      </c>
      <c r="Y178" s="273"/>
      <c r="Z178" s="248"/>
      <c r="AA178" s="248"/>
      <c r="AB178" s="248"/>
      <c r="AC178" s="248"/>
      <c r="AD178" s="248"/>
      <c r="AE178" s="248"/>
      <c r="AF178" s="248"/>
      <c r="AG178" s="248"/>
      <c r="AH178" s="248"/>
      <c r="AI178" s="248"/>
      <c r="AJ178" s="248"/>
      <c r="AK178" s="248"/>
      <c r="AL178" s="248"/>
      <c r="AM178" s="248"/>
      <c r="AN178" s="248"/>
      <c r="AO178" s="248"/>
      <c r="AP178" s="248"/>
      <c r="AQ178" s="248"/>
      <c r="AR178" s="248"/>
      <c r="AS178" s="101">
        <f t="shared" si="28"/>
        <v>0</v>
      </c>
      <c r="AT178" s="96"/>
      <c r="AU178" s="102">
        <f t="shared" si="29"/>
        <v>0</v>
      </c>
      <c r="AV178" s="332"/>
    </row>
    <row r="179" spans="2:48" ht="15.75" customHeight="1" x14ac:dyDescent="0.25">
      <c r="B179" s="145"/>
      <c r="C179" s="247"/>
      <c r="D179" s="247"/>
      <c r="E179" s="247"/>
      <c r="F179" s="46"/>
      <c r="G179" s="93"/>
      <c r="H179" s="260"/>
      <c r="I179" s="286"/>
      <c r="J179" s="307">
        <f t="shared" si="24"/>
        <v>0</v>
      </c>
      <c r="K179" s="308">
        <f t="shared" si="25"/>
        <v>0</v>
      </c>
      <c r="L179" s="260"/>
      <c r="M179" s="248"/>
      <c r="N179" s="248"/>
      <c r="O179" s="248"/>
      <c r="P179" s="248"/>
      <c r="Q179" s="248"/>
      <c r="R179" s="248"/>
      <c r="S179" s="99">
        <f t="shared" si="14"/>
        <v>0</v>
      </c>
      <c r="T179" s="96"/>
      <c r="U179" s="260"/>
      <c r="V179" s="286"/>
      <c r="W179" s="307">
        <f t="shared" si="26"/>
        <v>0</v>
      </c>
      <c r="X179" s="308">
        <f t="shared" si="27"/>
        <v>0</v>
      </c>
      <c r="Y179" s="273"/>
      <c r="Z179" s="248"/>
      <c r="AA179" s="248"/>
      <c r="AB179" s="248"/>
      <c r="AC179" s="248"/>
      <c r="AD179" s="248"/>
      <c r="AE179" s="248"/>
      <c r="AF179" s="248"/>
      <c r="AG179" s="248"/>
      <c r="AH179" s="248"/>
      <c r="AI179" s="248"/>
      <c r="AJ179" s="248"/>
      <c r="AK179" s="248"/>
      <c r="AL179" s="248"/>
      <c r="AM179" s="248"/>
      <c r="AN179" s="248"/>
      <c r="AO179" s="248"/>
      <c r="AP179" s="248"/>
      <c r="AQ179" s="248"/>
      <c r="AR179" s="248"/>
      <c r="AS179" s="101">
        <f t="shared" si="28"/>
        <v>0</v>
      </c>
      <c r="AT179" s="96"/>
      <c r="AU179" s="102">
        <f t="shared" si="29"/>
        <v>0</v>
      </c>
      <c r="AV179" s="332"/>
    </row>
    <row r="180" spans="2:48" ht="15.75" customHeight="1" x14ac:dyDescent="0.25">
      <c r="B180" s="145"/>
      <c r="C180" s="247"/>
      <c r="D180" s="247"/>
      <c r="E180" s="247"/>
      <c r="F180" s="46"/>
      <c r="G180" s="93"/>
      <c r="H180" s="260"/>
      <c r="I180" s="286"/>
      <c r="J180" s="307">
        <f t="shared" si="24"/>
        <v>0</v>
      </c>
      <c r="K180" s="308">
        <f t="shared" si="25"/>
        <v>0</v>
      </c>
      <c r="L180" s="260"/>
      <c r="M180" s="248"/>
      <c r="N180" s="248"/>
      <c r="O180" s="248"/>
      <c r="P180" s="248"/>
      <c r="Q180" s="248"/>
      <c r="R180" s="248"/>
      <c r="S180" s="99">
        <f t="shared" si="14"/>
        <v>0</v>
      </c>
      <c r="T180" s="96"/>
      <c r="U180" s="260"/>
      <c r="V180" s="286"/>
      <c r="W180" s="307">
        <f t="shared" si="26"/>
        <v>0</v>
      </c>
      <c r="X180" s="308">
        <f t="shared" si="27"/>
        <v>0</v>
      </c>
      <c r="Y180" s="273"/>
      <c r="Z180" s="248"/>
      <c r="AA180" s="248"/>
      <c r="AB180" s="248"/>
      <c r="AC180" s="248"/>
      <c r="AD180" s="248"/>
      <c r="AE180" s="248"/>
      <c r="AF180" s="248"/>
      <c r="AG180" s="248"/>
      <c r="AH180" s="248"/>
      <c r="AI180" s="248"/>
      <c r="AJ180" s="248"/>
      <c r="AK180" s="248"/>
      <c r="AL180" s="248"/>
      <c r="AM180" s="248"/>
      <c r="AN180" s="248"/>
      <c r="AO180" s="248"/>
      <c r="AP180" s="248"/>
      <c r="AQ180" s="248"/>
      <c r="AR180" s="248"/>
      <c r="AS180" s="101">
        <f t="shared" si="28"/>
        <v>0</v>
      </c>
      <c r="AT180" s="96"/>
      <c r="AU180" s="102">
        <f t="shared" si="29"/>
        <v>0</v>
      </c>
      <c r="AV180" s="332"/>
    </row>
    <row r="181" spans="2:48" ht="15.75" customHeight="1" x14ac:dyDescent="0.25">
      <c r="B181" s="145"/>
      <c r="C181" s="247"/>
      <c r="D181" s="247"/>
      <c r="E181" s="247"/>
      <c r="F181" s="46"/>
      <c r="G181" s="93"/>
      <c r="H181" s="260"/>
      <c r="I181" s="286"/>
      <c r="J181" s="307">
        <f t="shared" si="24"/>
        <v>0</v>
      </c>
      <c r="K181" s="308">
        <f t="shared" si="25"/>
        <v>0</v>
      </c>
      <c r="L181" s="260"/>
      <c r="M181" s="248"/>
      <c r="N181" s="248"/>
      <c r="O181" s="248"/>
      <c r="P181" s="248"/>
      <c r="Q181" s="248"/>
      <c r="R181" s="248"/>
      <c r="S181" s="99">
        <f t="shared" si="14"/>
        <v>0</v>
      </c>
      <c r="T181" s="96"/>
      <c r="U181" s="260"/>
      <c r="V181" s="286"/>
      <c r="W181" s="307">
        <f t="shared" si="26"/>
        <v>0</v>
      </c>
      <c r="X181" s="308">
        <f t="shared" si="27"/>
        <v>0</v>
      </c>
      <c r="Y181" s="273"/>
      <c r="Z181" s="248"/>
      <c r="AA181" s="248"/>
      <c r="AB181" s="248"/>
      <c r="AC181" s="248"/>
      <c r="AD181" s="248"/>
      <c r="AE181" s="248"/>
      <c r="AF181" s="248"/>
      <c r="AG181" s="248"/>
      <c r="AH181" s="248"/>
      <c r="AI181" s="248"/>
      <c r="AJ181" s="248"/>
      <c r="AK181" s="248"/>
      <c r="AL181" s="248"/>
      <c r="AM181" s="248"/>
      <c r="AN181" s="248"/>
      <c r="AO181" s="248"/>
      <c r="AP181" s="248"/>
      <c r="AQ181" s="248"/>
      <c r="AR181" s="248"/>
      <c r="AS181" s="101">
        <f t="shared" si="28"/>
        <v>0</v>
      </c>
      <c r="AT181" s="96"/>
      <c r="AU181" s="102">
        <f t="shared" si="29"/>
        <v>0</v>
      </c>
      <c r="AV181" s="332"/>
    </row>
    <row r="182" spans="2:48" ht="15.75" customHeight="1" x14ac:dyDescent="0.25">
      <c r="B182" s="145"/>
      <c r="C182" s="247"/>
      <c r="D182" s="247"/>
      <c r="E182" s="247"/>
      <c r="F182" s="46"/>
      <c r="G182" s="93"/>
      <c r="H182" s="260"/>
      <c r="I182" s="286"/>
      <c r="J182" s="307">
        <f t="shared" si="24"/>
        <v>0</v>
      </c>
      <c r="K182" s="308">
        <f t="shared" si="25"/>
        <v>0</v>
      </c>
      <c r="L182" s="260"/>
      <c r="M182" s="248"/>
      <c r="N182" s="248"/>
      <c r="O182" s="248"/>
      <c r="P182" s="248"/>
      <c r="Q182" s="248"/>
      <c r="R182" s="248"/>
      <c r="S182" s="99">
        <f t="shared" si="14"/>
        <v>0</v>
      </c>
      <c r="T182" s="96"/>
      <c r="U182" s="260"/>
      <c r="V182" s="286"/>
      <c r="W182" s="307">
        <f t="shared" si="26"/>
        <v>0</v>
      </c>
      <c r="X182" s="308">
        <f t="shared" si="27"/>
        <v>0</v>
      </c>
      <c r="Y182" s="273"/>
      <c r="Z182" s="248"/>
      <c r="AA182" s="248"/>
      <c r="AB182" s="248"/>
      <c r="AC182" s="248"/>
      <c r="AD182" s="248"/>
      <c r="AE182" s="248"/>
      <c r="AF182" s="248"/>
      <c r="AG182" s="248"/>
      <c r="AH182" s="248"/>
      <c r="AI182" s="248"/>
      <c r="AJ182" s="248"/>
      <c r="AK182" s="248"/>
      <c r="AL182" s="248"/>
      <c r="AM182" s="248"/>
      <c r="AN182" s="248"/>
      <c r="AO182" s="248"/>
      <c r="AP182" s="248"/>
      <c r="AQ182" s="248"/>
      <c r="AR182" s="248"/>
      <c r="AS182" s="101">
        <f t="shared" si="28"/>
        <v>0</v>
      </c>
      <c r="AT182" s="96"/>
      <c r="AU182" s="102">
        <f t="shared" si="29"/>
        <v>0</v>
      </c>
      <c r="AV182" s="332"/>
    </row>
    <row r="183" spans="2:48" ht="15.75" customHeight="1" x14ac:dyDescent="0.25">
      <c r="B183" s="145"/>
      <c r="C183" s="247"/>
      <c r="D183" s="247"/>
      <c r="E183" s="247"/>
      <c r="F183" s="46"/>
      <c r="G183" s="93"/>
      <c r="H183" s="260"/>
      <c r="I183" s="286"/>
      <c r="J183" s="307">
        <f t="shared" si="24"/>
        <v>0</v>
      </c>
      <c r="K183" s="308">
        <f t="shared" si="25"/>
        <v>0</v>
      </c>
      <c r="L183" s="260"/>
      <c r="M183" s="248"/>
      <c r="N183" s="248"/>
      <c r="O183" s="248"/>
      <c r="P183" s="248"/>
      <c r="Q183" s="248"/>
      <c r="R183" s="248"/>
      <c r="S183" s="99">
        <f t="shared" si="14"/>
        <v>0</v>
      </c>
      <c r="T183" s="96"/>
      <c r="U183" s="260"/>
      <c r="V183" s="286"/>
      <c r="W183" s="307">
        <f t="shared" si="26"/>
        <v>0</v>
      </c>
      <c r="X183" s="308">
        <f t="shared" si="27"/>
        <v>0</v>
      </c>
      <c r="Y183" s="273"/>
      <c r="Z183" s="248"/>
      <c r="AA183" s="248"/>
      <c r="AB183" s="248"/>
      <c r="AC183" s="248"/>
      <c r="AD183" s="248"/>
      <c r="AE183" s="248"/>
      <c r="AF183" s="248"/>
      <c r="AG183" s="248"/>
      <c r="AH183" s="248"/>
      <c r="AI183" s="248"/>
      <c r="AJ183" s="248"/>
      <c r="AK183" s="248"/>
      <c r="AL183" s="248"/>
      <c r="AM183" s="248"/>
      <c r="AN183" s="248"/>
      <c r="AO183" s="248"/>
      <c r="AP183" s="248"/>
      <c r="AQ183" s="248"/>
      <c r="AR183" s="248"/>
      <c r="AS183" s="101">
        <f t="shared" si="28"/>
        <v>0</v>
      </c>
      <c r="AT183" s="96"/>
      <c r="AU183" s="102">
        <f t="shared" si="29"/>
        <v>0</v>
      </c>
      <c r="AV183" s="332"/>
    </row>
    <row r="184" spans="2:48" ht="15.75" customHeight="1" x14ac:dyDescent="0.25">
      <c r="B184" s="145"/>
      <c r="C184" s="247"/>
      <c r="D184" s="247"/>
      <c r="E184" s="247"/>
      <c r="F184" s="46"/>
      <c r="G184" s="93"/>
      <c r="H184" s="260"/>
      <c r="I184" s="286"/>
      <c r="J184" s="307">
        <f t="shared" si="24"/>
        <v>0</v>
      </c>
      <c r="K184" s="308">
        <f t="shared" si="25"/>
        <v>0</v>
      </c>
      <c r="L184" s="260"/>
      <c r="M184" s="248"/>
      <c r="N184" s="248"/>
      <c r="O184" s="248"/>
      <c r="P184" s="248"/>
      <c r="Q184" s="248"/>
      <c r="R184" s="248"/>
      <c r="S184" s="99">
        <f t="shared" si="14"/>
        <v>0</v>
      </c>
      <c r="T184" s="96"/>
      <c r="U184" s="260"/>
      <c r="V184" s="286"/>
      <c r="W184" s="307">
        <f t="shared" si="26"/>
        <v>0</v>
      </c>
      <c r="X184" s="308">
        <f t="shared" si="27"/>
        <v>0</v>
      </c>
      <c r="Y184" s="273"/>
      <c r="Z184" s="248"/>
      <c r="AA184" s="248"/>
      <c r="AB184" s="248"/>
      <c r="AC184" s="248"/>
      <c r="AD184" s="248"/>
      <c r="AE184" s="248"/>
      <c r="AF184" s="248"/>
      <c r="AG184" s="248"/>
      <c r="AH184" s="248"/>
      <c r="AI184" s="248"/>
      <c r="AJ184" s="248"/>
      <c r="AK184" s="248"/>
      <c r="AL184" s="248"/>
      <c r="AM184" s="248"/>
      <c r="AN184" s="248"/>
      <c r="AO184" s="248"/>
      <c r="AP184" s="248"/>
      <c r="AQ184" s="248"/>
      <c r="AR184" s="248"/>
      <c r="AS184" s="101">
        <f t="shared" si="28"/>
        <v>0</v>
      </c>
      <c r="AT184" s="96"/>
      <c r="AU184" s="102">
        <f t="shared" si="29"/>
        <v>0</v>
      </c>
      <c r="AV184" s="332"/>
    </row>
    <row r="185" spans="2:48" ht="15.75" customHeight="1" x14ac:dyDescent="0.25">
      <c r="B185" s="145"/>
      <c r="C185" s="247"/>
      <c r="D185" s="247"/>
      <c r="E185" s="247"/>
      <c r="F185" s="46"/>
      <c r="G185" s="93"/>
      <c r="H185" s="260"/>
      <c r="I185" s="286"/>
      <c r="J185" s="307">
        <f t="shared" si="24"/>
        <v>0</v>
      </c>
      <c r="K185" s="308">
        <f t="shared" si="25"/>
        <v>0</v>
      </c>
      <c r="L185" s="260"/>
      <c r="M185" s="248"/>
      <c r="N185" s="248"/>
      <c r="O185" s="248"/>
      <c r="P185" s="248"/>
      <c r="Q185" s="248"/>
      <c r="R185" s="248"/>
      <c r="S185" s="99">
        <f t="shared" si="14"/>
        <v>0</v>
      </c>
      <c r="T185" s="96"/>
      <c r="U185" s="260"/>
      <c r="V185" s="286"/>
      <c r="W185" s="307">
        <f t="shared" si="26"/>
        <v>0</v>
      </c>
      <c r="X185" s="308">
        <f t="shared" si="27"/>
        <v>0</v>
      </c>
      <c r="Y185" s="273"/>
      <c r="Z185" s="248"/>
      <c r="AA185" s="248"/>
      <c r="AB185" s="248"/>
      <c r="AC185" s="248"/>
      <c r="AD185" s="248"/>
      <c r="AE185" s="248"/>
      <c r="AF185" s="248"/>
      <c r="AG185" s="248"/>
      <c r="AH185" s="248"/>
      <c r="AI185" s="248"/>
      <c r="AJ185" s="248"/>
      <c r="AK185" s="248"/>
      <c r="AL185" s="248"/>
      <c r="AM185" s="248"/>
      <c r="AN185" s="248"/>
      <c r="AO185" s="248"/>
      <c r="AP185" s="248"/>
      <c r="AQ185" s="248"/>
      <c r="AR185" s="248"/>
      <c r="AS185" s="101">
        <f t="shared" si="28"/>
        <v>0</v>
      </c>
      <c r="AT185" s="96"/>
      <c r="AU185" s="102">
        <f t="shared" si="29"/>
        <v>0</v>
      </c>
      <c r="AV185" s="332"/>
    </row>
    <row r="186" spans="2:48" ht="15.75" customHeight="1" x14ac:dyDescent="0.25">
      <c r="B186" s="145"/>
      <c r="C186" s="247"/>
      <c r="D186" s="247"/>
      <c r="E186" s="247"/>
      <c r="F186" s="46"/>
      <c r="G186" s="93"/>
      <c r="H186" s="260"/>
      <c r="I186" s="286"/>
      <c r="J186" s="307">
        <f t="shared" si="24"/>
        <v>0</v>
      </c>
      <c r="K186" s="308">
        <f t="shared" si="25"/>
        <v>0</v>
      </c>
      <c r="L186" s="260"/>
      <c r="M186" s="248"/>
      <c r="N186" s="248"/>
      <c r="O186" s="248"/>
      <c r="P186" s="248"/>
      <c r="Q186" s="248"/>
      <c r="R186" s="248"/>
      <c r="S186" s="99">
        <f t="shared" si="14"/>
        <v>0</v>
      </c>
      <c r="T186" s="96"/>
      <c r="U186" s="260"/>
      <c r="V186" s="286"/>
      <c r="W186" s="307">
        <f t="shared" si="26"/>
        <v>0</v>
      </c>
      <c r="X186" s="308">
        <f t="shared" si="27"/>
        <v>0</v>
      </c>
      <c r="Y186" s="273"/>
      <c r="Z186" s="248"/>
      <c r="AA186" s="248"/>
      <c r="AB186" s="248"/>
      <c r="AC186" s="248"/>
      <c r="AD186" s="248"/>
      <c r="AE186" s="248"/>
      <c r="AF186" s="248"/>
      <c r="AG186" s="248"/>
      <c r="AH186" s="248"/>
      <c r="AI186" s="248"/>
      <c r="AJ186" s="248"/>
      <c r="AK186" s="248"/>
      <c r="AL186" s="248"/>
      <c r="AM186" s="248"/>
      <c r="AN186" s="248"/>
      <c r="AO186" s="248"/>
      <c r="AP186" s="248"/>
      <c r="AQ186" s="248"/>
      <c r="AR186" s="248"/>
      <c r="AS186" s="101">
        <f t="shared" si="28"/>
        <v>0</v>
      </c>
      <c r="AT186" s="96"/>
      <c r="AU186" s="102">
        <f t="shared" si="29"/>
        <v>0</v>
      </c>
      <c r="AV186" s="332"/>
    </row>
    <row r="187" spans="2:48" ht="15.75" customHeight="1" x14ac:dyDescent="0.25">
      <c r="B187" s="145"/>
      <c r="C187" s="247"/>
      <c r="D187" s="247"/>
      <c r="E187" s="247"/>
      <c r="F187" s="46"/>
      <c r="G187" s="93"/>
      <c r="H187" s="260"/>
      <c r="I187" s="286"/>
      <c r="J187" s="307">
        <f t="shared" si="24"/>
        <v>0</v>
      </c>
      <c r="K187" s="308">
        <f t="shared" si="25"/>
        <v>0</v>
      </c>
      <c r="L187" s="260"/>
      <c r="M187" s="248"/>
      <c r="N187" s="248"/>
      <c r="O187" s="248"/>
      <c r="P187" s="248"/>
      <c r="Q187" s="248"/>
      <c r="R187" s="248"/>
      <c r="S187" s="99">
        <f t="shared" si="14"/>
        <v>0</v>
      </c>
      <c r="T187" s="96"/>
      <c r="U187" s="260"/>
      <c r="V187" s="286"/>
      <c r="W187" s="307">
        <f t="shared" si="26"/>
        <v>0</v>
      </c>
      <c r="X187" s="308">
        <f t="shared" si="27"/>
        <v>0</v>
      </c>
      <c r="Y187" s="273"/>
      <c r="Z187" s="248"/>
      <c r="AA187" s="248"/>
      <c r="AB187" s="248"/>
      <c r="AC187" s="248"/>
      <c r="AD187" s="248"/>
      <c r="AE187" s="248"/>
      <c r="AF187" s="248"/>
      <c r="AG187" s="248"/>
      <c r="AH187" s="248"/>
      <c r="AI187" s="248"/>
      <c r="AJ187" s="248"/>
      <c r="AK187" s="248"/>
      <c r="AL187" s="248"/>
      <c r="AM187" s="248"/>
      <c r="AN187" s="248"/>
      <c r="AO187" s="248"/>
      <c r="AP187" s="248"/>
      <c r="AQ187" s="248"/>
      <c r="AR187" s="248"/>
      <c r="AS187" s="101">
        <f t="shared" si="28"/>
        <v>0</v>
      </c>
      <c r="AT187" s="96"/>
      <c r="AU187" s="102">
        <f t="shared" si="29"/>
        <v>0</v>
      </c>
      <c r="AV187" s="332"/>
    </row>
    <row r="188" spans="2:48" ht="15.75" customHeight="1" x14ac:dyDescent="0.25">
      <c r="B188" s="145"/>
      <c r="C188" s="247"/>
      <c r="D188" s="247"/>
      <c r="E188" s="247"/>
      <c r="F188" s="46"/>
      <c r="G188" s="93"/>
      <c r="H188" s="260"/>
      <c r="I188" s="286"/>
      <c r="J188" s="307">
        <f t="shared" si="24"/>
        <v>0</v>
      </c>
      <c r="K188" s="308">
        <f t="shared" si="25"/>
        <v>0</v>
      </c>
      <c r="L188" s="260"/>
      <c r="M188" s="248"/>
      <c r="N188" s="248"/>
      <c r="O188" s="248"/>
      <c r="P188" s="248"/>
      <c r="Q188" s="248"/>
      <c r="R188" s="248"/>
      <c r="S188" s="99">
        <f t="shared" si="14"/>
        <v>0</v>
      </c>
      <c r="T188" s="96"/>
      <c r="U188" s="260"/>
      <c r="V188" s="286"/>
      <c r="W188" s="307">
        <f t="shared" si="26"/>
        <v>0</v>
      </c>
      <c r="X188" s="308">
        <f t="shared" si="27"/>
        <v>0</v>
      </c>
      <c r="Y188" s="273"/>
      <c r="Z188" s="248"/>
      <c r="AA188" s="248"/>
      <c r="AB188" s="248"/>
      <c r="AC188" s="248"/>
      <c r="AD188" s="248"/>
      <c r="AE188" s="248"/>
      <c r="AF188" s="248"/>
      <c r="AG188" s="248"/>
      <c r="AH188" s="248"/>
      <c r="AI188" s="248"/>
      <c r="AJ188" s="248"/>
      <c r="AK188" s="248"/>
      <c r="AL188" s="248"/>
      <c r="AM188" s="248"/>
      <c r="AN188" s="248"/>
      <c r="AO188" s="248"/>
      <c r="AP188" s="248"/>
      <c r="AQ188" s="248"/>
      <c r="AR188" s="248"/>
      <c r="AS188" s="101">
        <f t="shared" si="28"/>
        <v>0</v>
      </c>
      <c r="AT188" s="96"/>
      <c r="AU188" s="102">
        <f t="shared" si="29"/>
        <v>0</v>
      </c>
      <c r="AV188" s="332"/>
    </row>
    <row r="189" spans="2:48" ht="15.75" customHeight="1" x14ac:dyDescent="0.25">
      <c r="B189" s="145"/>
      <c r="C189" s="247"/>
      <c r="D189" s="247"/>
      <c r="E189" s="247"/>
      <c r="F189" s="46"/>
      <c r="G189" s="93"/>
      <c r="H189" s="260"/>
      <c r="I189" s="286"/>
      <c r="J189" s="307">
        <f t="shared" ref="J189:J201" si="30">H189-K189</f>
        <v>0</v>
      </c>
      <c r="K189" s="308">
        <f t="shared" ref="K189:K201" si="31">ROUND(SUM(H189/(I189+1)),2)</f>
        <v>0</v>
      </c>
      <c r="L189" s="260"/>
      <c r="M189" s="248"/>
      <c r="N189" s="248"/>
      <c r="O189" s="248"/>
      <c r="P189" s="248"/>
      <c r="Q189" s="248"/>
      <c r="R189" s="248"/>
      <c r="S189" s="99">
        <f t="shared" si="14"/>
        <v>0</v>
      </c>
      <c r="T189" s="96"/>
      <c r="U189" s="260"/>
      <c r="V189" s="286"/>
      <c r="W189" s="307">
        <f t="shared" ref="W189:W201" si="32">U189-X189</f>
        <v>0</v>
      </c>
      <c r="X189" s="308">
        <f t="shared" ref="X189:X201" si="33">ROUND(SUM(U189/(V189+1)),2)</f>
        <v>0</v>
      </c>
      <c r="Y189" s="273"/>
      <c r="Z189" s="248"/>
      <c r="AA189" s="248"/>
      <c r="AB189" s="248"/>
      <c r="AC189" s="248"/>
      <c r="AD189" s="248"/>
      <c r="AE189" s="248"/>
      <c r="AF189" s="248"/>
      <c r="AG189" s="248"/>
      <c r="AH189" s="248"/>
      <c r="AI189" s="248"/>
      <c r="AJ189" s="248"/>
      <c r="AK189" s="248"/>
      <c r="AL189" s="248"/>
      <c r="AM189" s="248"/>
      <c r="AN189" s="248"/>
      <c r="AO189" s="248"/>
      <c r="AP189" s="248"/>
      <c r="AQ189" s="248"/>
      <c r="AR189" s="248"/>
      <c r="AS189" s="101">
        <f t="shared" ref="AS189:AS201" si="34">SUM(Y189:AR189)+W189</f>
        <v>0</v>
      </c>
      <c r="AT189" s="96"/>
      <c r="AU189" s="102">
        <f t="shared" ref="AU189:AU201" si="35">AU188+S189-AS189</f>
        <v>0</v>
      </c>
      <c r="AV189" s="332"/>
    </row>
    <row r="190" spans="2:48" ht="15.75" customHeight="1" x14ac:dyDescent="0.25">
      <c r="B190" s="145"/>
      <c r="C190" s="247"/>
      <c r="D190" s="247"/>
      <c r="E190" s="247"/>
      <c r="F190" s="46"/>
      <c r="G190" s="93"/>
      <c r="H190" s="260"/>
      <c r="I190" s="286"/>
      <c r="J190" s="307">
        <f t="shared" si="30"/>
        <v>0</v>
      </c>
      <c r="K190" s="308">
        <f t="shared" si="31"/>
        <v>0</v>
      </c>
      <c r="L190" s="260"/>
      <c r="M190" s="248"/>
      <c r="N190" s="248"/>
      <c r="O190" s="248"/>
      <c r="P190" s="248"/>
      <c r="Q190" s="248"/>
      <c r="R190" s="248"/>
      <c r="S190" s="99">
        <f t="shared" si="14"/>
        <v>0</v>
      </c>
      <c r="T190" s="96"/>
      <c r="U190" s="260"/>
      <c r="V190" s="286"/>
      <c r="W190" s="307">
        <f t="shared" si="32"/>
        <v>0</v>
      </c>
      <c r="X190" s="308">
        <f t="shared" si="33"/>
        <v>0</v>
      </c>
      <c r="Y190" s="273"/>
      <c r="Z190" s="248"/>
      <c r="AA190" s="248"/>
      <c r="AB190" s="248"/>
      <c r="AC190" s="248"/>
      <c r="AD190" s="248"/>
      <c r="AE190" s="248"/>
      <c r="AF190" s="248"/>
      <c r="AG190" s="248"/>
      <c r="AH190" s="248"/>
      <c r="AI190" s="248"/>
      <c r="AJ190" s="248"/>
      <c r="AK190" s="248"/>
      <c r="AL190" s="248"/>
      <c r="AM190" s="248"/>
      <c r="AN190" s="248"/>
      <c r="AO190" s="248"/>
      <c r="AP190" s="248"/>
      <c r="AQ190" s="248"/>
      <c r="AR190" s="248"/>
      <c r="AS190" s="101">
        <f t="shared" si="34"/>
        <v>0</v>
      </c>
      <c r="AT190" s="96"/>
      <c r="AU190" s="102">
        <f t="shared" si="35"/>
        <v>0</v>
      </c>
      <c r="AV190" s="332"/>
    </row>
    <row r="191" spans="2:48" ht="15.75" customHeight="1" x14ac:dyDescent="0.25">
      <c r="B191" s="145"/>
      <c r="C191" s="247"/>
      <c r="D191" s="247"/>
      <c r="E191" s="247"/>
      <c r="F191" s="46"/>
      <c r="G191" s="93"/>
      <c r="H191" s="260"/>
      <c r="I191" s="286"/>
      <c r="J191" s="307">
        <f t="shared" si="30"/>
        <v>0</v>
      </c>
      <c r="K191" s="308">
        <f t="shared" si="31"/>
        <v>0</v>
      </c>
      <c r="L191" s="260"/>
      <c r="M191" s="248"/>
      <c r="N191" s="248"/>
      <c r="O191" s="248"/>
      <c r="P191" s="248"/>
      <c r="Q191" s="248"/>
      <c r="R191" s="248"/>
      <c r="S191" s="99">
        <f t="shared" si="14"/>
        <v>0</v>
      </c>
      <c r="T191" s="96"/>
      <c r="U191" s="260"/>
      <c r="V191" s="286"/>
      <c r="W191" s="307">
        <f t="shared" si="32"/>
        <v>0</v>
      </c>
      <c r="X191" s="308">
        <f t="shared" si="33"/>
        <v>0</v>
      </c>
      <c r="Y191" s="273"/>
      <c r="Z191" s="248"/>
      <c r="AA191" s="248"/>
      <c r="AB191" s="248"/>
      <c r="AC191" s="248"/>
      <c r="AD191" s="248"/>
      <c r="AE191" s="248"/>
      <c r="AF191" s="248"/>
      <c r="AG191" s="248"/>
      <c r="AH191" s="248"/>
      <c r="AI191" s="248"/>
      <c r="AJ191" s="248"/>
      <c r="AK191" s="248"/>
      <c r="AL191" s="248"/>
      <c r="AM191" s="248"/>
      <c r="AN191" s="248"/>
      <c r="AO191" s="248"/>
      <c r="AP191" s="248"/>
      <c r="AQ191" s="248"/>
      <c r="AR191" s="248"/>
      <c r="AS191" s="101">
        <f t="shared" si="34"/>
        <v>0</v>
      </c>
      <c r="AT191" s="96"/>
      <c r="AU191" s="102">
        <f t="shared" si="35"/>
        <v>0</v>
      </c>
      <c r="AV191" s="332"/>
    </row>
    <row r="192" spans="2:48" ht="15.75" customHeight="1" x14ac:dyDescent="0.25">
      <c r="B192" s="145"/>
      <c r="C192" s="247"/>
      <c r="D192" s="247"/>
      <c r="E192" s="247"/>
      <c r="F192" s="46"/>
      <c r="G192" s="93"/>
      <c r="H192" s="260"/>
      <c r="I192" s="286"/>
      <c r="J192" s="307">
        <f t="shared" si="30"/>
        <v>0</v>
      </c>
      <c r="K192" s="308">
        <f t="shared" si="31"/>
        <v>0</v>
      </c>
      <c r="L192" s="260"/>
      <c r="M192" s="248"/>
      <c r="N192" s="248"/>
      <c r="O192" s="248"/>
      <c r="P192" s="248"/>
      <c r="Q192" s="248"/>
      <c r="R192" s="248"/>
      <c r="S192" s="99">
        <f t="shared" si="14"/>
        <v>0</v>
      </c>
      <c r="T192" s="96"/>
      <c r="U192" s="260"/>
      <c r="V192" s="286"/>
      <c r="W192" s="307">
        <f t="shared" si="32"/>
        <v>0</v>
      </c>
      <c r="X192" s="308">
        <f t="shared" si="33"/>
        <v>0</v>
      </c>
      <c r="Y192" s="273"/>
      <c r="Z192" s="248"/>
      <c r="AA192" s="248"/>
      <c r="AB192" s="248"/>
      <c r="AC192" s="248"/>
      <c r="AD192" s="248"/>
      <c r="AE192" s="248"/>
      <c r="AF192" s="248"/>
      <c r="AG192" s="248"/>
      <c r="AH192" s="248"/>
      <c r="AI192" s="248"/>
      <c r="AJ192" s="248"/>
      <c r="AK192" s="248"/>
      <c r="AL192" s="248"/>
      <c r="AM192" s="248"/>
      <c r="AN192" s="248"/>
      <c r="AO192" s="248"/>
      <c r="AP192" s="248"/>
      <c r="AQ192" s="248"/>
      <c r="AR192" s="248"/>
      <c r="AS192" s="101">
        <f t="shared" si="34"/>
        <v>0</v>
      </c>
      <c r="AT192" s="96"/>
      <c r="AU192" s="102">
        <f t="shared" si="35"/>
        <v>0</v>
      </c>
      <c r="AV192" s="332"/>
    </row>
    <row r="193" spans="2:49" ht="15.75" customHeight="1" x14ac:dyDescent="0.25">
      <c r="B193" s="145"/>
      <c r="C193" s="247"/>
      <c r="D193" s="247"/>
      <c r="E193" s="247"/>
      <c r="F193" s="46"/>
      <c r="G193" s="93"/>
      <c r="H193" s="260"/>
      <c r="I193" s="286"/>
      <c r="J193" s="307">
        <f t="shared" si="30"/>
        <v>0</v>
      </c>
      <c r="K193" s="308">
        <f t="shared" si="31"/>
        <v>0</v>
      </c>
      <c r="L193" s="260"/>
      <c r="M193" s="248"/>
      <c r="N193" s="248"/>
      <c r="O193" s="248"/>
      <c r="P193" s="248"/>
      <c r="Q193" s="248"/>
      <c r="R193" s="248"/>
      <c r="S193" s="99">
        <f t="shared" si="14"/>
        <v>0</v>
      </c>
      <c r="T193" s="96"/>
      <c r="U193" s="260"/>
      <c r="V193" s="286"/>
      <c r="W193" s="307">
        <f t="shared" si="32"/>
        <v>0</v>
      </c>
      <c r="X193" s="308">
        <f t="shared" si="33"/>
        <v>0</v>
      </c>
      <c r="Y193" s="273"/>
      <c r="Z193" s="248"/>
      <c r="AA193" s="248"/>
      <c r="AB193" s="248"/>
      <c r="AC193" s="248"/>
      <c r="AD193" s="248"/>
      <c r="AE193" s="248"/>
      <c r="AF193" s="248"/>
      <c r="AG193" s="248"/>
      <c r="AH193" s="248"/>
      <c r="AI193" s="248"/>
      <c r="AJ193" s="248"/>
      <c r="AK193" s="248"/>
      <c r="AL193" s="248"/>
      <c r="AM193" s="248"/>
      <c r="AN193" s="248"/>
      <c r="AO193" s="248"/>
      <c r="AP193" s="248"/>
      <c r="AQ193" s="248"/>
      <c r="AR193" s="248"/>
      <c r="AS193" s="101">
        <f t="shared" si="34"/>
        <v>0</v>
      </c>
      <c r="AT193" s="96"/>
      <c r="AU193" s="102">
        <f t="shared" si="35"/>
        <v>0</v>
      </c>
      <c r="AV193" s="332"/>
    </row>
    <row r="194" spans="2:49" ht="15.75" customHeight="1" x14ac:dyDescent="0.25">
      <c r="B194" s="145"/>
      <c r="C194" s="247"/>
      <c r="D194" s="247"/>
      <c r="E194" s="247"/>
      <c r="F194" s="46"/>
      <c r="G194" s="93"/>
      <c r="H194" s="260"/>
      <c r="I194" s="286"/>
      <c r="J194" s="307">
        <f t="shared" si="30"/>
        <v>0</v>
      </c>
      <c r="K194" s="308">
        <f t="shared" si="31"/>
        <v>0</v>
      </c>
      <c r="L194" s="260"/>
      <c r="M194" s="248"/>
      <c r="N194" s="248"/>
      <c r="O194" s="248"/>
      <c r="P194" s="248"/>
      <c r="Q194" s="248"/>
      <c r="R194" s="248"/>
      <c r="S194" s="99">
        <f t="shared" si="14"/>
        <v>0</v>
      </c>
      <c r="T194" s="96"/>
      <c r="U194" s="260"/>
      <c r="V194" s="286"/>
      <c r="W194" s="307">
        <f t="shared" si="32"/>
        <v>0</v>
      </c>
      <c r="X194" s="308">
        <f t="shared" si="33"/>
        <v>0</v>
      </c>
      <c r="Y194" s="273"/>
      <c r="Z194" s="248"/>
      <c r="AA194" s="248"/>
      <c r="AB194" s="248"/>
      <c r="AC194" s="248"/>
      <c r="AD194" s="248"/>
      <c r="AE194" s="248"/>
      <c r="AF194" s="248"/>
      <c r="AG194" s="248"/>
      <c r="AH194" s="248"/>
      <c r="AI194" s="248"/>
      <c r="AJ194" s="248"/>
      <c r="AK194" s="248"/>
      <c r="AL194" s="248"/>
      <c r="AM194" s="248"/>
      <c r="AN194" s="248"/>
      <c r="AO194" s="248"/>
      <c r="AP194" s="248"/>
      <c r="AQ194" s="248"/>
      <c r="AR194" s="248"/>
      <c r="AS194" s="101">
        <f t="shared" si="34"/>
        <v>0</v>
      </c>
      <c r="AT194" s="96"/>
      <c r="AU194" s="102">
        <f t="shared" si="35"/>
        <v>0</v>
      </c>
      <c r="AV194" s="332"/>
    </row>
    <row r="195" spans="2:49" ht="15.75" customHeight="1" x14ac:dyDescent="0.25">
      <c r="B195" s="145"/>
      <c r="C195" s="247"/>
      <c r="D195" s="247"/>
      <c r="E195" s="247"/>
      <c r="F195" s="46"/>
      <c r="G195" s="93"/>
      <c r="H195" s="260"/>
      <c r="I195" s="286"/>
      <c r="J195" s="307">
        <f t="shared" si="30"/>
        <v>0</v>
      </c>
      <c r="K195" s="308">
        <f t="shared" si="31"/>
        <v>0</v>
      </c>
      <c r="L195" s="260"/>
      <c r="M195" s="248"/>
      <c r="N195" s="248"/>
      <c r="O195" s="248"/>
      <c r="P195" s="248"/>
      <c r="Q195" s="248"/>
      <c r="R195" s="248"/>
      <c r="S195" s="99">
        <f t="shared" si="14"/>
        <v>0</v>
      </c>
      <c r="T195" s="96"/>
      <c r="U195" s="260"/>
      <c r="V195" s="286"/>
      <c r="W195" s="307">
        <f t="shared" si="32"/>
        <v>0</v>
      </c>
      <c r="X195" s="308">
        <f t="shared" si="33"/>
        <v>0</v>
      </c>
      <c r="Y195" s="273"/>
      <c r="Z195" s="248"/>
      <c r="AA195" s="248"/>
      <c r="AB195" s="248"/>
      <c r="AC195" s="248"/>
      <c r="AD195" s="248"/>
      <c r="AE195" s="248"/>
      <c r="AF195" s="248"/>
      <c r="AG195" s="248"/>
      <c r="AH195" s="248"/>
      <c r="AI195" s="248"/>
      <c r="AJ195" s="248"/>
      <c r="AK195" s="248"/>
      <c r="AL195" s="248"/>
      <c r="AM195" s="248"/>
      <c r="AN195" s="248"/>
      <c r="AO195" s="248"/>
      <c r="AP195" s="248"/>
      <c r="AQ195" s="248"/>
      <c r="AR195" s="248"/>
      <c r="AS195" s="101">
        <f t="shared" si="34"/>
        <v>0</v>
      </c>
      <c r="AT195" s="96"/>
      <c r="AU195" s="102">
        <f t="shared" si="35"/>
        <v>0</v>
      </c>
      <c r="AV195" s="332"/>
    </row>
    <row r="196" spans="2:49" ht="15.75" customHeight="1" x14ac:dyDescent="0.25">
      <c r="B196" s="145"/>
      <c r="C196" s="247"/>
      <c r="D196" s="247"/>
      <c r="E196" s="247"/>
      <c r="F196" s="46"/>
      <c r="G196" s="93"/>
      <c r="H196" s="260"/>
      <c r="I196" s="286"/>
      <c r="J196" s="307">
        <f t="shared" si="30"/>
        <v>0</v>
      </c>
      <c r="K196" s="308">
        <f t="shared" si="31"/>
        <v>0</v>
      </c>
      <c r="L196" s="260"/>
      <c r="M196" s="248"/>
      <c r="N196" s="248"/>
      <c r="O196" s="248"/>
      <c r="P196" s="248"/>
      <c r="Q196" s="248"/>
      <c r="R196" s="248"/>
      <c r="S196" s="99">
        <f t="shared" si="14"/>
        <v>0</v>
      </c>
      <c r="T196" s="96"/>
      <c r="U196" s="260"/>
      <c r="V196" s="286"/>
      <c r="W196" s="307">
        <f t="shared" si="32"/>
        <v>0</v>
      </c>
      <c r="X196" s="308">
        <f t="shared" si="33"/>
        <v>0</v>
      </c>
      <c r="Y196" s="273"/>
      <c r="Z196" s="248"/>
      <c r="AA196" s="248"/>
      <c r="AB196" s="248"/>
      <c r="AC196" s="248"/>
      <c r="AD196" s="248"/>
      <c r="AE196" s="248"/>
      <c r="AF196" s="248"/>
      <c r="AG196" s="248"/>
      <c r="AH196" s="248"/>
      <c r="AI196" s="248"/>
      <c r="AJ196" s="248"/>
      <c r="AK196" s="248"/>
      <c r="AL196" s="248"/>
      <c r="AM196" s="248"/>
      <c r="AN196" s="248"/>
      <c r="AO196" s="248"/>
      <c r="AP196" s="248"/>
      <c r="AQ196" s="248"/>
      <c r="AR196" s="248"/>
      <c r="AS196" s="101">
        <f t="shared" si="34"/>
        <v>0</v>
      </c>
      <c r="AT196" s="96"/>
      <c r="AU196" s="102">
        <f t="shared" si="35"/>
        <v>0</v>
      </c>
      <c r="AV196" s="332"/>
    </row>
    <row r="197" spans="2:49" ht="15.75" customHeight="1" x14ac:dyDescent="0.25">
      <c r="B197" s="145"/>
      <c r="C197" s="247"/>
      <c r="D197" s="247"/>
      <c r="E197" s="247"/>
      <c r="F197" s="46"/>
      <c r="G197" s="93"/>
      <c r="H197" s="260"/>
      <c r="I197" s="286"/>
      <c r="J197" s="307">
        <f t="shared" si="30"/>
        <v>0</v>
      </c>
      <c r="K197" s="308">
        <f t="shared" si="31"/>
        <v>0</v>
      </c>
      <c r="L197" s="260"/>
      <c r="M197" s="248"/>
      <c r="N197" s="248"/>
      <c r="O197" s="248"/>
      <c r="P197" s="248"/>
      <c r="Q197" s="248"/>
      <c r="R197" s="248"/>
      <c r="S197" s="99">
        <f t="shared" si="14"/>
        <v>0</v>
      </c>
      <c r="T197" s="96"/>
      <c r="U197" s="260"/>
      <c r="V197" s="286"/>
      <c r="W197" s="307">
        <f t="shared" si="32"/>
        <v>0</v>
      </c>
      <c r="X197" s="308">
        <f t="shared" si="33"/>
        <v>0</v>
      </c>
      <c r="Y197" s="273"/>
      <c r="Z197" s="248"/>
      <c r="AA197" s="248"/>
      <c r="AB197" s="248"/>
      <c r="AC197" s="248"/>
      <c r="AD197" s="248"/>
      <c r="AE197" s="248"/>
      <c r="AF197" s="248"/>
      <c r="AG197" s="248"/>
      <c r="AH197" s="248"/>
      <c r="AI197" s="248"/>
      <c r="AJ197" s="248"/>
      <c r="AK197" s="248"/>
      <c r="AL197" s="248"/>
      <c r="AM197" s="248"/>
      <c r="AN197" s="248"/>
      <c r="AO197" s="248"/>
      <c r="AP197" s="248"/>
      <c r="AQ197" s="248"/>
      <c r="AR197" s="248"/>
      <c r="AS197" s="101">
        <f t="shared" si="34"/>
        <v>0</v>
      </c>
      <c r="AT197" s="96"/>
      <c r="AU197" s="102">
        <f t="shared" si="35"/>
        <v>0</v>
      </c>
      <c r="AV197" s="332"/>
    </row>
    <row r="198" spans="2:49" ht="15.75" customHeight="1" x14ac:dyDescent="0.25">
      <c r="B198" s="145"/>
      <c r="C198" s="247"/>
      <c r="D198" s="247"/>
      <c r="E198" s="247"/>
      <c r="F198" s="46"/>
      <c r="G198" s="93"/>
      <c r="H198" s="260"/>
      <c r="I198" s="286"/>
      <c r="J198" s="307">
        <f t="shared" si="30"/>
        <v>0</v>
      </c>
      <c r="K198" s="308">
        <f t="shared" si="31"/>
        <v>0</v>
      </c>
      <c r="L198" s="260"/>
      <c r="M198" s="248"/>
      <c r="N198" s="248"/>
      <c r="O198" s="248"/>
      <c r="P198" s="248"/>
      <c r="Q198" s="248"/>
      <c r="R198" s="248"/>
      <c r="S198" s="99">
        <f t="shared" si="14"/>
        <v>0</v>
      </c>
      <c r="T198" s="96"/>
      <c r="U198" s="260"/>
      <c r="V198" s="286"/>
      <c r="W198" s="307">
        <f t="shared" si="32"/>
        <v>0</v>
      </c>
      <c r="X198" s="308">
        <f t="shared" si="33"/>
        <v>0</v>
      </c>
      <c r="Y198" s="273"/>
      <c r="Z198" s="248"/>
      <c r="AA198" s="248"/>
      <c r="AB198" s="248"/>
      <c r="AC198" s="248"/>
      <c r="AD198" s="248"/>
      <c r="AE198" s="248"/>
      <c r="AF198" s="248"/>
      <c r="AG198" s="248"/>
      <c r="AH198" s="248"/>
      <c r="AI198" s="248"/>
      <c r="AJ198" s="248"/>
      <c r="AK198" s="248"/>
      <c r="AL198" s="248"/>
      <c r="AM198" s="248"/>
      <c r="AN198" s="248"/>
      <c r="AO198" s="248"/>
      <c r="AP198" s="248"/>
      <c r="AQ198" s="248"/>
      <c r="AR198" s="248"/>
      <c r="AS198" s="101">
        <f t="shared" si="34"/>
        <v>0</v>
      </c>
      <c r="AT198" s="96"/>
      <c r="AU198" s="102">
        <f t="shared" si="35"/>
        <v>0</v>
      </c>
      <c r="AV198" s="332"/>
    </row>
    <row r="199" spans="2:49" ht="15.75" customHeight="1" x14ac:dyDescent="0.25">
      <c r="B199" s="145"/>
      <c r="C199" s="247"/>
      <c r="D199" s="247"/>
      <c r="E199" s="247"/>
      <c r="F199" s="46"/>
      <c r="G199" s="93"/>
      <c r="H199" s="260"/>
      <c r="I199" s="286"/>
      <c r="J199" s="307">
        <f t="shared" si="30"/>
        <v>0</v>
      </c>
      <c r="K199" s="308">
        <f t="shared" si="31"/>
        <v>0</v>
      </c>
      <c r="L199" s="260"/>
      <c r="M199" s="248"/>
      <c r="N199" s="248"/>
      <c r="O199" s="248"/>
      <c r="P199" s="248"/>
      <c r="Q199" s="248"/>
      <c r="R199" s="248"/>
      <c r="S199" s="99">
        <f t="shared" si="14"/>
        <v>0</v>
      </c>
      <c r="T199" s="96"/>
      <c r="U199" s="260"/>
      <c r="V199" s="286"/>
      <c r="W199" s="307">
        <f t="shared" si="32"/>
        <v>0</v>
      </c>
      <c r="X199" s="308">
        <f t="shared" si="33"/>
        <v>0</v>
      </c>
      <c r="Y199" s="273"/>
      <c r="Z199" s="248"/>
      <c r="AA199" s="248"/>
      <c r="AB199" s="248"/>
      <c r="AC199" s="248"/>
      <c r="AD199" s="248"/>
      <c r="AE199" s="248"/>
      <c r="AF199" s="248"/>
      <c r="AG199" s="248"/>
      <c r="AH199" s="248"/>
      <c r="AI199" s="248"/>
      <c r="AJ199" s="248"/>
      <c r="AK199" s="248"/>
      <c r="AL199" s="248"/>
      <c r="AM199" s="248"/>
      <c r="AN199" s="248"/>
      <c r="AO199" s="248"/>
      <c r="AP199" s="248"/>
      <c r="AQ199" s="248"/>
      <c r="AR199" s="248"/>
      <c r="AS199" s="101">
        <f t="shared" si="34"/>
        <v>0</v>
      </c>
      <c r="AT199" s="96"/>
      <c r="AU199" s="102">
        <f t="shared" si="35"/>
        <v>0</v>
      </c>
      <c r="AV199" s="332"/>
    </row>
    <row r="200" spans="2:49" ht="15.75" customHeight="1" x14ac:dyDescent="0.25">
      <c r="B200" s="145"/>
      <c r="C200" s="247"/>
      <c r="D200" s="247"/>
      <c r="E200" s="247"/>
      <c r="F200" s="46"/>
      <c r="G200" s="93"/>
      <c r="H200" s="260"/>
      <c r="I200" s="286"/>
      <c r="J200" s="307">
        <f t="shared" si="30"/>
        <v>0</v>
      </c>
      <c r="K200" s="308">
        <f t="shared" si="31"/>
        <v>0</v>
      </c>
      <c r="L200" s="260"/>
      <c r="M200" s="248"/>
      <c r="N200" s="248"/>
      <c r="O200" s="248"/>
      <c r="P200" s="248"/>
      <c r="Q200" s="248"/>
      <c r="R200" s="248"/>
      <c r="S200" s="99">
        <f t="shared" si="14"/>
        <v>0</v>
      </c>
      <c r="T200" s="96"/>
      <c r="U200" s="260"/>
      <c r="V200" s="286"/>
      <c r="W200" s="307">
        <f t="shared" si="32"/>
        <v>0</v>
      </c>
      <c r="X200" s="308">
        <f t="shared" si="33"/>
        <v>0</v>
      </c>
      <c r="Y200" s="273"/>
      <c r="Z200" s="248"/>
      <c r="AA200" s="248"/>
      <c r="AB200" s="248"/>
      <c r="AC200" s="248"/>
      <c r="AD200" s="248"/>
      <c r="AE200" s="248"/>
      <c r="AF200" s="248"/>
      <c r="AG200" s="248"/>
      <c r="AH200" s="248"/>
      <c r="AI200" s="248"/>
      <c r="AJ200" s="248"/>
      <c r="AK200" s="248"/>
      <c r="AL200" s="248"/>
      <c r="AM200" s="248"/>
      <c r="AN200" s="248"/>
      <c r="AO200" s="248"/>
      <c r="AP200" s="248"/>
      <c r="AQ200" s="248"/>
      <c r="AR200" s="248"/>
      <c r="AS200" s="101">
        <f t="shared" si="34"/>
        <v>0</v>
      </c>
      <c r="AT200" s="96"/>
      <c r="AU200" s="102">
        <f t="shared" si="35"/>
        <v>0</v>
      </c>
      <c r="AV200" s="332"/>
    </row>
    <row r="201" spans="2:49" ht="15.75" customHeight="1" thickBot="1" x14ac:dyDescent="0.3">
      <c r="B201" s="525"/>
      <c r="C201" s="526"/>
      <c r="D201" s="526"/>
      <c r="E201" s="526"/>
      <c r="F201" s="527"/>
      <c r="G201" s="93"/>
      <c r="H201" s="260"/>
      <c r="I201" s="286"/>
      <c r="J201" s="307">
        <f t="shared" si="30"/>
        <v>0</v>
      </c>
      <c r="K201" s="308">
        <f t="shared" si="31"/>
        <v>0</v>
      </c>
      <c r="L201" s="532"/>
      <c r="M201" s="533"/>
      <c r="N201" s="533"/>
      <c r="O201" s="533"/>
      <c r="P201" s="533"/>
      <c r="Q201" s="533"/>
      <c r="R201" s="534"/>
      <c r="S201" s="101">
        <f t="shared" si="14"/>
        <v>0</v>
      </c>
      <c r="T201" s="93"/>
      <c r="U201" s="260"/>
      <c r="V201" s="286"/>
      <c r="W201" s="307">
        <f t="shared" si="32"/>
        <v>0</v>
      </c>
      <c r="X201" s="308">
        <f t="shared" si="33"/>
        <v>0</v>
      </c>
      <c r="Y201" s="540"/>
      <c r="Z201" s="533"/>
      <c r="AA201" s="533"/>
      <c r="AB201" s="533"/>
      <c r="AC201" s="533"/>
      <c r="AD201" s="533"/>
      <c r="AE201" s="533"/>
      <c r="AF201" s="533"/>
      <c r="AG201" s="533"/>
      <c r="AH201" s="533"/>
      <c r="AI201" s="533"/>
      <c r="AJ201" s="533"/>
      <c r="AK201" s="533"/>
      <c r="AL201" s="533"/>
      <c r="AM201" s="533"/>
      <c r="AN201" s="533"/>
      <c r="AO201" s="533"/>
      <c r="AP201" s="533"/>
      <c r="AQ201" s="533"/>
      <c r="AR201" s="534"/>
      <c r="AS201" s="101">
        <f t="shared" si="34"/>
        <v>0</v>
      </c>
      <c r="AT201" s="96"/>
      <c r="AU201" s="102">
        <f t="shared" si="35"/>
        <v>0</v>
      </c>
      <c r="AV201" s="246"/>
    </row>
    <row r="202" spans="2:49" ht="26.25" customHeight="1" thickTop="1" thickBot="1" x14ac:dyDescent="0.25">
      <c r="B202" s="529" t="s">
        <v>105</v>
      </c>
      <c r="C202" s="530"/>
      <c r="D202" s="530"/>
      <c r="E202" s="530"/>
      <c r="F202" s="531"/>
      <c r="G202" s="93"/>
      <c r="H202" s="585"/>
      <c r="I202" s="536"/>
      <c r="J202" s="536"/>
      <c r="K202" s="536"/>
      <c r="L202" s="536"/>
      <c r="M202" s="536"/>
      <c r="N202" s="536"/>
      <c r="O202" s="536"/>
      <c r="P202" s="536"/>
      <c r="Q202" s="536"/>
      <c r="R202" s="536"/>
      <c r="S202" s="537"/>
      <c r="T202" s="93"/>
      <c r="U202" s="585"/>
      <c r="V202" s="536"/>
      <c r="W202" s="536"/>
      <c r="X202" s="536"/>
      <c r="Y202" s="536"/>
      <c r="Z202" s="536"/>
      <c r="AA202" s="536"/>
      <c r="AB202" s="536"/>
      <c r="AC202" s="536"/>
      <c r="AD202" s="536"/>
      <c r="AE202" s="536"/>
      <c r="AF202" s="536"/>
      <c r="AG202" s="536"/>
      <c r="AH202" s="536"/>
      <c r="AI202" s="536"/>
      <c r="AJ202" s="536"/>
      <c r="AK202" s="536"/>
      <c r="AL202" s="536"/>
      <c r="AM202" s="536"/>
      <c r="AN202" s="536"/>
      <c r="AO202" s="536"/>
      <c r="AP202" s="536"/>
      <c r="AQ202" s="536"/>
      <c r="AR202" s="536"/>
      <c r="AS202" s="541"/>
      <c r="AT202" s="94"/>
      <c r="AU202" s="64">
        <f>AU5+SUM(S6:S201)-SUM(AS6:AS201)</f>
        <v>0</v>
      </c>
      <c r="AV202" s="68" t="s">
        <v>153</v>
      </c>
      <c r="AW202" s="69"/>
    </row>
    <row r="203" spans="2:49" ht="15.75" customHeight="1" thickTop="1" x14ac:dyDescent="0.2"/>
  </sheetData>
  <mergeCells count="3">
    <mergeCell ref="AS3:AS4"/>
    <mergeCell ref="AU3:AU4"/>
    <mergeCell ref="S3:S4"/>
  </mergeCells>
  <phoneticPr fontId="0" type="noConversion"/>
  <dataValidations count="1">
    <dataValidation type="list" allowBlank="1" showInputMessage="1" showErrorMessage="1" sqref="AV5" xr:uid="{00000000-0002-0000-0400-000000000000}">
      <formula1>Reconciled</formula1>
    </dataValidation>
  </dataValidations>
  <pageMargins left="0.35433070866141703" right="0.35433070866141703" top="0" bottom="0" header="0.14000000000000001" footer="0.19"/>
  <pageSetup paperSize="9" scale="75" fitToWidth="0"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785875CD-0A1B-4FD2-957A-21631BD9916A}">
          <x14:formula1>
            <xm:f>'1'!$B$1:$B$13</xm:f>
          </x14:formula1>
          <xm:sqref>AV6:AV201</xm:sqref>
        </x14:dataValidation>
        <x14:dataValidation type="list" allowBlank="1" showInputMessage="1" showErrorMessage="1" xr:uid="{FFB751C0-5A90-4DE6-881E-C9F80A34FD85}">
          <x14:formula1>
            <xm:f>'Sales Tax Rates'!$E$7:$E$13</xm:f>
          </x14:formula1>
          <xm:sqref>V6:V201 I6:I201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9" tint="0.59999389629810485"/>
    <pageSetUpPr autoPageBreaks="0" fitToPage="1"/>
  </sheetPr>
  <dimension ref="B1:AX203"/>
  <sheetViews>
    <sheetView showGridLines="0" zoomScaleNormal="100" workbookViewId="0">
      <pane xSplit="7" ySplit="5" topLeftCell="H6" activePane="bottomRight" state="frozen"/>
      <selection activeCell="E2" sqref="E2"/>
      <selection pane="topRight" activeCell="E2" sqref="E2"/>
      <selection pane="bottomLeft" activeCell="E2" sqref="E2"/>
      <selection pane="bottomRight" activeCell="C2" sqref="C2"/>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1" width="11.7109375" customWidth="1"/>
    <col min="12" max="18" width="12.28515625" customWidth="1"/>
    <col min="19" max="19" width="13.140625" style="1" bestFit="1" customWidth="1"/>
    <col min="20" max="20" width="2.7109375" style="1" customWidth="1"/>
    <col min="21" max="24" width="11.7109375" customWidth="1"/>
    <col min="25" max="44" width="12.28515625" customWidth="1"/>
    <col min="45" max="45" width="12.28515625" style="1" customWidth="1"/>
    <col min="46" max="46" width="1.7109375" style="1" customWidth="1"/>
    <col min="47" max="47" width="14.7109375" style="1" customWidth="1"/>
    <col min="48" max="48" width="4.28515625" customWidth="1"/>
    <col min="49" max="49" width="22.42578125" customWidth="1"/>
  </cols>
  <sheetData>
    <row r="1" spans="2:50" ht="21" customHeight="1" x14ac:dyDescent="0.3">
      <c r="B1" s="214" t="str">
        <f>AccountsHeaders!B7</f>
        <v>Enter Your Business Name Here</v>
      </c>
      <c r="C1" s="4"/>
      <c r="D1" s="4"/>
      <c r="E1" s="4"/>
      <c r="F1" s="2"/>
      <c r="G1" s="5"/>
      <c r="H1" s="271"/>
      <c r="I1" s="271"/>
      <c r="J1" s="271"/>
      <c r="K1" s="271"/>
      <c r="L1" s="271" t="str">
        <f>AccountsHeaders!M2</f>
        <v>Excel Cash Book Easy with Sales Tax</v>
      </c>
      <c r="M1" s="51"/>
      <c r="N1" s="51"/>
      <c r="P1" s="51"/>
      <c r="Q1" s="51"/>
      <c r="S1" s="51"/>
      <c r="T1" s="5"/>
      <c r="U1" s="271"/>
      <c r="V1" s="271"/>
      <c r="W1" s="271"/>
      <c r="X1" s="271"/>
      <c r="Y1" s="5"/>
      <c r="Z1" s="5"/>
      <c r="AA1" s="5"/>
      <c r="AB1" s="5"/>
      <c r="AC1" s="5"/>
      <c r="AD1" s="5"/>
      <c r="AE1" s="5"/>
      <c r="AF1" s="5"/>
      <c r="AG1" s="5"/>
      <c r="AH1" s="5"/>
      <c r="AI1" s="5"/>
      <c r="AJ1" s="5"/>
      <c r="AK1" s="5"/>
      <c r="AL1" s="5"/>
      <c r="AM1" s="5"/>
      <c r="AN1" s="5"/>
      <c r="AO1" s="5"/>
      <c r="AP1" s="5"/>
      <c r="AQ1" s="5"/>
      <c r="AR1" s="5"/>
      <c r="AS1" s="5"/>
      <c r="AT1" s="5"/>
      <c r="AU1"/>
    </row>
    <row r="2" spans="2:50" ht="21" customHeight="1" thickBot="1" x14ac:dyDescent="0.5">
      <c r="B2" s="3" t="str">
        <f>MonthsHeaders!E7</f>
        <v>April</v>
      </c>
      <c r="C2" s="3">
        <f>MonthsHeaders!E8</f>
        <v>2025</v>
      </c>
      <c r="D2" s="4"/>
      <c r="E2" s="676" t="str">
        <f>MonthsHeaders!E6</f>
        <v>Month4</v>
      </c>
      <c r="F2" s="2"/>
      <c r="G2" s="5"/>
      <c r="H2" s="230" t="s">
        <v>93</v>
      </c>
      <c r="I2" s="231"/>
      <c r="J2" s="231"/>
      <c r="K2" s="231"/>
      <c r="L2" s="231"/>
      <c r="M2" s="231"/>
      <c r="N2" s="231"/>
      <c r="O2" s="231"/>
      <c r="P2" s="231"/>
      <c r="Q2" s="231"/>
      <c r="R2" s="232"/>
      <c r="S2" s="51"/>
      <c r="T2" s="5"/>
      <c r="U2" s="230"/>
      <c r="V2" s="231"/>
      <c r="W2" s="231"/>
      <c r="X2" s="231"/>
      <c r="Y2" s="226" t="s">
        <v>94</v>
      </c>
      <c r="Z2" s="226"/>
      <c r="AA2" s="226"/>
      <c r="AB2" s="226"/>
      <c r="AC2" s="226"/>
      <c r="AD2" s="226"/>
      <c r="AE2" s="226"/>
      <c r="AF2" s="226"/>
      <c r="AG2" s="226"/>
      <c r="AH2" s="226"/>
      <c r="AI2" s="226"/>
      <c r="AJ2" s="226"/>
      <c r="AK2" s="226"/>
      <c r="AL2" s="226"/>
      <c r="AM2" s="226"/>
      <c r="AN2" s="226"/>
      <c r="AO2" s="226"/>
      <c r="AP2" s="226"/>
      <c r="AQ2" s="226"/>
      <c r="AR2" s="226"/>
      <c r="AS2" s="227"/>
      <c r="AT2" s="5"/>
      <c r="AU2"/>
    </row>
    <row r="3" spans="2:50" s="6" customFormat="1" ht="20.25" customHeight="1" thickTop="1" x14ac:dyDescent="0.25">
      <c r="B3" s="54" t="s">
        <v>0</v>
      </c>
      <c r="C3" s="55"/>
      <c r="D3" s="55"/>
      <c r="E3" s="55"/>
      <c r="F3" s="56"/>
      <c r="G3" s="90"/>
      <c r="H3" s="310" t="str">
        <f>AccountsHeaders!H9</f>
        <v>Sales Tax on Income</v>
      </c>
      <c r="I3" s="310"/>
      <c r="J3" s="310"/>
      <c r="K3" s="310"/>
      <c r="L3" s="52" t="s">
        <v>4</v>
      </c>
      <c r="M3" s="53"/>
      <c r="N3" s="53"/>
      <c r="O3" s="53"/>
      <c r="P3" s="53"/>
      <c r="Q3" s="53"/>
      <c r="R3" s="53"/>
      <c r="S3" s="705" t="s">
        <v>228</v>
      </c>
      <c r="T3" s="7"/>
      <c r="U3" s="312" t="str">
        <f>AccountsHeaders!U9</f>
        <v>Sales Tax on Expenses</v>
      </c>
      <c r="V3" s="310"/>
      <c r="W3" s="310"/>
      <c r="X3" s="311"/>
      <c r="Y3" s="54" t="str">
        <f>AccountsHeaders!Y9</f>
        <v>Expenses</v>
      </c>
      <c r="Z3" s="183"/>
      <c r="AA3" s="183"/>
      <c r="AB3" s="183"/>
      <c r="AC3" s="183"/>
      <c r="AD3" s="183"/>
      <c r="AE3" s="183"/>
      <c r="AF3" s="183"/>
      <c r="AG3" s="183"/>
      <c r="AH3" s="183"/>
      <c r="AI3" s="183"/>
      <c r="AJ3" s="183"/>
      <c r="AK3" s="183"/>
      <c r="AL3" s="183"/>
      <c r="AM3" s="183"/>
      <c r="AN3" s="183"/>
      <c r="AO3" s="183"/>
      <c r="AP3" s="183"/>
      <c r="AQ3" s="183"/>
      <c r="AR3" s="287"/>
      <c r="AS3" s="703" t="s">
        <v>229</v>
      </c>
      <c r="AT3" s="90"/>
      <c r="AU3" s="703" t="s">
        <v>5</v>
      </c>
      <c r="AV3" s="65"/>
    </row>
    <row r="4" spans="2:50" s="7" customFormat="1" ht="81.75" customHeight="1" thickBot="1" x14ac:dyDescent="0.25">
      <c r="B4" s="57" t="str">
        <f>AccountsHeaders!B10</f>
        <v>Date</v>
      </c>
      <c r="C4" s="58" t="str">
        <f>AccountsHeaders!C10</f>
        <v>Payment Type</v>
      </c>
      <c r="D4" s="58" t="str">
        <f>AccountsHeaders!D10</f>
        <v>Name</v>
      </c>
      <c r="E4" s="58" t="str">
        <f>AccountsHeaders!E10</f>
        <v>Descripton</v>
      </c>
      <c r="F4" s="197" t="str">
        <f>AccountsHeaders!F10</f>
        <v>Ref</v>
      </c>
      <c r="G4" s="91"/>
      <c r="H4" s="309" t="str">
        <f>AccountsHeaders!H10</f>
        <v>Income Transaction Amount (Including Sales Tax)</v>
      </c>
      <c r="I4" s="309" t="str">
        <f>AccountsHeaders!I10</f>
        <v>Sales Tax Rate</v>
      </c>
      <c r="J4" s="309" t="str">
        <f>AccountsHeaders!J10</f>
        <v>Sales Tax Amount</v>
      </c>
      <c r="K4" s="274" t="str">
        <f>AccountsHeaders!K10</f>
        <v>Amount Excluding Sales Tax - Allocate to Income Account</v>
      </c>
      <c r="L4" s="47" t="str">
        <f>AccountsHeaders!L10</f>
        <v>Income Account 1</v>
      </c>
      <c r="M4" s="48" t="str">
        <f>AccountsHeaders!M10</f>
        <v>Income Account 2</v>
      </c>
      <c r="N4" s="48" t="str">
        <f>AccountsHeaders!N10</f>
        <v>Income Account 3</v>
      </c>
      <c r="O4" s="48" t="str">
        <f>AccountsHeaders!O10</f>
        <v>Income Account 4</v>
      </c>
      <c r="P4" s="48" t="str">
        <f>AccountsHeaders!P10</f>
        <v>Income Account 5</v>
      </c>
      <c r="Q4" s="48" t="str">
        <f>AccountsHeaders!Q10</f>
        <v>Income Account 6</v>
      </c>
      <c r="R4" s="48" t="str">
        <f>AccountsHeaders!R10</f>
        <v>Income Account 7</v>
      </c>
      <c r="S4" s="706"/>
      <c r="T4" s="207"/>
      <c r="U4" s="313" t="str">
        <f>AccountsHeaders!U10</f>
        <v>Expense Transaction Amount (Including Sales Tax)</v>
      </c>
      <c r="V4" s="309" t="str">
        <f>AccountsHeaders!V10</f>
        <v>Sales Tax Rate</v>
      </c>
      <c r="W4" s="309" t="str">
        <f>AccountsHeaders!W10</f>
        <v>Sales Tax Amount</v>
      </c>
      <c r="X4" s="288" t="str">
        <f>AccountsHeaders!X10</f>
        <v>Amount Excluding Sales Tax - Allocate to Expense Account</v>
      </c>
      <c r="Y4" s="47" t="str">
        <f>AccountsHeaders!Y10</f>
        <v>Expense Account 1</v>
      </c>
      <c r="Z4" s="48" t="str">
        <f>AccountsHeaders!Z10</f>
        <v>Expense Account 2</v>
      </c>
      <c r="AA4" s="48" t="str">
        <f>AccountsHeaders!AA10</f>
        <v>Expense Account 3</v>
      </c>
      <c r="AB4" s="48" t="str">
        <f>AccountsHeaders!AB10</f>
        <v>Expense Account 4</v>
      </c>
      <c r="AC4" s="48" t="str">
        <f>AccountsHeaders!AC10</f>
        <v>Expense Account 5</v>
      </c>
      <c r="AD4" s="48" t="str">
        <f>AccountsHeaders!AD10</f>
        <v>Expense Account 6</v>
      </c>
      <c r="AE4" s="48" t="str">
        <f>AccountsHeaders!AE10</f>
        <v>Expense Account 7</v>
      </c>
      <c r="AF4" s="48" t="str">
        <f>AccountsHeaders!AF10</f>
        <v>Expense Account 8</v>
      </c>
      <c r="AG4" s="48" t="str">
        <f>AccountsHeaders!AG10</f>
        <v>Expense Account 9</v>
      </c>
      <c r="AH4" s="48" t="str">
        <f>AccountsHeaders!AH10</f>
        <v>Expense Account 10</v>
      </c>
      <c r="AI4" s="48" t="str">
        <f>AccountsHeaders!AI10</f>
        <v>Expense Account 11</v>
      </c>
      <c r="AJ4" s="48" t="str">
        <f>AccountsHeaders!AJ10</f>
        <v>Expense Account 12</v>
      </c>
      <c r="AK4" s="48" t="str">
        <f>AccountsHeaders!AK10</f>
        <v>Expense Account 13</v>
      </c>
      <c r="AL4" s="48" t="str">
        <f>AccountsHeaders!AL10</f>
        <v>Expense Account 14</v>
      </c>
      <c r="AM4" s="48" t="str">
        <f>AccountsHeaders!AM10</f>
        <v>Expense Account 15</v>
      </c>
      <c r="AN4" s="48" t="str">
        <f>AccountsHeaders!AN10</f>
        <v>Expense Account 16</v>
      </c>
      <c r="AO4" s="48" t="str">
        <f>AccountsHeaders!AO10</f>
        <v>Expense Account 17</v>
      </c>
      <c r="AP4" s="48" t="str">
        <f>AccountsHeaders!AP10</f>
        <v>Expense Account 18</v>
      </c>
      <c r="AQ4" s="48" t="str">
        <f>AccountsHeaders!AQ10</f>
        <v>Expense Account 19</v>
      </c>
      <c r="AR4" s="48" t="str">
        <f>AccountsHeaders!AR10</f>
        <v>Expense Account 20</v>
      </c>
      <c r="AS4" s="707"/>
      <c r="AT4" s="91"/>
      <c r="AU4" s="704"/>
      <c r="AV4" s="67" t="s">
        <v>24</v>
      </c>
    </row>
    <row r="5" spans="2:50" s="14" customFormat="1" ht="26.25" customHeight="1" thickTop="1" thickBot="1" x14ac:dyDescent="0.25">
      <c r="B5" s="59" t="s">
        <v>48</v>
      </c>
      <c r="C5" s="60"/>
      <c r="D5" s="194"/>
      <c r="E5" s="194"/>
      <c r="F5" s="61"/>
      <c r="G5" s="92"/>
      <c r="H5" s="50">
        <f>SUM(H6:H201)</f>
        <v>0</v>
      </c>
      <c r="I5" s="360"/>
      <c r="J5" s="50">
        <f t="shared" ref="J5:S5" si="0">SUM(J6:J201)</f>
        <v>0</v>
      </c>
      <c r="K5" s="297">
        <f t="shared" si="0"/>
        <v>0</v>
      </c>
      <c r="L5" s="49">
        <f t="shared" si="0"/>
        <v>0</v>
      </c>
      <c r="M5" s="50">
        <f t="shared" si="0"/>
        <v>0</v>
      </c>
      <c r="N5" s="50">
        <f t="shared" si="0"/>
        <v>0</v>
      </c>
      <c r="O5" s="50">
        <f t="shared" si="0"/>
        <v>0</v>
      </c>
      <c r="P5" s="50">
        <f t="shared" si="0"/>
        <v>0</v>
      </c>
      <c r="Q5" s="50">
        <f t="shared" si="0"/>
        <v>0</v>
      </c>
      <c r="R5" s="50">
        <f t="shared" si="0"/>
        <v>0</v>
      </c>
      <c r="S5" s="63">
        <f t="shared" si="0"/>
        <v>0</v>
      </c>
      <c r="T5" s="96"/>
      <c r="U5" s="49">
        <f>SUM(U6:U201)</f>
        <v>0</v>
      </c>
      <c r="V5" s="360"/>
      <c r="W5" s="50">
        <f t="shared" ref="W5:AS5" si="1">SUM(W6:W201)</f>
        <v>0</v>
      </c>
      <c r="X5" s="297">
        <f t="shared" si="1"/>
        <v>0</v>
      </c>
      <c r="Y5" s="49">
        <f t="shared" si="1"/>
        <v>0</v>
      </c>
      <c r="Z5" s="50">
        <f t="shared" si="1"/>
        <v>0</v>
      </c>
      <c r="AA5" s="50">
        <f t="shared" si="1"/>
        <v>0</v>
      </c>
      <c r="AB5" s="50">
        <f t="shared" si="1"/>
        <v>0</v>
      </c>
      <c r="AC5" s="50">
        <f t="shared" si="1"/>
        <v>0</v>
      </c>
      <c r="AD5" s="50">
        <f t="shared" si="1"/>
        <v>0</v>
      </c>
      <c r="AE5" s="50">
        <f t="shared" si="1"/>
        <v>0</v>
      </c>
      <c r="AF5" s="50">
        <f t="shared" si="1"/>
        <v>0</v>
      </c>
      <c r="AG5" s="50">
        <f t="shared" si="1"/>
        <v>0</v>
      </c>
      <c r="AH5" s="50">
        <f t="shared" si="1"/>
        <v>0</v>
      </c>
      <c r="AI5" s="50">
        <f t="shared" si="1"/>
        <v>0</v>
      </c>
      <c r="AJ5" s="50">
        <f t="shared" si="1"/>
        <v>0</v>
      </c>
      <c r="AK5" s="50">
        <f t="shared" si="1"/>
        <v>0</v>
      </c>
      <c r="AL5" s="50">
        <f t="shared" si="1"/>
        <v>0</v>
      </c>
      <c r="AM5" s="50">
        <f t="shared" si="1"/>
        <v>0</v>
      </c>
      <c r="AN5" s="50">
        <f t="shared" si="1"/>
        <v>0</v>
      </c>
      <c r="AO5" s="50">
        <f t="shared" si="1"/>
        <v>0</v>
      </c>
      <c r="AP5" s="50">
        <f t="shared" si="1"/>
        <v>0</v>
      </c>
      <c r="AQ5" s="50">
        <f t="shared" si="1"/>
        <v>0</v>
      </c>
      <c r="AR5" s="50">
        <f t="shared" si="1"/>
        <v>0</v>
      </c>
      <c r="AS5" s="103">
        <f t="shared" si="1"/>
        <v>0</v>
      </c>
      <c r="AT5" s="92"/>
      <c r="AU5" s="70">
        <f>Month3!AU202</f>
        <v>0</v>
      </c>
      <c r="AV5" s="68" t="s">
        <v>47</v>
      </c>
      <c r="AW5" s="69"/>
      <c r="AX5" s="7"/>
    </row>
    <row r="6" spans="2:50" ht="18.75" customHeight="1" x14ac:dyDescent="0.25">
      <c r="B6" s="144"/>
      <c r="C6" s="247"/>
      <c r="D6" s="247"/>
      <c r="E6" s="247"/>
      <c r="F6" s="62"/>
      <c r="G6" s="93"/>
      <c r="H6" s="259"/>
      <c r="I6" s="286"/>
      <c r="J6" s="307">
        <f t="shared" ref="J6:J37" si="2">H6-K6</f>
        <v>0</v>
      </c>
      <c r="K6" s="308">
        <f>ROUND(SUM(H6/(I6+1)),2)</f>
        <v>0</v>
      </c>
      <c r="L6" s="259"/>
      <c r="M6" s="248"/>
      <c r="N6" s="248"/>
      <c r="O6" s="248"/>
      <c r="P6" s="248"/>
      <c r="Q6" s="248"/>
      <c r="R6" s="248"/>
      <c r="S6" s="95">
        <f>SUM(L6:R6)+J6</f>
        <v>0</v>
      </c>
      <c r="T6" s="96"/>
      <c r="U6" s="259"/>
      <c r="V6" s="286"/>
      <c r="W6" s="307">
        <f t="shared" ref="W6:W37" si="3">U6-X6</f>
        <v>0</v>
      </c>
      <c r="X6" s="308">
        <f>ROUND(SUM(U6/(V6+1)),2)</f>
        <v>0</v>
      </c>
      <c r="Y6" s="273"/>
      <c r="Z6" s="248"/>
      <c r="AA6" s="248"/>
      <c r="AB6" s="248"/>
      <c r="AC6" s="248"/>
      <c r="AD6" s="248"/>
      <c r="AE6" s="248"/>
      <c r="AF6" s="248"/>
      <c r="AG6" s="248"/>
      <c r="AH6" s="248"/>
      <c r="AI6" s="248"/>
      <c r="AJ6" s="248"/>
      <c r="AK6" s="248"/>
      <c r="AL6" s="248"/>
      <c r="AM6" s="248"/>
      <c r="AN6" s="248"/>
      <c r="AO6" s="248"/>
      <c r="AP6" s="248"/>
      <c r="AQ6" s="248"/>
      <c r="AR6" s="248"/>
      <c r="AS6" s="97">
        <f>SUM(Y6:AR6)+W6</f>
        <v>0</v>
      </c>
      <c r="AT6" s="96"/>
      <c r="AU6" s="98">
        <f t="shared" ref="AU6:AU36" si="4">AU5+S6-AS6</f>
        <v>0</v>
      </c>
      <c r="AV6" s="245"/>
      <c r="AX6" s="7"/>
    </row>
    <row r="7" spans="2:50" ht="15.75" customHeight="1" x14ac:dyDescent="0.25">
      <c r="B7" s="145"/>
      <c r="C7" s="247"/>
      <c r="D7" s="247"/>
      <c r="E7" s="247"/>
      <c r="F7" s="46"/>
      <c r="G7" s="93"/>
      <c r="H7" s="260"/>
      <c r="I7" s="286"/>
      <c r="J7" s="307">
        <f t="shared" si="2"/>
        <v>0</v>
      </c>
      <c r="K7" s="308">
        <f t="shared" ref="K7:K70" si="5">ROUND(SUM(H7/(I7+1)),2)</f>
        <v>0</v>
      </c>
      <c r="L7" s="260"/>
      <c r="M7" s="248"/>
      <c r="N7" s="248"/>
      <c r="O7" s="248"/>
      <c r="P7" s="248"/>
      <c r="Q7" s="248"/>
      <c r="R7" s="248"/>
      <c r="S7" s="99">
        <f t="shared" ref="S7:S69" si="6">SUM(L7:R7)+J7</f>
        <v>0</v>
      </c>
      <c r="T7" s="96"/>
      <c r="U7" s="260"/>
      <c r="V7" s="286"/>
      <c r="W7" s="307">
        <f t="shared" si="3"/>
        <v>0</v>
      </c>
      <c r="X7" s="308">
        <f t="shared" ref="X7:X70" si="7">ROUND(SUM(U7/(V7+1)),2)</f>
        <v>0</v>
      </c>
      <c r="Y7" s="273"/>
      <c r="Z7" s="248"/>
      <c r="AA7" s="248"/>
      <c r="AB7" s="248"/>
      <c r="AC7" s="248"/>
      <c r="AD7" s="248"/>
      <c r="AE7" s="248"/>
      <c r="AF7" s="248"/>
      <c r="AG7" s="248"/>
      <c r="AH7" s="248"/>
      <c r="AI7" s="248"/>
      <c r="AJ7" s="248"/>
      <c r="AK7" s="248"/>
      <c r="AL7" s="248"/>
      <c r="AM7" s="248"/>
      <c r="AN7" s="248"/>
      <c r="AO7" s="248"/>
      <c r="AP7" s="248"/>
      <c r="AQ7" s="248"/>
      <c r="AR7" s="248"/>
      <c r="AS7" s="99">
        <f t="shared" ref="AS7:AS69" si="8">SUM(Y7:AR7)+W7</f>
        <v>0</v>
      </c>
      <c r="AT7" s="96"/>
      <c r="AU7" s="98">
        <f t="shared" si="4"/>
        <v>0</v>
      </c>
      <c r="AV7" s="245"/>
      <c r="AX7" s="7"/>
    </row>
    <row r="8" spans="2:50" ht="15.75" customHeight="1" x14ac:dyDescent="0.25">
      <c r="B8" s="145"/>
      <c r="C8" s="247"/>
      <c r="D8" s="247"/>
      <c r="E8" s="247"/>
      <c r="F8" s="46"/>
      <c r="G8" s="93"/>
      <c r="H8" s="260"/>
      <c r="I8" s="286"/>
      <c r="J8" s="307">
        <f t="shared" si="2"/>
        <v>0</v>
      </c>
      <c r="K8" s="308">
        <f t="shared" si="5"/>
        <v>0</v>
      </c>
      <c r="L8" s="260"/>
      <c r="M8" s="248"/>
      <c r="N8" s="248"/>
      <c r="O8" s="248"/>
      <c r="P8" s="248"/>
      <c r="Q8" s="248"/>
      <c r="R8" s="248"/>
      <c r="S8" s="99">
        <f t="shared" si="6"/>
        <v>0</v>
      </c>
      <c r="T8" s="96"/>
      <c r="U8" s="260"/>
      <c r="V8" s="286"/>
      <c r="W8" s="307">
        <f t="shared" si="3"/>
        <v>0</v>
      </c>
      <c r="X8" s="308">
        <f t="shared" si="7"/>
        <v>0</v>
      </c>
      <c r="Y8" s="273"/>
      <c r="Z8" s="248"/>
      <c r="AA8" s="248"/>
      <c r="AB8" s="248"/>
      <c r="AC8" s="248"/>
      <c r="AD8" s="248"/>
      <c r="AE8" s="248"/>
      <c r="AF8" s="248"/>
      <c r="AG8" s="248"/>
      <c r="AH8" s="248"/>
      <c r="AI8" s="248"/>
      <c r="AJ8" s="248"/>
      <c r="AK8" s="248"/>
      <c r="AL8" s="248"/>
      <c r="AM8" s="248"/>
      <c r="AN8" s="248"/>
      <c r="AO8" s="248"/>
      <c r="AP8" s="248"/>
      <c r="AQ8" s="248"/>
      <c r="AR8" s="248"/>
      <c r="AS8" s="99">
        <f t="shared" si="8"/>
        <v>0</v>
      </c>
      <c r="AT8" s="96"/>
      <c r="AU8" s="98">
        <f t="shared" si="4"/>
        <v>0</v>
      </c>
      <c r="AV8" s="245"/>
      <c r="AX8" s="7"/>
    </row>
    <row r="9" spans="2:50" ht="15.75" customHeight="1" x14ac:dyDescent="0.25">
      <c r="B9" s="145"/>
      <c r="C9" s="247"/>
      <c r="D9" s="247"/>
      <c r="E9" s="247"/>
      <c r="F9" s="46"/>
      <c r="G9" s="93"/>
      <c r="H9" s="260"/>
      <c r="I9" s="286"/>
      <c r="J9" s="307">
        <f t="shared" si="2"/>
        <v>0</v>
      </c>
      <c r="K9" s="308">
        <f t="shared" si="5"/>
        <v>0</v>
      </c>
      <c r="L9" s="260"/>
      <c r="M9" s="248"/>
      <c r="N9" s="248"/>
      <c r="O9" s="248"/>
      <c r="P9" s="248"/>
      <c r="Q9" s="248"/>
      <c r="R9" s="248"/>
      <c r="S9" s="99">
        <f t="shared" si="6"/>
        <v>0</v>
      </c>
      <c r="T9" s="96"/>
      <c r="U9" s="260"/>
      <c r="V9" s="286"/>
      <c r="W9" s="307">
        <f t="shared" si="3"/>
        <v>0</v>
      </c>
      <c r="X9" s="308">
        <f t="shared" si="7"/>
        <v>0</v>
      </c>
      <c r="Y9" s="273"/>
      <c r="Z9" s="248"/>
      <c r="AA9" s="248"/>
      <c r="AB9" s="248"/>
      <c r="AC9" s="248"/>
      <c r="AD9" s="248"/>
      <c r="AE9" s="248"/>
      <c r="AF9" s="248"/>
      <c r="AG9" s="248"/>
      <c r="AH9" s="248"/>
      <c r="AI9" s="248"/>
      <c r="AJ9" s="248"/>
      <c r="AK9" s="248"/>
      <c r="AL9" s="248"/>
      <c r="AM9" s="248"/>
      <c r="AN9" s="248"/>
      <c r="AO9" s="248"/>
      <c r="AP9" s="248"/>
      <c r="AQ9" s="248"/>
      <c r="AR9" s="248"/>
      <c r="AS9" s="99">
        <f t="shared" si="8"/>
        <v>0</v>
      </c>
      <c r="AT9" s="96"/>
      <c r="AU9" s="98">
        <f t="shared" si="4"/>
        <v>0</v>
      </c>
      <c r="AV9" s="245"/>
    </row>
    <row r="10" spans="2:50" ht="15.75" customHeight="1" x14ac:dyDescent="0.25">
      <c r="B10" s="145"/>
      <c r="C10" s="247"/>
      <c r="D10" s="247"/>
      <c r="E10" s="247"/>
      <c r="F10" s="46"/>
      <c r="G10" s="93"/>
      <c r="H10" s="260"/>
      <c r="I10" s="286"/>
      <c r="J10" s="307">
        <f t="shared" si="2"/>
        <v>0</v>
      </c>
      <c r="K10" s="308">
        <f t="shared" si="5"/>
        <v>0</v>
      </c>
      <c r="L10" s="260"/>
      <c r="M10" s="248"/>
      <c r="N10" s="248"/>
      <c r="O10" s="248"/>
      <c r="P10" s="248"/>
      <c r="Q10" s="248"/>
      <c r="R10" s="248"/>
      <c r="S10" s="99">
        <f t="shared" si="6"/>
        <v>0</v>
      </c>
      <c r="T10" s="96"/>
      <c r="U10" s="260"/>
      <c r="V10" s="286"/>
      <c r="W10" s="307">
        <f t="shared" si="3"/>
        <v>0</v>
      </c>
      <c r="X10" s="308">
        <f t="shared" si="7"/>
        <v>0</v>
      </c>
      <c r="Y10" s="273"/>
      <c r="Z10" s="248"/>
      <c r="AA10" s="248"/>
      <c r="AB10" s="248"/>
      <c r="AC10" s="248"/>
      <c r="AD10" s="248"/>
      <c r="AE10" s="248"/>
      <c r="AF10" s="248"/>
      <c r="AG10" s="248"/>
      <c r="AH10" s="248"/>
      <c r="AI10" s="248"/>
      <c r="AJ10" s="248"/>
      <c r="AK10" s="248"/>
      <c r="AL10" s="248"/>
      <c r="AM10" s="248"/>
      <c r="AN10" s="248"/>
      <c r="AO10" s="248"/>
      <c r="AP10" s="248"/>
      <c r="AQ10" s="248"/>
      <c r="AR10" s="248"/>
      <c r="AS10" s="99">
        <f t="shared" si="8"/>
        <v>0</v>
      </c>
      <c r="AT10" s="96"/>
      <c r="AU10" s="98">
        <f t="shared" si="4"/>
        <v>0</v>
      </c>
      <c r="AV10" s="245"/>
    </row>
    <row r="11" spans="2:50" ht="15.75" customHeight="1" x14ac:dyDescent="0.25">
      <c r="B11" s="145"/>
      <c r="C11" s="247"/>
      <c r="D11" s="247"/>
      <c r="E11" s="247"/>
      <c r="F11" s="46"/>
      <c r="G11" s="93"/>
      <c r="H11" s="260"/>
      <c r="I11" s="286"/>
      <c r="J11" s="307">
        <f t="shared" si="2"/>
        <v>0</v>
      </c>
      <c r="K11" s="308">
        <f t="shared" si="5"/>
        <v>0</v>
      </c>
      <c r="L11" s="260"/>
      <c r="M11" s="248"/>
      <c r="N11" s="248"/>
      <c r="O11" s="248"/>
      <c r="P11" s="248"/>
      <c r="Q11" s="248"/>
      <c r="R11" s="248"/>
      <c r="S11" s="99">
        <f t="shared" si="6"/>
        <v>0</v>
      </c>
      <c r="T11" s="96"/>
      <c r="U11" s="260"/>
      <c r="V11" s="286"/>
      <c r="W11" s="307">
        <f t="shared" si="3"/>
        <v>0</v>
      </c>
      <c r="X11" s="308">
        <f t="shared" si="7"/>
        <v>0</v>
      </c>
      <c r="Y11" s="273"/>
      <c r="Z11" s="248"/>
      <c r="AA11" s="248"/>
      <c r="AB11" s="248"/>
      <c r="AC11" s="248"/>
      <c r="AD11" s="248"/>
      <c r="AE11" s="248"/>
      <c r="AF11" s="248"/>
      <c r="AG11" s="248"/>
      <c r="AH11" s="248"/>
      <c r="AI11" s="248"/>
      <c r="AJ11" s="248"/>
      <c r="AK11" s="248"/>
      <c r="AL11" s="248"/>
      <c r="AM11" s="248"/>
      <c r="AN11" s="248"/>
      <c r="AO11" s="248"/>
      <c r="AP11" s="248"/>
      <c r="AQ11" s="248"/>
      <c r="AR11" s="248"/>
      <c r="AS11" s="99">
        <f t="shared" si="8"/>
        <v>0</v>
      </c>
      <c r="AT11" s="96"/>
      <c r="AU11" s="98">
        <f t="shared" si="4"/>
        <v>0</v>
      </c>
      <c r="AV11" s="245"/>
    </row>
    <row r="12" spans="2:50" ht="15.75" customHeight="1" x14ac:dyDescent="0.25">
      <c r="B12" s="145"/>
      <c r="C12" s="247"/>
      <c r="D12" s="247"/>
      <c r="E12" s="247"/>
      <c r="F12" s="46"/>
      <c r="G12" s="93"/>
      <c r="H12" s="260"/>
      <c r="I12" s="286"/>
      <c r="J12" s="307">
        <f t="shared" si="2"/>
        <v>0</v>
      </c>
      <c r="K12" s="308">
        <f t="shared" si="5"/>
        <v>0</v>
      </c>
      <c r="L12" s="260"/>
      <c r="M12" s="248"/>
      <c r="N12" s="248"/>
      <c r="O12" s="248"/>
      <c r="P12" s="248"/>
      <c r="Q12" s="248"/>
      <c r="R12" s="248"/>
      <c r="S12" s="99">
        <f t="shared" si="6"/>
        <v>0</v>
      </c>
      <c r="T12" s="96"/>
      <c r="U12" s="260"/>
      <c r="V12" s="286"/>
      <c r="W12" s="307">
        <f t="shared" si="3"/>
        <v>0</v>
      </c>
      <c r="X12" s="308">
        <f t="shared" si="7"/>
        <v>0</v>
      </c>
      <c r="Y12" s="273"/>
      <c r="Z12" s="248"/>
      <c r="AA12" s="248"/>
      <c r="AB12" s="248"/>
      <c r="AC12" s="248"/>
      <c r="AD12" s="248"/>
      <c r="AE12" s="248"/>
      <c r="AF12" s="248"/>
      <c r="AG12" s="248"/>
      <c r="AH12" s="248"/>
      <c r="AI12" s="248"/>
      <c r="AJ12" s="248"/>
      <c r="AK12" s="248"/>
      <c r="AL12" s="248"/>
      <c r="AM12" s="248"/>
      <c r="AN12" s="248"/>
      <c r="AO12" s="248"/>
      <c r="AP12" s="248"/>
      <c r="AQ12" s="248"/>
      <c r="AR12" s="248"/>
      <c r="AS12" s="99">
        <f t="shared" si="8"/>
        <v>0</v>
      </c>
      <c r="AT12" s="96"/>
      <c r="AU12" s="98">
        <f t="shared" si="4"/>
        <v>0</v>
      </c>
      <c r="AV12" s="245"/>
    </row>
    <row r="13" spans="2:50" ht="15.75" customHeight="1" x14ac:dyDescent="0.25">
      <c r="B13" s="145"/>
      <c r="C13" s="247"/>
      <c r="D13" s="247"/>
      <c r="E13" s="247"/>
      <c r="F13" s="46"/>
      <c r="G13" s="93"/>
      <c r="H13" s="260"/>
      <c r="I13" s="286"/>
      <c r="J13" s="307">
        <f t="shared" si="2"/>
        <v>0</v>
      </c>
      <c r="K13" s="308">
        <f t="shared" si="5"/>
        <v>0</v>
      </c>
      <c r="L13" s="260"/>
      <c r="M13" s="248"/>
      <c r="N13" s="248"/>
      <c r="O13" s="248"/>
      <c r="P13" s="248"/>
      <c r="Q13" s="248"/>
      <c r="R13" s="248"/>
      <c r="S13" s="99">
        <f t="shared" si="6"/>
        <v>0</v>
      </c>
      <c r="T13" s="96"/>
      <c r="U13" s="260"/>
      <c r="V13" s="286"/>
      <c r="W13" s="307">
        <f t="shared" si="3"/>
        <v>0</v>
      </c>
      <c r="X13" s="308">
        <f t="shared" si="7"/>
        <v>0</v>
      </c>
      <c r="Y13" s="273"/>
      <c r="Z13" s="248"/>
      <c r="AA13" s="248"/>
      <c r="AB13" s="248"/>
      <c r="AC13" s="248"/>
      <c r="AD13" s="248"/>
      <c r="AE13" s="248"/>
      <c r="AF13" s="248"/>
      <c r="AG13" s="248"/>
      <c r="AH13" s="248"/>
      <c r="AI13" s="248"/>
      <c r="AJ13" s="248"/>
      <c r="AK13" s="248"/>
      <c r="AL13" s="248"/>
      <c r="AM13" s="248"/>
      <c r="AN13" s="248"/>
      <c r="AO13" s="248"/>
      <c r="AP13" s="248"/>
      <c r="AQ13" s="248"/>
      <c r="AR13" s="248"/>
      <c r="AS13" s="99">
        <f t="shared" si="8"/>
        <v>0</v>
      </c>
      <c r="AT13" s="96"/>
      <c r="AU13" s="98">
        <f t="shared" si="4"/>
        <v>0</v>
      </c>
      <c r="AV13" s="245"/>
    </row>
    <row r="14" spans="2:50" ht="15.75" customHeight="1" x14ac:dyDescent="0.25">
      <c r="B14" s="145"/>
      <c r="C14" s="247"/>
      <c r="D14" s="247"/>
      <c r="E14" s="247"/>
      <c r="F14" s="46"/>
      <c r="G14" s="93"/>
      <c r="H14" s="260"/>
      <c r="I14" s="286"/>
      <c r="J14" s="307">
        <f t="shared" si="2"/>
        <v>0</v>
      </c>
      <c r="K14" s="308">
        <f t="shared" si="5"/>
        <v>0</v>
      </c>
      <c r="L14" s="260"/>
      <c r="M14" s="248"/>
      <c r="N14" s="248"/>
      <c r="O14" s="248"/>
      <c r="P14" s="248"/>
      <c r="Q14" s="248"/>
      <c r="R14" s="248"/>
      <c r="S14" s="99">
        <f t="shared" si="6"/>
        <v>0</v>
      </c>
      <c r="T14" s="96"/>
      <c r="U14" s="260"/>
      <c r="V14" s="286"/>
      <c r="W14" s="307">
        <f t="shared" si="3"/>
        <v>0</v>
      </c>
      <c r="X14" s="308">
        <f t="shared" si="7"/>
        <v>0</v>
      </c>
      <c r="Y14" s="273"/>
      <c r="Z14" s="248"/>
      <c r="AA14" s="248"/>
      <c r="AB14" s="248"/>
      <c r="AC14" s="248"/>
      <c r="AD14" s="248"/>
      <c r="AE14" s="248"/>
      <c r="AF14" s="248"/>
      <c r="AG14" s="248"/>
      <c r="AH14" s="248"/>
      <c r="AI14" s="248"/>
      <c r="AJ14" s="248"/>
      <c r="AK14" s="248"/>
      <c r="AL14" s="248"/>
      <c r="AM14" s="248"/>
      <c r="AN14" s="248"/>
      <c r="AO14" s="248"/>
      <c r="AP14" s="248"/>
      <c r="AQ14" s="248"/>
      <c r="AR14" s="248"/>
      <c r="AS14" s="99">
        <f t="shared" si="8"/>
        <v>0</v>
      </c>
      <c r="AT14" s="96"/>
      <c r="AU14" s="98">
        <f t="shared" si="4"/>
        <v>0</v>
      </c>
      <c r="AV14" s="245"/>
    </row>
    <row r="15" spans="2:50" ht="15.75" customHeight="1" x14ac:dyDescent="0.25">
      <c r="B15" s="145"/>
      <c r="C15" s="247"/>
      <c r="D15" s="247"/>
      <c r="E15" s="247"/>
      <c r="F15" s="46"/>
      <c r="G15" s="93"/>
      <c r="H15" s="260"/>
      <c r="I15" s="286"/>
      <c r="J15" s="307">
        <f t="shared" si="2"/>
        <v>0</v>
      </c>
      <c r="K15" s="308">
        <f t="shared" si="5"/>
        <v>0</v>
      </c>
      <c r="L15" s="260"/>
      <c r="M15" s="248"/>
      <c r="N15" s="248"/>
      <c r="O15" s="248"/>
      <c r="P15" s="248"/>
      <c r="Q15" s="248"/>
      <c r="R15" s="248"/>
      <c r="S15" s="99">
        <f t="shared" si="6"/>
        <v>0</v>
      </c>
      <c r="T15" s="96"/>
      <c r="U15" s="260"/>
      <c r="V15" s="286"/>
      <c r="W15" s="307">
        <f t="shared" si="3"/>
        <v>0</v>
      </c>
      <c r="X15" s="308">
        <f t="shared" si="7"/>
        <v>0</v>
      </c>
      <c r="Y15" s="273"/>
      <c r="Z15" s="248"/>
      <c r="AA15" s="248"/>
      <c r="AB15" s="248"/>
      <c r="AC15" s="248"/>
      <c r="AD15" s="248"/>
      <c r="AE15" s="248"/>
      <c r="AF15" s="248"/>
      <c r="AG15" s="248"/>
      <c r="AH15" s="248"/>
      <c r="AI15" s="248"/>
      <c r="AJ15" s="248"/>
      <c r="AK15" s="248"/>
      <c r="AL15" s="248"/>
      <c r="AM15" s="248"/>
      <c r="AN15" s="248"/>
      <c r="AO15" s="248"/>
      <c r="AP15" s="248"/>
      <c r="AQ15" s="248"/>
      <c r="AR15" s="248"/>
      <c r="AS15" s="99">
        <f t="shared" si="8"/>
        <v>0</v>
      </c>
      <c r="AT15" s="96"/>
      <c r="AU15" s="98">
        <f t="shared" si="4"/>
        <v>0</v>
      </c>
      <c r="AV15" s="245"/>
    </row>
    <row r="16" spans="2:50" ht="15.75" customHeight="1" x14ac:dyDescent="0.25">
      <c r="B16" s="145"/>
      <c r="C16" s="247"/>
      <c r="D16" s="247"/>
      <c r="E16" s="247"/>
      <c r="F16" s="46"/>
      <c r="G16" s="93"/>
      <c r="H16" s="260"/>
      <c r="I16" s="286"/>
      <c r="J16" s="307">
        <f t="shared" si="2"/>
        <v>0</v>
      </c>
      <c r="K16" s="308">
        <f t="shared" si="5"/>
        <v>0</v>
      </c>
      <c r="L16" s="260"/>
      <c r="M16" s="248"/>
      <c r="N16" s="248"/>
      <c r="O16" s="248"/>
      <c r="P16" s="248"/>
      <c r="Q16" s="248"/>
      <c r="R16" s="248"/>
      <c r="S16" s="99">
        <f t="shared" si="6"/>
        <v>0</v>
      </c>
      <c r="T16" s="96"/>
      <c r="U16" s="260"/>
      <c r="V16" s="286"/>
      <c r="W16" s="307">
        <f t="shared" si="3"/>
        <v>0</v>
      </c>
      <c r="X16" s="308">
        <f t="shared" si="7"/>
        <v>0</v>
      </c>
      <c r="Y16" s="273"/>
      <c r="Z16" s="248"/>
      <c r="AA16" s="248"/>
      <c r="AB16" s="248"/>
      <c r="AC16" s="248"/>
      <c r="AD16" s="248"/>
      <c r="AE16" s="248"/>
      <c r="AF16" s="248"/>
      <c r="AG16" s="248"/>
      <c r="AH16" s="248"/>
      <c r="AI16" s="248"/>
      <c r="AJ16" s="248"/>
      <c r="AK16" s="248"/>
      <c r="AL16" s="248"/>
      <c r="AM16" s="248"/>
      <c r="AN16" s="248"/>
      <c r="AO16" s="248"/>
      <c r="AP16" s="248"/>
      <c r="AQ16" s="248"/>
      <c r="AR16" s="248"/>
      <c r="AS16" s="99">
        <f t="shared" si="8"/>
        <v>0</v>
      </c>
      <c r="AT16" s="96"/>
      <c r="AU16" s="98">
        <f t="shared" si="4"/>
        <v>0</v>
      </c>
      <c r="AV16" s="245"/>
    </row>
    <row r="17" spans="2:48" ht="15.75" customHeight="1" x14ac:dyDescent="0.25">
      <c r="B17" s="145"/>
      <c r="C17" s="247"/>
      <c r="D17" s="247"/>
      <c r="E17" s="247"/>
      <c r="F17" s="46"/>
      <c r="G17" s="93"/>
      <c r="H17" s="260"/>
      <c r="I17" s="286"/>
      <c r="J17" s="307">
        <f t="shared" si="2"/>
        <v>0</v>
      </c>
      <c r="K17" s="308">
        <f t="shared" si="5"/>
        <v>0</v>
      </c>
      <c r="L17" s="260"/>
      <c r="M17" s="248"/>
      <c r="N17" s="248"/>
      <c r="O17" s="248"/>
      <c r="P17" s="248"/>
      <c r="Q17" s="248"/>
      <c r="R17" s="248"/>
      <c r="S17" s="99">
        <f t="shared" si="6"/>
        <v>0</v>
      </c>
      <c r="T17" s="96"/>
      <c r="U17" s="260"/>
      <c r="V17" s="286"/>
      <c r="W17" s="307">
        <f t="shared" si="3"/>
        <v>0</v>
      </c>
      <c r="X17" s="308">
        <f t="shared" si="7"/>
        <v>0</v>
      </c>
      <c r="Y17" s="273"/>
      <c r="Z17" s="248"/>
      <c r="AA17" s="248"/>
      <c r="AB17" s="248"/>
      <c r="AC17" s="248"/>
      <c r="AD17" s="248"/>
      <c r="AE17" s="248"/>
      <c r="AF17" s="248"/>
      <c r="AG17" s="248"/>
      <c r="AH17" s="248"/>
      <c r="AI17" s="248"/>
      <c r="AJ17" s="248"/>
      <c r="AK17" s="248"/>
      <c r="AL17" s="248"/>
      <c r="AM17" s="248"/>
      <c r="AN17" s="248"/>
      <c r="AO17" s="248"/>
      <c r="AP17" s="248"/>
      <c r="AQ17" s="248"/>
      <c r="AR17" s="248"/>
      <c r="AS17" s="99">
        <f t="shared" si="8"/>
        <v>0</v>
      </c>
      <c r="AT17" s="96"/>
      <c r="AU17" s="98">
        <f t="shared" si="4"/>
        <v>0</v>
      </c>
      <c r="AV17" s="245"/>
    </row>
    <row r="18" spans="2:48" ht="15.75" customHeight="1" x14ac:dyDescent="0.25">
      <c r="B18" s="145"/>
      <c r="C18" s="247"/>
      <c r="D18" s="247"/>
      <c r="E18" s="247"/>
      <c r="F18" s="46"/>
      <c r="G18" s="93"/>
      <c r="H18" s="260"/>
      <c r="I18" s="286"/>
      <c r="J18" s="307">
        <f t="shared" si="2"/>
        <v>0</v>
      </c>
      <c r="K18" s="308">
        <f t="shared" si="5"/>
        <v>0</v>
      </c>
      <c r="L18" s="260"/>
      <c r="M18" s="248"/>
      <c r="N18" s="248"/>
      <c r="O18" s="248"/>
      <c r="P18" s="248"/>
      <c r="Q18" s="248"/>
      <c r="R18" s="248"/>
      <c r="S18" s="99">
        <f t="shared" si="6"/>
        <v>0</v>
      </c>
      <c r="T18" s="96"/>
      <c r="U18" s="260"/>
      <c r="V18" s="286"/>
      <c r="W18" s="307">
        <f t="shared" si="3"/>
        <v>0</v>
      </c>
      <c r="X18" s="308">
        <f t="shared" si="7"/>
        <v>0</v>
      </c>
      <c r="Y18" s="273"/>
      <c r="Z18" s="248"/>
      <c r="AA18" s="248"/>
      <c r="AB18" s="248"/>
      <c r="AC18" s="248"/>
      <c r="AD18" s="248"/>
      <c r="AE18" s="248"/>
      <c r="AF18" s="248"/>
      <c r="AG18" s="248"/>
      <c r="AH18" s="248"/>
      <c r="AI18" s="248"/>
      <c r="AJ18" s="248"/>
      <c r="AK18" s="248"/>
      <c r="AL18" s="248"/>
      <c r="AM18" s="248"/>
      <c r="AN18" s="248"/>
      <c r="AO18" s="248"/>
      <c r="AP18" s="248"/>
      <c r="AQ18" s="248"/>
      <c r="AR18" s="248"/>
      <c r="AS18" s="99">
        <f t="shared" si="8"/>
        <v>0</v>
      </c>
      <c r="AT18" s="96"/>
      <c r="AU18" s="98">
        <f t="shared" si="4"/>
        <v>0</v>
      </c>
      <c r="AV18" s="245"/>
    </row>
    <row r="19" spans="2:48" ht="15.75" customHeight="1" x14ac:dyDescent="0.25">
      <c r="B19" s="145"/>
      <c r="C19" s="247"/>
      <c r="D19" s="247"/>
      <c r="E19" s="247"/>
      <c r="F19" s="46"/>
      <c r="G19" s="93"/>
      <c r="H19" s="260"/>
      <c r="I19" s="286"/>
      <c r="J19" s="307">
        <f t="shared" si="2"/>
        <v>0</v>
      </c>
      <c r="K19" s="308">
        <f t="shared" si="5"/>
        <v>0</v>
      </c>
      <c r="L19" s="260"/>
      <c r="M19" s="248"/>
      <c r="N19" s="248"/>
      <c r="O19" s="248"/>
      <c r="P19" s="248"/>
      <c r="Q19" s="248"/>
      <c r="R19" s="248"/>
      <c r="S19" s="99">
        <f t="shared" si="6"/>
        <v>0</v>
      </c>
      <c r="T19" s="96"/>
      <c r="U19" s="260"/>
      <c r="V19" s="286"/>
      <c r="W19" s="307">
        <f t="shared" si="3"/>
        <v>0</v>
      </c>
      <c r="X19" s="308">
        <f t="shared" si="7"/>
        <v>0</v>
      </c>
      <c r="Y19" s="273"/>
      <c r="Z19" s="248"/>
      <c r="AA19" s="248"/>
      <c r="AB19" s="248"/>
      <c r="AC19" s="248"/>
      <c r="AD19" s="248"/>
      <c r="AE19" s="248"/>
      <c r="AF19" s="248"/>
      <c r="AG19" s="248"/>
      <c r="AH19" s="248"/>
      <c r="AI19" s="248"/>
      <c r="AJ19" s="248"/>
      <c r="AK19" s="248"/>
      <c r="AL19" s="248"/>
      <c r="AM19" s="248"/>
      <c r="AN19" s="248"/>
      <c r="AO19" s="248"/>
      <c r="AP19" s="248"/>
      <c r="AQ19" s="248"/>
      <c r="AR19" s="248"/>
      <c r="AS19" s="99">
        <f t="shared" si="8"/>
        <v>0</v>
      </c>
      <c r="AT19" s="96"/>
      <c r="AU19" s="100">
        <f t="shared" si="4"/>
        <v>0</v>
      </c>
      <c r="AV19" s="245"/>
    </row>
    <row r="20" spans="2:48" ht="15.75" customHeight="1" x14ac:dyDescent="0.25">
      <c r="B20" s="145"/>
      <c r="C20" s="247"/>
      <c r="D20" s="247"/>
      <c r="E20" s="247"/>
      <c r="F20" s="46"/>
      <c r="G20" s="93"/>
      <c r="H20" s="260"/>
      <c r="I20" s="286"/>
      <c r="J20" s="307">
        <f t="shared" si="2"/>
        <v>0</v>
      </c>
      <c r="K20" s="308">
        <f t="shared" si="5"/>
        <v>0</v>
      </c>
      <c r="L20" s="260"/>
      <c r="M20" s="248"/>
      <c r="N20" s="248"/>
      <c r="O20" s="248"/>
      <c r="P20" s="248"/>
      <c r="Q20" s="248"/>
      <c r="R20" s="248"/>
      <c r="S20" s="99">
        <f t="shared" si="6"/>
        <v>0</v>
      </c>
      <c r="T20" s="96"/>
      <c r="U20" s="260"/>
      <c r="V20" s="286"/>
      <c r="W20" s="307">
        <f t="shared" si="3"/>
        <v>0</v>
      </c>
      <c r="X20" s="308">
        <f t="shared" si="7"/>
        <v>0</v>
      </c>
      <c r="Y20" s="273"/>
      <c r="Z20" s="248"/>
      <c r="AA20" s="248"/>
      <c r="AB20" s="248"/>
      <c r="AC20" s="248"/>
      <c r="AD20" s="248"/>
      <c r="AE20" s="248"/>
      <c r="AF20" s="248"/>
      <c r="AG20" s="248"/>
      <c r="AH20" s="248"/>
      <c r="AI20" s="248"/>
      <c r="AJ20" s="248"/>
      <c r="AK20" s="248"/>
      <c r="AL20" s="248"/>
      <c r="AM20" s="248"/>
      <c r="AN20" s="248"/>
      <c r="AO20" s="248"/>
      <c r="AP20" s="248"/>
      <c r="AQ20" s="248"/>
      <c r="AR20" s="248"/>
      <c r="AS20" s="99">
        <f t="shared" si="8"/>
        <v>0</v>
      </c>
      <c r="AT20" s="96"/>
      <c r="AU20" s="100">
        <f t="shared" si="4"/>
        <v>0</v>
      </c>
      <c r="AV20" s="245"/>
    </row>
    <row r="21" spans="2:48" ht="15.75" customHeight="1" x14ac:dyDescent="0.25">
      <c r="B21" s="145"/>
      <c r="C21" s="247"/>
      <c r="D21" s="247"/>
      <c r="E21" s="247"/>
      <c r="F21" s="46"/>
      <c r="G21" s="93"/>
      <c r="H21" s="260"/>
      <c r="I21" s="286"/>
      <c r="J21" s="307">
        <f t="shared" si="2"/>
        <v>0</v>
      </c>
      <c r="K21" s="308">
        <f t="shared" si="5"/>
        <v>0</v>
      </c>
      <c r="L21" s="260"/>
      <c r="M21" s="248"/>
      <c r="N21" s="248"/>
      <c r="O21" s="248"/>
      <c r="P21" s="248"/>
      <c r="Q21" s="248"/>
      <c r="R21" s="248"/>
      <c r="S21" s="99">
        <f t="shared" si="6"/>
        <v>0</v>
      </c>
      <c r="T21" s="96"/>
      <c r="U21" s="260"/>
      <c r="V21" s="286"/>
      <c r="W21" s="307">
        <f t="shared" si="3"/>
        <v>0</v>
      </c>
      <c r="X21" s="308">
        <f t="shared" si="7"/>
        <v>0</v>
      </c>
      <c r="Y21" s="273"/>
      <c r="Z21" s="248"/>
      <c r="AA21" s="248"/>
      <c r="AB21" s="248"/>
      <c r="AC21" s="248"/>
      <c r="AD21" s="248"/>
      <c r="AE21" s="248"/>
      <c r="AF21" s="248"/>
      <c r="AG21" s="248"/>
      <c r="AH21" s="248"/>
      <c r="AI21" s="248"/>
      <c r="AJ21" s="248"/>
      <c r="AK21" s="248"/>
      <c r="AL21" s="248"/>
      <c r="AM21" s="248"/>
      <c r="AN21" s="248"/>
      <c r="AO21" s="248"/>
      <c r="AP21" s="248"/>
      <c r="AQ21" s="248"/>
      <c r="AR21" s="248"/>
      <c r="AS21" s="99">
        <f t="shared" si="8"/>
        <v>0</v>
      </c>
      <c r="AT21" s="96"/>
      <c r="AU21" s="100">
        <f t="shared" si="4"/>
        <v>0</v>
      </c>
      <c r="AV21" s="245"/>
    </row>
    <row r="22" spans="2:48" ht="15.75" customHeight="1" x14ac:dyDescent="0.25">
      <c r="B22" s="145"/>
      <c r="C22" s="247"/>
      <c r="D22" s="247"/>
      <c r="E22" s="247"/>
      <c r="F22" s="46"/>
      <c r="G22" s="93"/>
      <c r="H22" s="260"/>
      <c r="I22" s="286"/>
      <c r="J22" s="307">
        <f t="shared" si="2"/>
        <v>0</v>
      </c>
      <c r="K22" s="308">
        <f t="shared" si="5"/>
        <v>0</v>
      </c>
      <c r="L22" s="260"/>
      <c r="M22" s="248"/>
      <c r="N22" s="248"/>
      <c r="O22" s="248"/>
      <c r="P22" s="248"/>
      <c r="Q22" s="248"/>
      <c r="R22" s="248"/>
      <c r="S22" s="99">
        <f t="shared" si="6"/>
        <v>0</v>
      </c>
      <c r="T22" s="96"/>
      <c r="U22" s="260"/>
      <c r="V22" s="286"/>
      <c r="W22" s="307">
        <f t="shared" si="3"/>
        <v>0</v>
      </c>
      <c r="X22" s="308">
        <f t="shared" si="7"/>
        <v>0</v>
      </c>
      <c r="Y22" s="273"/>
      <c r="Z22" s="248"/>
      <c r="AA22" s="248"/>
      <c r="AB22" s="248"/>
      <c r="AC22" s="248"/>
      <c r="AD22" s="248"/>
      <c r="AE22" s="248"/>
      <c r="AF22" s="248"/>
      <c r="AG22" s="248"/>
      <c r="AH22" s="248"/>
      <c r="AI22" s="248"/>
      <c r="AJ22" s="248"/>
      <c r="AK22" s="248"/>
      <c r="AL22" s="248"/>
      <c r="AM22" s="248"/>
      <c r="AN22" s="248"/>
      <c r="AO22" s="248"/>
      <c r="AP22" s="248"/>
      <c r="AQ22" s="248"/>
      <c r="AR22" s="248"/>
      <c r="AS22" s="99">
        <f t="shared" si="8"/>
        <v>0</v>
      </c>
      <c r="AT22" s="96"/>
      <c r="AU22" s="100">
        <f t="shared" si="4"/>
        <v>0</v>
      </c>
      <c r="AV22" s="245"/>
    </row>
    <row r="23" spans="2:48" ht="15.75" customHeight="1" x14ac:dyDescent="0.25">
      <c r="B23" s="145"/>
      <c r="C23" s="247"/>
      <c r="D23" s="247"/>
      <c r="E23" s="247"/>
      <c r="F23" s="46"/>
      <c r="G23" s="93"/>
      <c r="H23" s="260"/>
      <c r="I23" s="286"/>
      <c r="J23" s="307">
        <f t="shared" si="2"/>
        <v>0</v>
      </c>
      <c r="K23" s="308">
        <f t="shared" si="5"/>
        <v>0</v>
      </c>
      <c r="L23" s="260"/>
      <c r="M23" s="248"/>
      <c r="N23" s="248"/>
      <c r="O23" s="248"/>
      <c r="P23" s="248"/>
      <c r="Q23" s="248"/>
      <c r="R23" s="248"/>
      <c r="S23" s="99">
        <f t="shared" si="6"/>
        <v>0</v>
      </c>
      <c r="T23" s="96"/>
      <c r="U23" s="260"/>
      <c r="V23" s="286"/>
      <c r="W23" s="307">
        <f t="shared" si="3"/>
        <v>0</v>
      </c>
      <c r="X23" s="308">
        <f t="shared" si="7"/>
        <v>0</v>
      </c>
      <c r="Y23" s="273"/>
      <c r="Z23" s="248"/>
      <c r="AA23" s="248"/>
      <c r="AB23" s="248"/>
      <c r="AC23" s="248"/>
      <c r="AD23" s="248"/>
      <c r="AE23" s="248"/>
      <c r="AF23" s="248"/>
      <c r="AG23" s="248"/>
      <c r="AH23" s="248"/>
      <c r="AI23" s="248"/>
      <c r="AJ23" s="248"/>
      <c r="AK23" s="248"/>
      <c r="AL23" s="248"/>
      <c r="AM23" s="248"/>
      <c r="AN23" s="248"/>
      <c r="AO23" s="248"/>
      <c r="AP23" s="248"/>
      <c r="AQ23" s="248"/>
      <c r="AR23" s="248"/>
      <c r="AS23" s="99">
        <f t="shared" si="8"/>
        <v>0</v>
      </c>
      <c r="AT23" s="96"/>
      <c r="AU23" s="100">
        <f t="shared" si="4"/>
        <v>0</v>
      </c>
      <c r="AV23" s="245"/>
    </row>
    <row r="24" spans="2:48" ht="15.75" customHeight="1" x14ac:dyDescent="0.25">
      <c r="B24" s="145"/>
      <c r="C24" s="247"/>
      <c r="D24" s="247"/>
      <c r="E24" s="247"/>
      <c r="F24" s="46"/>
      <c r="G24" s="93"/>
      <c r="H24" s="260"/>
      <c r="I24" s="286"/>
      <c r="J24" s="307">
        <f t="shared" si="2"/>
        <v>0</v>
      </c>
      <c r="K24" s="308">
        <f t="shared" si="5"/>
        <v>0</v>
      </c>
      <c r="L24" s="260"/>
      <c r="M24" s="248"/>
      <c r="N24" s="248"/>
      <c r="O24" s="248"/>
      <c r="P24" s="248"/>
      <c r="Q24" s="248"/>
      <c r="R24" s="248"/>
      <c r="S24" s="99">
        <f t="shared" si="6"/>
        <v>0</v>
      </c>
      <c r="T24" s="96"/>
      <c r="U24" s="260"/>
      <c r="V24" s="286"/>
      <c r="W24" s="307">
        <f t="shared" si="3"/>
        <v>0</v>
      </c>
      <c r="X24" s="308">
        <f t="shared" si="7"/>
        <v>0</v>
      </c>
      <c r="Y24" s="273"/>
      <c r="Z24" s="248"/>
      <c r="AA24" s="248"/>
      <c r="AB24" s="248"/>
      <c r="AC24" s="248"/>
      <c r="AD24" s="248"/>
      <c r="AE24" s="248"/>
      <c r="AF24" s="248"/>
      <c r="AG24" s="248"/>
      <c r="AH24" s="248"/>
      <c r="AI24" s="248"/>
      <c r="AJ24" s="248"/>
      <c r="AK24" s="248"/>
      <c r="AL24" s="248"/>
      <c r="AM24" s="248"/>
      <c r="AN24" s="248"/>
      <c r="AO24" s="248"/>
      <c r="AP24" s="248"/>
      <c r="AQ24" s="248"/>
      <c r="AR24" s="248"/>
      <c r="AS24" s="99">
        <f t="shared" si="8"/>
        <v>0</v>
      </c>
      <c r="AT24" s="96"/>
      <c r="AU24" s="100">
        <f t="shared" si="4"/>
        <v>0</v>
      </c>
      <c r="AV24" s="245"/>
    </row>
    <row r="25" spans="2:48" ht="15.75" customHeight="1" x14ac:dyDescent="0.25">
      <c r="B25" s="145"/>
      <c r="C25" s="247"/>
      <c r="D25" s="247"/>
      <c r="E25" s="247"/>
      <c r="F25" s="46"/>
      <c r="G25" s="93"/>
      <c r="H25" s="260"/>
      <c r="I25" s="286"/>
      <c r="J25" s="307">
        <f t="shared" si="2"/>
        <v>0</v>
      </c>
      <c r="K25" s="308">
        <f t="shared" si="5"/>
        <v>0</v>
      </c>
      <c r="L25" s="260"/>
      <c r="M25" s="248"/>
      <c r="N25" s="248"/>
      <c r="O25" s="248"/>
      <c r="P25" s="248"/>
      <c r="Q25" s="248"/>
      <c r="R25" s="248"/>
      <c r="S25" s="99">
        <f t="shared" si="6"/>
        <v>0</v>
      </c>
      <c r="T25" s="96"/>
      <c r="U25" s="260"/>
      <c r="V25" s="286"/>
      <c r="W25" s="307">
        <f t="shared" si="3"/>
        <v>0</v>
      </c>
      <c r="X25" s="308">
        <f t="shared" si="7"/>
        <v>0</v>
      </c>
      <c r="Y25" s="273"/>
      <c r="Z25" s="248"/>
      <c r="AA25" s="248"/>
      <c r="AB25" s="248"/>
      <c r="AC25" s="248"/>
      <c r="AD25" s="248"/>
      <c r="AE25" s="248"/>
      <c r="AF25" s="248"/>
      <c r="AG25" s="248"/>
      <c r="AH25" s="248"/>
      <c r="AI25" s="248"/>
      <c r="AJ25" s="248"/>
      <c r="AK25" s="248"/>
      <c r="AL25" s="248"/>
      <c r="AM25" s="248"/>
      <c r="AN25" s="248"/>
      <c r="AO25" s="248"/>
      <c r="AP25" s="248"/>
      <c r="AQ25" s="248"/>
      <c r="AR25" s="248"/>
      <c r="AS25" s="99">
        <f t="shared" si="8"/>
        <v>0</v>
      </c>
      <c r="AT25" s="96"/>
      <c r="AU25" s="100">
        <f t="shared" si="4"/>
        <v>0</v>
      </c>
      <c r="AV25" s="245"/>
    </row>
    <row r="26" spans="2:48" ht="15.75" customHeight="1" x14ac:dyDescent="0.25">
      <c r="B26" s="145"/>
      <c r="C26" s="247"/>
      <c r="D26" s="247"/>
      <c r="E26" s="247"/>
      <c r="F26" s="46"/>
      <c r="G26" s="93"/>
      <c r="H26" s="260"/>
      <c r="I26" s="286"/>
      <c r="J26" s="307">
        <f t="shared" si="2"/>
        <v>0</v>
      </c>
      <c r="K26" s="308">
        <f t="shared" si="5"/>
        <v>0</v>
      </c>
      <c r="L26" s="260"/>
      <c r="M26" s="248"/>
      <c r="N26" s="248"/>
      <c r="O26" s="248"/>
      <c r="P26" s="248"/>
      <c r="Q26" s="248"/>
      <c r="R26" s="248"/>
      <c r="S26" s="99">
        <f t="shared" si="6"/>
        <v>0</v>
      </c>
      <c r="T26" s="96"/>
      <c r="U26" s="260"/>
      <c r="V26" s="286"/>
      <c r="W26" s="307">
        <f t="shared" si="3"/>
        <v>0</v>
      </c>
      <c r="X26" s="308">
        <f t="shared" si="7"/>
        <v>0</v>
      </c>
      <c r="Y26" s="273"/>
      <c r="Z26" s="248"/>
      <c r="AA26" s="248"/>
      <c r="AB26" s="248"/>
      <c r="AC26" s="248"/>
      <c r="AD26" s="248"/>
      <c r="AE26" s="248"/>
      <c r="AF26" s="248"/>
      <c r="AG26" s="248"/>
      <c r="AH26" s="248"/>
      <c r="AI26" s="248"/>
      <c r="AJ26" s="248"/>
      <c r="AK26" s="248"/>
      <c r="AL26" s="248"/>
      <c r="AM26" s="248"/>
      <c r="AN26" s="248"/>
      <c r="AO26" s="248"/>
      <c r="AP26" s="248"/>
      <c r="AQ26" s="248"/>
      <c r="AR26" s="248"/>
      <c r="AS26" s="99">
        <f t="shared" si="8"/>
        <v>0</v>
      </c>
      <c r="AT26" s="96"/>
      <c r="AU26" s="100">
        <f t="shared" si="4"/>
        <v>0</v>
      </c>
      <c r="AV26" s="245"/>
    </row>
    <row r="27" spans="2:48" ht="15.75" customHeight="1" x14ac:dyDescent="0.25">
      <c r="B27" s="145"/>
      <c r="C27" s="247"/>
      <c r="D27" s="247"/>
      <c r="E27" s="247"/>
      <c r="F27" s="46"/>
      <c r="G27" s="93"/>
      <c r="H27" s="260"/>
      <c r="I27" s="286"/>
      <c r="J27" s="307">
        <f t="shared" si="2"/>
        <v>0</v>
      </c>
      <c r="K27" s="308">
        <f t="shared" si="5"/>
        <v>0</v>
      </c>
      <c r="L27" s="260"/>
      <c r="M27" s="248"/>
      <c r="N27" s="248"/>
      <c r="O27" s="248"/>
      <c r="P27" s="248"/>
      <c r="Q27" s="248"/>
      <c r="R27" s="248"/>
      <c r="S27" s="99">
        <f t="shared" si="6"/>
        <v>0</v>
      </c>
      <c r="T27" s="96"/>
      <c r="U27" s="260"/>
      <c r="V27" s="286"/>
      <c r="W27" s="307">
        <f t="shared" si="3"/>
        <v>0</v>
      </c>
      <c r="X27" s="308">
        <f t="shared" si="7"/>
        <v>0</v>
      </c>
      <c r="Y27" s="273"/>
      <c r="Z27" s="248"/>
      <c r="AA27" s="248"/>
      <c r="AB27" s="248"/>
      <c r="AC27" s="248"/>
      <c r="AD27" s="248"/>
      <c r="AE27" s="248"/>
      <c r="AF27" s="248"/>
      <c r="AG27" s="248"/>
      <c r="AH27" s="248"/>
      <c r="AI27" s="248"/>
      <c r="AJ27" s="248"/>
      <c r="AK27" s="248"/>
      <c r="AL27" s="248"/>
      <c r="AM27" s="248"/>
      <c r="AN27" s="248"/>
      <c r="AO27" s="248"/>
      <c r="AP27" s="248"/>
      <c r="AQ27" s="248"/>
      <c r="AR27" s="248"/>
      <c r="AS27" s="99">
        <f t="shared" si="8"/>
        <v>0</v>
      </c>
      <c r="AT27" s="96"/>
      <c r="AU27" s="100">
        <f t="shared" si="4"/>
        <v>0</v>
      </c>
      <c r="AV27" s="245"/>
    </row>
    <row r="28" spans="2:48" ht="15.75" customHeight="1" x14ac:dyDescent="0.25">
      <c r="B28" s="145"/>
      <c r="C28" s="247"/>
      <c r="D28" s="247"/>
      <c r="E28" s="247"/>
      <c r="F28" s="46"/>
      <c r="G28" s="93"/>
      <c r="H28" s="260"/>
      <c r="I28" s="286"/>
      <c r="J28" s="307">
        <f t="shared" si="2"/>
        <v>0</v>
      </c>
      <c r="K28" s="308">
        <f t="shared" si="5"/>
        <v>0</v>
      </c>
      <c r="L28" s="260"/>
      <c r="M28" s="248"/>
      <c r="N28" s="248"/>
      <c r="O28" s="248"/>
      <c r="P28" s="248"/>
      <c r="Q28" s="248"/>
      <c r="R28" s="248"/>
      <c r="S28" s="99">
        <f t="shared" si="6"/>
        <v>0</v>
      </c>
      <c r="T28" s="96"/>
      <c r="U28" s="260"/>
      <c r="V28" s="286"/>
      <c r="W28" s="307">
        <f t="shared" si="3"/>
        <v>0</v>
      </c>
      <c r="X28" s="308">
        <f t="shared" si="7"/>
        <v>0</v>
      </c>
      <c r="Y28" s="273"/>
      <c r="Z28" s="248"/>
      <c r="AA28" s="248"/>
      <c r="AB28" s="248"/>
      <c r="AC28" s="248"/>
      <c r="AD28" s="248"/>
      <c r="AE28" s="248"/>
      <c r="AF28" s="248"/>
      <c r="AG28" s="248"/>
      <c r="AH28" s="248"/>
      <c r="AI28" s="248"/>
      <c r="AJ28" s="248"/>
      <c r="AK28" s="248"/>
      <c r="AL28" s="248"/>
      <c r="AM28" s="248"/>
      <c r="AN28" s="248"/>
      <c r="AO28" s="248"/>
      <c r="AP28" s="248"/>
      <c r="AQ28" s="248"/>
      <c r="AR28" s="248"/>
      <c r="AS28" s="99">
        <f t="shared" si="8"/>
        <v>0</v>
      </c>
      <c r="AT28" s="96"/>
      <c r="AU28" s="100">
        <f t="shared" si="4"/>
        <v>0</v>
      </c>
      <c r="AV28" s="245"/>
    </row>
    <row r="29" spans="2:48" ht="15.75" customHeight="1" x14ac:dyDescent="0.25">
      <c r="B29" s="145"/>
      <c r="C29" s="247"/>
      <c r="D29" s="247"/>
      <c r="E29" s="247"/>
      <c r="F29" s="46"/>
      <c r="G29" s="93"/>
      <c r="H29" s="260"/>
      <c r="I29" s="286"/>
      <c r="J29" s="307">
        <f t="shared" si="2"/>
        <v>0</v>
      </c>
      <c r="K29" s="308">
        <f t="shared" si="5"/>
        <v>0</v>
      </c>
      <c r="L29" s="260"/>
      <c r="M29" s="248"/>
      <c r="N29" s="248"/>
      <c r="O29" s="248"/>
      <c r="P29" s="248"/>
      <c r="Q29" s="248"/>
      <c r="R29" s="248"/>
      <c r="S29" s="99">
        <f t="shared" si="6"/>
        <v>0</v>
      </c>
      <c r="T29" s="96"/>
      <c r="U29" s="260"/>
      <c r="V29" s="286"/>
      <c r="W29" s="307">
        <f t="shared" si="3"/>
        <v>0</v>
      </c>
      <c r="X29" s="308">
        <f t="shared" si="7"/>
        <v>0</v>
      </c>
      <c r="Y29" s="273"/>
      <c r="Z29" s="248"/>
      <c r="AA29" s="248"/>
      <c r="AB29" s="248"/>
      <c r="AC29" s="248"/>
      <c r="AD29" s="248"/>
      <c r="AE29" s="248"/>
      <c r="AF29" s="248"/>
      <c r="AG29" s="248"/>
      <c r="AH29" s="248"/>
      <c r="AI29" s="248"/>
      <c r="AJ29" s="248"/>
      <c r="AK29" s="248"/>
      <c r="AL29" s="248"/>
      <c r="AM29" s="248"/>
      <c r="AN29" s="248"/>
      <c r="AO29" s="248"/>
      <c r="AP29" s="248"/>
      <c r="AQ29" s="248"/>
      <c r="AR29" s="248"/>
      <c r="AS29" s="99">
        <f t="shared" si="8"/>
        <v>0</v>
      </c>
      <c r="AT29" s="96"/>
      <c r="AU29" s="100">
        <f t="shared" si="4"/>
        <v>0</v>
      </c>
      <c r="AV29" s="245"/>
    </row>
    <row r="30" spans="2:48" ht="15.75" customHeight="1" x14ac:dyDescent="0.25">
      <c r="B30" s="145"/>
      <c r="C30" s="247"/>
      <c r="D30" s="247"/>
      <c r="E30" s="247"/>
      <c r="F30" s="46"/>
      <c r="G30" s="93"/>
      <c r="H30" s="260"/>
      <c r="I30" s="286"/>
      <c r="J30" s="307">
        <f t="shared" si="2"/>
        <v>0</v>
      </c>
      <c r="K30" s="308">
        <f t="shared" si="5"/>
        <v>0</v>
      </c>
      <c r="L30" s="260"/>
      <c r="M30" s="248"/>
      <c r="N30" s="248"/>
      <c r="O30" s="248"/>
      <c r="P30" s="248"/>
      <c r="Q30" s="248"/>
      <c r="R30" s="248"/>
      <c r="S30" s="99">
        <f t="shared" si="6"/>
        <v>0</v>
      </c>
      <c r="T30" s="96"/>
      <c r="U30" s="260"/>
      <c r="V30" s="286"/>
      <c r="W30" s="307">
        <f t="shared" si="3"/>
        <v>0</v>
      </c>
      <c r="X30" s="308">
        <f t="shared" si="7"/>
        <v>0</v>
      </c>
      <c r="Y30" s="273"/>
      <c r="Z30" s="248"/>
      <c r="AA30" s="248"/>
      <c r="AB30" s="248"/>
      <c r="AC30" s="248"/>
      <c r="AD30" s="248"/>
      <c r="AE30" s="248"/>
      <c r="AF30" s="248"/>
      <c r="AG30" s="248"/>
      <c r="AH30" s="248"/>
      <c r="AI30" s="248"/>
      <c r="AJ30" s="248"/>
      <c r="AK30" s="248"/>
      <c r="AL30" s="248"/>
      <c r="AM30" s="248"/>
      <c r="AN30" s="248"/>
      <c r="AO30" s="248"/>
      <c r="AP30" s="248"/>
      <c r="AQ30" s="248"/>
      <c r="AR30" s="248"/>
      <c r="AS30" s="99">
        <f t="shared" si="8"/>
        <v>0</v>
      </c>
      <c r="AT30" s="96"/>
      <c r="AU30" s="100">
        <f t="shared" si="4"/>
        <v>0</v>
      </c>
      <c r="AV30" s="245"/>
    </row>
    <row r="31" spans="2:48" ht="15.75" customHeight="1" x14ac:dyDescent="0.25">
      <c r="B31" s="145"/>
      <c r="C31" s="247"/>
      <c r="D31" s="247"/>
      <c r="E31" s="247"/>
      <c r="F31" s="46"/>
      <c r="G31" s="93"/>
      <c r="H31" s="260"/>
      <c r="I31" s="286"/>
      <c r="J31" s="307">
        <f t="shared" si="2"/>
        <v>0</v>
      </c>
      <c r="K31" s="308">
        <f t="shared" si="5"/>
        <v>0</v>
      </c>
      <c r="L31" s="260"/>
      <c r="M31" s="248"/>
      <c r="N31" s="248"/>
      <c r="O31" s="248"/>
      <c r="P31" s="248"/>
      <c r="Q31" s="248"/>
      <c r="R31" s="248"/>
      <c r="S31" s="99">
        <f t="shared" si="6"/>
        <v>0</v>
      </c>
      <c r="T31" s="96"/>
      <c r="U31" s="260"/>
      <c r="V31" s="286"/>
      <c r="W31" s="307">
        <f t="shared" si="3"/>
        <v>0</v>
      </c>
      <c r="X31" s="308">
        <f t="shared" si="7"/>
        <v>0</v>
      </c>
      <c r="Y31" s="273"/>
      <c r="Z31" s="248"/>
      <c r="AA31" s="248"/>
      <c r="AB31" s="248"/>
      <c r="AC31" s="248"/>
      <c r="AD31" s="248"/>
      <c r="AE31" s="248"/>
      <c r="AF31" s="248"/>
      <c r="AG31" s="248"/>
      <c r="AH31" s="248"/>
      <c r="AI31" s="248"/>
      <c r="AJ31" s="248"/>
      <c r="AK31" s="248"/>
      <c r="AL31" s="248"/>
      <c r="AM31" s="248"/>
      <c r="AN31" s="248"/>
      <c r="AO31" s="248"/>
      <c r="AP31" s="248"/>
      <c r="AQ31" s="248"/>
      <c r="AR31" s="248"/>
      <c r="AS31" s="99">
        <f t="shared" si="8"/>
        <v>0</v>
      </c>
      <c r="AT31" s="96"/>
      <c r="AU31" s="100">
        <f t="shared" si="4"/>
        <v>0</v>
      </c>
      <c r="AV31" s="245"/>
    </row>
    <row r="32" spans="2:48" ht="15.75" customHeight="1" x14ac:dyDescent="0.25">
      <c r="B32" s="145"/>
      <c r="C32" s="247"/>
      <c r="D32" s="247"/>
      <c r="E32" s="247"/>
      <c r="F32" s="46"/>
      <c r="G32" s="93"/>
      <c r="H32" s="260"/>
      <c r="I32" s="286"/>
      <c r="J32" s="307">
        <f t="shared" si="2"/>
        <v>0</v>
      </c>
      <c r="K32" s="308">
        <f t="shared" si="5"/>
        <v>0</v>
      </c>
      <c r="L32" s="260"/>
      <c r="M32" s="248"/>
      <c r="N32" s="248"/>
      <c r="O32" s="248"/>
      <c r="P32" s="248"/>
      <c r="Q32" s="248"/>
      <c r="R32" s="248"/>
      <c r="S32" s="99">
        <f t="shared" si="6"/>
        <v>0</v>
      </c>
      <c r="T32" s="96"/>
      <c r="U32" s="260"/>
      <c r="V32" s="286"/>
      <c r="W32" s="307">
        <f t="shared" si="3"/>
        <v>0</v>
      </c>
      <c r="X32" s="308">
        <f t="shared" si="7"/>
        <v>0</v>
      </c>
      <c r="Y32" s="273"/>
      <c r="Z32" s="248"/>
      <c r="AA32" s="248"/>
      <c r="AB32" s="248"/>
      <c r="AC32" s="248"/>
      <c r="AD32" s="248"/>
      <c r="AE32" s="248"/>
      <c r="AF32" s="248"/>
      <c r="AG32" s="248"/>
      <c r="AH32" s="248"/>
      <c r="AI32" s="248"/>
      <c r="AJ32" s="248"/>
      <c r="AK32" s="248"/>
      <c r="AL32" s="248"/>
      <c r="AM32" s="248"/>
      <c r="AN32" s="248"/>
      <c r="AO32" s="248"/>
      <c r="AP32" s="248"/>
      <c r="AQ32" s="248"/>
      <c r="AR32" s="248"/>
      <c r="AS32" s="99">
        <f t="shared" si="8"/>
        <v>0</v>
      </c>
      <c r="AT32" s="96"/>
      <c r="AU32" s="100">
        <f t="shared" si="4"/>
        <v>0</v>
      </c>
      <c r="AV32" s="245"/>
    </row>
    <row r="33" spans="2:48" ht="15.75" customHeight="1" x14ac:dyDescent="0.25">
      <c r="B33" s="145"/>
      <c r="C33" s="247"/>
      <c r="D33" s="247"/>
      <c r="E33" s="247"/>
      <c r="F33" s="46"/>
      <c r="G33" s="93"/>
      <c r="H33" s="260"/>
      <c r="I33" s="286"/>
      <c r="J33" s="307">
        <f t="shared" si="2"/>
        <v>0</v>
      </c>
      <c r="K33" s="308">
        <f t="shared" si="5"/>
        <v>0</v>
      </c>
      <c r="L33" s="260"/>
      <c r="M33" s="248"/>
      <c r="N33" s="248"/>
      <c r="O33" s="248"/>
      <c r="P33" s="248"/>
      <c r="Q33" s="248"/>
      <c r="R33" s="248"/>
      <c r="S33" s="99">
        <f t="shared" si="6"/>
        <v>0</v>
      </c>
      <c r="T33" s="96"/>
      <c r="U33" s="260"/>
      <c r="V33" s="286"/>
      <c r="W33" s="307">
        <f t="shared" si="3"/>
        <v>0</v>
      </c>
      <c r="X33" s="308">
        <f t="shared" si="7"/>
        <v>0</v>
      </c>
      <c r="Y33" s="273"/>
      <c r="Z33" s="248"/>
      <c r="AA33" s="248"/>
      <c r="AB33" s="248"/>
      <c r="AC33" s="248"/>
      <c r="AD33" s="248"/>
      <c r="AE33" s="248"/>
      <c r="AF33" s="248"/>
      <c r="AG33" s="248"/>
      <c r="AH33" s="248"/>
      <c r="AI33" s="248"/>
      <c r="AJ33" s="248"/>
      <c r="AK33" s="248"/>
      <c r="AL33" s="248"/>
      <c r="AM33" s="248"/>
      <c r="AN33" s="248"/>
      <c r="AO33" s="248"/>
      <c r="AP33" s="248"/>
      <c r="AQ33" s="248"/>
      <c r="AR33" s="248"/>
      <c r="AS33" s="99">
        <f t="shared" si="8"/>
        <v>0</v>
      </c>
      <c r="AT33" s="96"/>
      <c r="AU33" s="100">
        <f t="shared" si="4"/>
        <v>0</v>
      </c>
      <c r="AV33" s="245"/>
    </row>
    <row r="34" spans="2:48" ht="15.75" customHeight="1" x14ac:dyDescent="0.25">
      <c r="B34" s="145"/>
      <c r="C34" s="247"/>
      <c r="D34" s="247"/>
      <c r="E34" s="247"/>
      <c r="F34" s="46"/>
      <c r="G34" s="93"/>
      <c r="H34" s="260"/>
      <c r="I34" s="286"/>
      <c r="J34" s="307">
        <f t="shared" si="2"/>
        <v>0</v>
      </c>
      <c r="K34" s="308">
        <f t="shared" si="5"/>
        <v>0</v>
      </c>
      <c r="L34" s="260"/>
      <c r="M34" s="248"/>
      <c r="N34" s="248"/>
      <c r="O34" s="248"/>
      <c r="P34" s="248"/>
      <c r="Q34" s="248"/>
      <c r="R34" s="248"/>
      <c r="S34" s="99">
        <f t="shared" si="6"/>
        <v>0</v>
      </c>
      <c r="T34" s="96"/>
      <c r="U34" s="260"/>
      <c r="V34" s="286"/>
      <c r="W34" s="307">
        <f t="shared" si="3"/>
        <v>0</v>
      </c>
      <c r="X34" s="308">
        <f t="shared" si="7"/>
        <v>0</v>
      </c>
      <c r="Y34" s="273"/>
      <c r="Z34" s="248"/>
      <c r="AA34" s="248"/>
      <c r="AB34" s="248"/>
      <c r="AC34" s="248"/>
      <c r="AD34" s="248"/>
      <c r="AE34" s="248"/>
      <c r="AF34" s="248"/>
      <c r="AG34" s="248"/>
      <c r="AH34" s="248"/>
      <c r="AI34" s="248"/>
      <c r="AJ34" s="248"/>
      <c r="AK34" s="248"/>
      <c r="AL34" s="248"/>
      <c r="AM34" s="248"/>
      <c r="AN34" s="248"/>
      <c r="AO34" s="248"/>
      <c r="AP34" s="248"/>
      <c r="AQ34" s="248"/>
      <c r="AR34" s="248"/>
      <c r="AS34" s="99">
        <f t="shared" si="8"/>
        <v>0</v>
      </c>
      <c r="AT34" s="96"/>
      <c r="AU34" s="100">
        <f t="shared" si="4"/>
        <v>0</v>
      </c>
      <c r="AV34" s="245"/>
    </row>
    <row r="35" spans="2:48" ht="15.75" customHeight="1" x14ac:dyDescent="0.25">
      <c r="B35" s="145"/>
      <c r="C35" s="247"/>
      <c r="D35" s="247"/>
      <c r="E35" s="247"/>
      <c r="F35" s="46"/>
      <c r="G35" s="93"/>
      <c r="H35" s="260"/>
      <c r="I35" s="286"/>
      <c r="J35" s="307">
        <f t="shared" si="2"/>
        <v>0</v>
      </c>
      <c r="K35" s="308">
        <f t="shared" si="5"/>
        <v>0</v>
      </c>
      <c r="L35" s="260"/>
      <c r="M35" s="248"/>
      <c r="N35" s="248"/>
      <c r="O35" s="248"/>
      <c r="P35" s="248"/>
      <c r="Q35" s="248"/>
      <c r="R35" s="248"/>
      <c r="S35" s="99">
        <f t="shared" si="6"/>
        <v>0</v>
      </c>
      <c r="T35" s="96"/>
      <c r="U35" s="260"/>
      <c r="V35" s="286"/>
      <c r="W35" s="307">
        <f t="shared" si="3"/>
        <v>0</v>
      </c>
      <c r="X35" s="308">
        <f t="shared" si="7"/>
        <v>0</v>
      </c>
      <c r="Y35" s="273"/>
      <c r="Z35" s="248"/>
      <c r="AA35" s="248"/>
      <c r="AB35" s="248"/>
      <c r="AC35" s="248"/>
      <c r="AD35" s="248"/>
      <c r="AE35" s="248"/>
      <c r="AF35" s="248"/>
      <c r="AG35" s="248"/>
      <c r="AH35" s="248"/>
      <c r="AI35" s="248"/>
      <c r="AJ35" s="248"/>
      <c r="AK35" s="248"/>
      <c r="AL35" s="248"/>
      <c r="AM35" s="248"/>
      <c r="AN35" s="248"/>
      <c r="AO35" s="248"/>
      <c r="AP35" s="248"/>
      <c r="AQ35" s="248"/>
      <c r="AR35" s="248"/>
      <c r="AS35" s="99">
        <f t="shared" si="8"/>
        <v>0</v>
      </c>
      <c r="AT35" s="96"/>
      <c r="AU35" s="100">
        <f t="shared" si="4"/>
        <v>0</v>
      </c>
      <c r="AV35" s="245"/>
    </row>
    <row r="36" spans="2:48" ht="15.75" customHeight="1" x14ac:dyDescent="0.25">
      <c r="B36" s="145"/>
      <c r="C36" s="247"/>
      <c r="D36" s="247"/>
      <c r="E36" s="247"/>
      <c r="F36" s="46"/>
      <c r="G36" s="93"/>
      <c r="H36" s="260"/>
      <c r="I36" s="286"/>
      <c r="J36" s="307">
        <f t="shared" si="2"/>
        <v>0</v>
      </c>
      <c r="K36" s="308">
        <f t="shared" si="5"/>
        <v>0</v>
      </c>
      <c r="L36" s="260"/>
      <c r="M36" s="248"/>
      <c r="N36" s="248"/>
      <c r="O36" s="248"/>
      <c r="P36" s="248"/>
      <c r="Q36" s="248"/>
      <c r="R36" s="248"/>
      <c r="S36" s="99">
        <f t="shared" si="6"/>
        <v>0</v>
      </c>
      <c r="T36" s="96"/>
      <c r="U36" s="260"/>
      <c r="V36" s="286"/>
      <c r="W36" s="307">
        <f t="shared" si="3"/>
        <v>0</v>
      </c>
      <c r="X36" s="308">
        <f t="shared" si="7"/>
        <v>0</v>
      </c>
      <c r="Y36" s="273"/>
      <c r="Z36" s="248"/>
      <c r="AA36" s="248"/>
      <c r="AB36" s="248"/>
      <c r="AC36" s="248"/>
      <c r="AD36" s="248"/>
      <c r="AE36" s="248"/>
      <c r="AF36" s="248"/>
      <c r="AG36" s="248"/>
      <c r="AH36" s="248"/>
      <c r="AI36" s="248"/>
      <c r="AJ36" s="248"/>
      <c r="AK36" s="248"/>
      <c r="AL36" s="248"/>
      <c r="AM36" s="248"/>
      <c r="AN36" s="248"/>
      <c r="AO36" s="248"/>
      <c r="AP36" s="248"/>
      <c r="AQ36" s="248"/>
      <c r="AR36" s="248"/>
      <c r="AS36" s="99">
        <f t="shared" si="8"/>
        <v>0</v>
      </c>
      <c r="AT36" s="96"/>
      <c r="AU36" s="100">
        <f t="shared" si="4"/>
        <v>0</v>
      </c>
      <c r="AV36" s="245"/>
    </row>
    <row r="37" spans="2:48" ht="15.75" customHeight="1" x14ac:dyDescent="0.25">
      <c r="B37" s="145"/>
      <c r="C37" s="247"/>
      <c r="D37" s="247"/>
      <c r="E37" s="247"/>
      <c r="F37" s="46"/>
      <c r="G37" s="93"/>
      <c r="H37" s="260"/>
      <c r="I37" s="286"/>
      <c r="J37" s="307">
        <f t="shared" si="2"/>
        <v>0</v>
      </c>
      <c r="K37" s="308">
        <f t="shared" si="5"/>
        <v>0</v>
      </c>
      <c r="L37" s="260"/>
      <c r="M37" s="248"/>
      <c r="N37" s="248"/>
      <c r="O37" s="248"/>
      <c r="P37" s="248"/>
      <c r="Q37" s="248"/>
      <c r="R37" s="248"/>
      <c r="S37" s="99">
        <f t="shared" si="6"/>
        <v>0</v>
      </c>
      <c r="T37" s="96"/>
      <c r="U37" s="260"/>
      <c r="V37" s="286"/>
      <c r="W37" s="307">
        <f t="shared" si="3"/>
        <v>0</v>
      </c>
      <c r="X37" s="308">
        <f t="shared" si="7"/>
        <v>0</v>
      </c>
      <c r="Y37" s="273"/>
      <c r="Z37" s="248"/>
      <c r="AA37" s="248"/>
      <c r="AB37" s="248"/>
      <c r="AC37" s="248"/>
      <c r="AD37" s="248"/>
      <c r="AE37" s="248"/>
      <c r="AF37" s="248"/>
      <c r="AG37" s="248"/>
      <c r="AH37" s="248"/>
      <c r="AI37" s="248"/>
      <c r="AJ37" s="248"/>
      <c r="AK37" s="248"/>
      <c r="AL37" s="248"/>
      <c r="AM37" s="248"/>
      <c r="AN37" s="248"/>
      <c r="AO37" s="248"/>
      <c r="AP37" s="248"/>
      <c r="AQ37" s="248"/>
      <c r="AR37" s="248"/>
      <c r="AS37" s="99">
        <f t="shared" si="8"/>
        <v>0</v>
      </c>
      <c r="AT37" s="96"/>
      <c r="AU37" s="100">
        <f t="shared" ref="AU37:AU68" si="9">AU36+S37-AS37</f>
        <v>0</v>
      </c>
      <c r="AV37" s="245"/>
    </row>
    <row r="38" spans="2:48" ht="15.75" customHeight="1" x14ac:dyDescent="0.25">
      <c r="B38" s="145"/>
      <c r="C38" s="247"/>
      <c r="D38" s="247"/>
      <c r="E38" s="247"/>
      <c r="F38" s="46"/>
      <c r="G38" s="93"/>
      <c r="H38" s="260"/>
      <c r="I38" s="286"/>
      <c r="J38" s="307">
        <f t="shared" ref="J38:J69" si="10">H38-K38</f>
        <v>0</v>
      </c>
      <c r="K38" s="308">
        <f t="shared" si="5"/>
        <v>0</v>
      </c>
      <c r="L38" s="260"/>
      <c r="M38" s="248"/>
      <c r="N38" s="248"/>
      <c r="O38" s="248"/>
      <c r="P38" s="248"/>
      <c r="Q38" s="248"/>
      <c r="R38" s="248"/>
      <c r="S38" s="99">
        <f t="shared" si="6"/>
        <v>0</v>
      </c>
      <c r="T38" s="96"/>
      <c r="U38" s="260"/>
      <c r="V38" s="286"/>
      <c r="W38" s="307">
        <f t="shared" ref="W38:W69" si="11">U38-X38</f>
        <v>0</v>
      </c>
      <c r="X38" s="308">
        <f t="shared" si="7"/>
        <v>0</v>
      </c>
      <c r="Y38" s="273"/>
      <c r="Z38" s="248"/>
      <c r="AA38" s="248"/>
      <c r="AB38" s="248"/>
      <c r="AC38" s="248"/>
      <c r="AD38" s="248"/>
      <c r="AE38" s="248"/>
      <c r="AF38" s="248"/>
      <c r="AG38" s="248"/>
      <c r="AH38" s="248"/>
      <c r="AI38" s="248"/>
      <c r="AJ38" s="248"/>
      <c r="AK38" s="248"/>
      <c r="AL38" s="248"/>
      <c r="AM38" s="248"/>
      <c r="AN38" s="248"/>
      <c r="AO38" s="248"/>
      <c r="AP38" s="248"/>
      <c r="AQ38" s="248"/>
      <c r="AR38" s="248"/>
      <c r="AS38" s="99">
        <f t="shared" si="8"/>
        <v>0</v>
      </c>
      <c r="AT38" s="96"/>
      <c r="AU38" s="100">
        <f t="shared" si="9"/>
        <v>0</v>
      </c>
      <c r="AV38" s="245"/>
    </row>
    <row r="39" spans="2:48" ht="15.75" customHeight="1" x14ac:dyDescent="0.25">
      <c r="B39" s="145"/>
      <c r="C39" s="247"/>
      <c r="D39" s="247"/>
      <c r="E39" s="247"/>
      <c r="F39" s="46"/>
      <c r="G39" s="93"/>
      <c r="H39" s="260"/>
      <c r="I39" s="286"/>
      <c r="J39" s="307">
        <f t="shared" si="10"/>
        <v>0</v>
      </c>
      <c r="K39" s="308">
        <f t="shared" si="5"/>
        <v>0</v>
      </c>
      <c r="L39" s="260"/>
      <c r="M39" s="248"/>
      <c r="N39" s="248"/>
      <c r="O39" s="248"/>
      <c r="P39" s="248"/>
      <c r="Q39" s="248"/>
      <c r="R39" s="248"/>
      <c r="S39" s="99">
        <f t="shared" si="6"/>
        <v>0</v>
      </c>
      <c r="T39" s="96"/>
      <c r="U39" s="260"/>
      <c r="V39" s="286"/>
      <c r="W39" s="307">
        <f t="shared" si="11"/>
        <v>0</v>
      </c>
      <c r="X39" s="308">
        <f t="shared" si="7"/>
        <v>0</v>
      </c>
      <c r="Y39" s="273"/>
      <c r="Z39" s="248"/>
      <c r="AA39" s="248"/>
      <c r="AB39" s="248"/>
      <c r="AC39" s="248"/>
      <c r="AD39" s="248"/>
      <c r="AE39" s="248"/>
      <c r="AF39" s="248"/>
      <c r="AG39" s="248"/>
      <c r="AH39" s="248"/>
      <c r="AI39" s="248"/>
      <c r="AJ39" s="248"/>
      <c r="AK39" s="248"/>
      <c r="AL39" s="248"/>
      <c r="AM39" s="248"/>
      <c r="AN39" s="248"/>
      <c r="AO39" s="248"/>
      <c r="AP39" s="248"/>
      <c r="AQ39" s="248"/>
      <c r="AR39" s="248"/>
      <c r="AS39" s="99">
        <f t="shared" si="8"/>
        <v>0</v>
      </c>
      <c r="AT39" s="96"/>
      <c r="AU39" s="100">
        <f t="shared" si="9"/>
        <v>0</v>
      </c>
      <c r="AV39" s="245"/>
    </row>
    <row r="40" spans="2:48" ht="15.75" customHeight="1" x14ac:dyDescent="0.25">
      <c r="B40" s="145"/>
      <c r="C40" s="247"/>
      <c r="D40" s="247"/>
      <c r="E40" s="247"/>
      <c r="F40" s="46"/>
      <c r="G40" s="93"/>
      <c r="H40" s="260"/>
      <c r="I40" s="286"/>
      <c r="J40" s="307">
        <f t="shared" si="10"/>
        <v>0</v>
      </c>
      <c r="K40" s="308">
        <f t="shared" si="5"/>
        <v>0</v>
      </c>
      <c r="L40" s="260"/>
      <c r="M40" s="248"/>
      <c r="N40" s="248"/>
      <c r="O40" s="248"/>
      <c r="P40" s="248"/>
      <c r="Q40" s="248"/>
      <c r="R40" s="248"/>
      <c r="S40" s="99">
        <f t="shared" si="6"/>
        <v>0</v>
      </c>
      <c r="T40" s="96"/>
      <c r="U40" s="260"/>
      <c r="V40" s="286"/>
      <c r="W40" s="307">
        <f t="shared" si="11"/>
        <v>0</v>
      </c>
      <c r="X40" s="308">
        <f t="shared" si="7"/>
        <v>0</v>
      </c>
      <c r="Y40" s="273"/>
      <c r="Z40" s="248"/>
      <c r="AA40" s="248"/>
      <c r="AB40" s="248"/>
      <c r="AC40" s="248"/>
      <c r="AD40" s="248"/>
      <c r="AE40" s="248"/>
      <c r="AF40" s="248"/>
      <c r="AG40" s="248"/>
      <c r="AH40" s="248"/>
      <c r="AI40" s="248"/>
      <c r="AJ40" s="248"/>
      <c r="AK40" s="248"/>
      <c r="AL40" s="248"/>
      <c r="AM40" s="248"/>
      <c r="AN40" s="248"/>
      <c r="AO40" s="248"/>
      <c r="AP40" s="248"/>
      <c r="AQ40" s="248"/>
      <c r="AR40" s="248"/>
      <c r="AS40" s="99">
        <f t="shared" si="8"/>
        <v>0</v>
      </c>
      <c r="AT40" s="96"/>
      <c r="AU40" s="100">
        <f t="shared" si="9"/>
        <v>0</v>
      </c>
      <c r="AV40" s="245"/>
    </row>
    <row r="41" spans="2:48" ht="15.75" customHeight="1" x14ac:dyDescent="0.25">
      <c r="B41" s="145"/>
      <c r="C41" s="247"/>
      <c r="D41" s="247"/>
      <c r="E41" s="247"/>
      <c r="F41" s="46"/>
      <c r="G41" s="93"/>
      <c r="H41" s="260"/>
      <c r="I41" s="286"/>
      <c r="J41" s="307">
        <f t="shared" si="10"/>
        <v>0</v>
      </c>
      <c r="K41" s="308">
        <f t="shared" si="5"/>
        <v>0</v>
      </c>
      <c r="L41" s="260"/>
      <c r="M41" s="248"/>
      <c r="N41" s="248"/>
      <c r="O41" s="248"/>
      <c r="P41" s="248"/>
      <c r="Q41" s="248"/>
      <c r="R41" s="248"/>
      <c r="S41" s="99">
        <f t="shared" si="6"/>
        <v>0</v>
      </c>
      <c r="T41" s="96"/>
      <c r="U41" s="260"/>
      <c r="V41" s="286"/>
      <c r="W41" s="307">
        <f t="shared" si="11"/>
        <v>0</v>
      </c>
      <c r="X41" s="308">
        <f t="shared" si="7"/>
        <v>0</v>
      </c>
      <c r="Y41" s="273"/>
      <c r="Z41" s="248"/>
      <c r="AA41" s="248"/>
      <c r="AB41" s="248"/>
      <c r="AC41" s="248"/>
      <c r="AD41" s="248"/>
      <c r="AE41" s="248"/>
      <c r="AF41" s="248"/>
      <c r="AG41" s="248"/>
      <c r="AH41" s="248"/>
      <c r="AI41" s="248"/>
      <c r="AJ41" s="248"/>
      <c r="AK41" s="248"/>
      <c r="AL41" s="248"/>
      <c r="AM41" s="248"/>
      <c r="AN41" s="248"/>
      <c r="AO41" s="248"/>
      <c r="AP41" s="248"/>
      <c r="AQ41" s="248"/>
      <c r="AR41" s="248"/>
      <c r="AS41" s="99">
        <f t="shared" si="8"/>
        <v>0</v>
      </c>
      <c r="AT41" s="96"/>
      <c r="AU41" s="100">
        <f t="shared" si="9"/>
        <v>0</v>
      </c>
      <c r="AV41" s="245"/>
    </row>
    <row r="42" spans="2:48" ht="15.75" customHeight="1" x14ac:dyDescent="0.25">
      <c r="B42" s="145"/>
      <c r="C42" s="247"/>
      <c r="D42" s="247"/>
      <c r="E42" s="247"/>
      <c r="F42" s="46"/>
      <c r="G42" s="93"/>
      <c r="H42" s="260"/>
      <c r="I42" s="286"/>
      <c r="J42" s="307">
        <f t="shared" si="10"/>
        <v>0</v>
      </c>
      <c r="K42" s="308">
        <f t="shared" si="5"/>
        <v>0</v>
      </c>
      <c r="L42" s="260"/>
      <c r="M42" s="248"/>
      <c r="N42" s="248"/>
      <c r="O42" s="248"/>
      <c r="P42" s="248"/>
      <c r="Q42" s="248"/>
      <c r="R42" s="248"/>
      <c r="S42" s="99">
        <f t="shared" si="6"/>
        <v>0</v>
      </c>
      <c r="T42" s="96"/>
      <c r="U42" s="260"/>
      <c r="V42" s="286"/>
      <c r="W42" s="307">
        <f t="shared" si="11"/>
        <v>0</v>
      </c>
      <c r="X42" s="308">
        <f t="shared" si="7"/>
        <v>0</v>
      </c>
      <c r="Y42" s="273"/>
      <c r="Z42" s="248"/>
      <c r="AA42" s="248"/>
      <c r="AB42" s="248"/>
      <c r="AC42" s="248"/>
      <c r="AD42" s="248"/>
      <c r="AE42" s="248"/>
      <c r="AF42" s="248"/>
      <c r="AG42" s="248"/>
      <c r="AH42" s="248"/>
      <c r="AI42" s="248"/>
      <c r="AJ42" s="248"/>
      <c r="AK42" s="248"/>
      <c r="AL42" s="248"/>
      <c r="AM42" s="248"/>
      <c r="AN42" s="248"/>
      <c r="AO42" s="248"/>
      <c r="AP42" s="248"/>
      <c r="AQ42" s="248"/>
      <c r="AR42" s="248"/>
      <c r="AS42" s="99">
        <f t="shared" si="8"/>
        <v>0</v>
      </c>
      <c r="AT42" s="96"/>
      <c r="AU42" s="100">
        <f t="shared" si="9"/>
        <v>0</v>
      </c>
      <c r="AV42" s="245"/>
    </row>
    <row r="43" spans="2:48" ht="15.75" customHeight="1" x14ac:dyDescent="0.25">
      <c r="B43" s="145"/>
      <c r="C43" s="247"/>
      <c r="D43" s="247"/>
      <c r="E43" s="247"/>
      <c r="F43" s="46"/>
      <c r="G43" s="93"/>
      <c r="H43" s="260"/>
      <c r="I43" s="286"/>
      <c r="J43" s="307">
        <f t="shared" si="10"/>
        <v>0</v>
      </c>
      <c r="K43" s="308">
        <f t="shared" si="5"/>
        <v>0</v>
      </c>
      <c r="L43" s="260"/>
      <c r="M43" s="248"/>
      <c r="N43" s="248"/>
      <c r="O43" s="248"/>
      <c r="P43" s="248"/>
      <c r="Q43" s="248"/>
      <c r="R43" s="248"/>
      <c r="S43" s="99">
        <f t="shared" si="6"/>
        <v>0</v>
      </c>
      <c r="T43" s="96"/>
      <c r="U43" s="260"/>
      <c r="V43" s="286"/>
      <c r="W43" s="307">
        <f t="shared" si="11"/>
        <v>0</v>
      </c>
      <c r="X43" s="308">
        <f t="shared" si="7"/>
        <v>0</v>
      </c>
      <c r="Y43" s="273"/>
      <c r="Z43" s="248"/>
      <c r="AA43" s="248"/>
      <c r="AB43" s="248"/>
      <c r="AC43" s="248"/>
      <c r="AD43" s="248"/>
      <c r="AE43" s="248"/>
      <c r="AF43" s="248"/>
      <c r="AG43" s="248"/>
      <c r="AH43" s="248"/>
      <c r="AI43" s="248"/>
      <c r="AJ43" s="248"/>
      <c r="AK43" s="248"/>
      <c r="AL43" s="248"/>
      <c r="AM43" s="248"/>
      <c r="AN43" s="248"/>
      <c r="AO43" s="248"/>
      <c r="AP43" s="248"/>
      <c r="AQ43" s="248"/>
      <c r="AR43" s="248"/>
      <c r="AS43" s="99">
        <f t="shared" si="8"/>
        <v>0</v>
      </c>
      <c r="AT43" s="96"/>
      <c r="AU43" s="100">
        <f t="shared" si="9"/>
        <v>0</v>
      </c>
      <c r="AV43" s="245"/>
    </row>
    <row r="44" spans="2:48" ht="15.75" customHeight="1" x14ac:dyDescent="0.25">
      <c r="B44" s="145"/>
      <c r="C44" s="247"/>
      <c r="D44" s="247"/>
      <c r="E44" s="247"/>
      <c r="F44" s="46"/>
      <c r="G44" s="93"/>
      <c r="H44" s="260"/>
      <c r="I44" s="286"/>
      <c r="J44" s="307">
        <f t="shared" si="10"/>
        <v>0</v>
      </c>
      <c r="K44" s="308">
        <f t="shared" si="5"/>
        <v>0</v>
      </c>
      <c r="L44" s="260"/>
      <c r="M44" s="248"/>
      <c r="N44" s="248"/>
      <c r="O44" s="248"/>
      <c r="P44" s="248"/>
      <c r="Q44" s="248"/>
      <c r="R44" s="248"/>
      <c r="S44" s="99">
        <f t="shared" si="6"/>
        <v>0</v>
      </c>
      <c r="T44" s="96"/>
      <c r="U44" s="260"/>
      <c r="V44" s="286"/>
      <c r="W44" s="307">
        <f t="shared" si="11"/>
        <v>0</v>
      </c>
      <c r="X44" s="308">
        <f t="shared" si="7"/>
        <v>0</v>
      </c>
      <c r="Y44" s="273"/>
      <c r="Z44" s="248"/>
      <c r="AA44" s="248"/>
      <c r="AB44" s="248"/>
      <c r="AC44" s="248"/>
      <c r="AD44" s="248"/>
      <c r="AE44" s="248"/>
      <c r="AF44" s="248"/>
      <c r="AG44" s="248"/>
      <c r="AH44" s="248"/>
      <c r="AI44" s="248"/>
      <c r="AJ44" s="248"/>
      <c r="AK44" s="248"/>
      <c r="AL44" s="248"/>
      <c r="AM44" s="248"/>
      <c r="AN44" s="248"/>
      <c r="AO44" s="248"/>
      <c r="AP44" s="248"/>
      <c r="AQ44" s="248"/>
      <c r="AR44" s="248"/>
      <c r="AS44" s="99">
        <f t="shared" si="8"/>
        <v>0</v>
      </c>
      <c r="AT44" s="96"/>
      <c r="AU44" s="100">
        <f t="shared" si="9"/>
        <v>0</v>
      </c>
      <c r="AV44" s="245"/>
    </row>
    <row r="45" spans="2:48" ht="15.75" customHeight="1" x14ac:dyDescent="0.25">
      <c r="B45" s="145"/>
      <c r="C45" s="247"/>
      <c r="D45" s="247"/>
      <c r="E45" s="247"/>
      <c r="F45" s="46"/>
      <c r="G45" s="93"/>
      <c r="H45" s="260"/>
      <c r="I45" s="286"/>
      <c r="J45" s="307">
        <f t="shared" si="10"/>
        <v>0</v>
      </c>
      <c r="K45" s="308">
        <f t="shared" si="5"/>
        <v>0</v>
      </c>
      <c r="L45" s="260"/>
      <c r="M45" s="248"/>
      <c r="N45" s="248"/>
      <c r="O45" s="248"/>
      <c r="P45" s="248"/>
      <c r="Q45" s="248"/>
      <c r="R45" s="248"/>
      <c r="S45" s="99">
        <f t="shared" si="6"/>
        <v>0</v>
      </c>
      <c r="T45" s="96"/>
      <c r="U45" s="260"/>
      <c r="V45" s="286"/>
      <c r="W45" s="307">
        <f t="shared" si="11"/>
        <v>0</v>
      </c>
      <c r="X45" s="308">
        <f t="shared" si="7"/>
        <v>0</v>
      </c>
      <c r="Y45" s="273"/>
      <c r="Z45" s="248"/>
      <c r="AA45" s="248"/>
      <c r="AB45" s="248"/>
      <c r="AC45" s="248"/>
      <c r="AD45" s="248"/>
      <c r="AE45" s="248"/>
      <c r="AF45" s="248"/>
      <c r="AG45" s="248"/>
      <c r="AH45" s="248"/>
      <c r="AI45" s="248"/>
      <c r="AJ45" s="248"/>
      <c r="AK45" s="248"/>
      <c r="AL45" s="248"/>
      <c r="AM45" s="248"/>
      <c r="AN45" s="248"/>
      <c r="AO45" s="248"/>
      <c r="AP45" s="248"/>
      <c r="AQ45" s="248"/>
      <c r="AR45" s="248"/>
      <c r="AS45" s="99">
        <f t="shared" si="8"/>
        <v>0</v>
      </c>
      <c r="AT45" s="96"/>
      <c r="AU45" s="100">
        <f t="shared" si="9"/>
        <v>0</v>
      </c>
      <c r="AV45" s="245"/>
    </row>
    <row r="46" spans="2:48" ht="15.75" customHeight="1" x14ac:dyDescent="0.25">
      <c r="B46" s="145"/>
      <c r="C46" s="247"/>
      <c r="D46" s="247"/>
      <c r="E46" s="247"/>
      <c r="F46" s="46"/>
      <c r="G46" s="93"/>
      <c r="H46" s="260"/>
      <c r="I46" s="286"/>
      <c r="J46" s="307">
        <f t="shared" si="10"/>
        <v>0</v>
      </c>
      <c r="K46" s="308">
        <f t="shared" si="5"/>
        <v>0</v>
      </c>
      <c r="L46" s="260"/>
      <c r="M46" s="248"/>
      <c r="N46" s="248"/>
      <c r="O46" s="248"/>
      <c r="P46" s="248"/>
      <c r="Q46" s="248"/>
      <c r="R46" s="248"/>
      <c r="S46" s="99">
        <f t="shared" si="6"/>
        <v>0</v>
      </c>
      <c r="T46" s="96"/>
      <c r="U46" s="260"/>
      <c r="V46" s="286"/>
      <c r="W46" s="307">
        <f t="shared" si="11"/>
        <v>0</v>
      </c>
      <c r="X46" s="308">
        <f t="shared" si="7"/>
        <v>0</v>
      </c>
      <c r="Y46" s="273"/>
      <c r="Z46" s="248"/>
      <c r="AA46" s="248"/>
      <c r="AB46" s="248"/>
      <c r="AC46" s="248"/>
      <c r="AD46" s="248"/>
      <c r="AE46" s="248"/>
      <c r="AF46" s="248"/>
      <c r="AG46" s="248"/>
      <c r="AH46" s="248"/>
      <c r="AI46" s="248"/>
      <c r="AJ46" s="248"/>
      <c r="AK46" s="248"/>
      <c r="AL46" s="248"/>
      <c r="AM46" s="248"/>
      <c r="AN46" s="248"/>
      <c r="AO46" s="248"/>
      <c r="AP46" s="248"/>
      <c r="AQ46" s="248"/>
      <c r="AR46" s="248"/>
      <c r="AS46" s="99">
        <f t="shared" si="8"/>
        <v>0</v>
      </c>
      <c r="AT46" s="96"/>
      <c r="AU46" s="100">
        <f t="shared" si="9"/>
        <v>0</v>
      </c>
      <c r="AV46" s="245"/>
    </row>
    <row r="47" spans="2:48" ht="15.75" customHeight="1" x14ac:dyDescent="0.25">
      <c r="B47" s="145"/>
      <c r="C47" s="247"/>
      <c r="D47" s="247"/>
      <c r="E47" s="247"/>
      <c r="F47" s="46"/>
      <c r="G47" s="93"/>
      <c r="H47" s="260"/>
      <c r="I47" s="286"/>
      <c r="J47" s="307">
        <f t="shared" si="10"/>
        <v>0</v>
      </c>
      <c r="K47" s="308">
        <f t="shared" si="5"/>
        <v>0</v>
      </c>
      <c r="L47" s="260"/>
      <c r="M47" s="248"/>
      <c r="N47" s="248"/>
      <c r="O47" s="248"/>
      <c r="P47" s="248"/>
      <c r="Q47" s="248"/>
      <c r="R47" s="248"/>
      <c r="S47" s="99">
        <f t="shared" si="6"/>
        <v>0</v>
      </c>
      <c r="T47" s="96"/>
      <c r="U47" s="260"/>
      <c r="V47" s="286"/>
      <c r="W47" s="307">
        <f t="shared" si="11"/>
        <v>0</v>
      </c>
      <c r="X47" s="308">
        <f t="shared" si="7"/>
        <v>0</v>
      </c>
      <c r="Y47" s="273"/>
      <c r="Z47" s="248"/>
      <c r="AA47" s="248"/>
      <c r="AB47" s="248"/>
      <c r="AC47" s="248"/>
      <c r="AD47" s="248"/>
      <c r="AE47" s="248"/>
      <c r="AF47" s="248"/>
      <c r="AG47" s="248"/>
      <c r="AH47" s="248"/>
      <c r="AI47" s="248"/>
      <c r="AJ47" s="248"/>
      <c r="AK47" s="248"/>
      <c r="AL47" s="248"/>
      <c r="AM47" s="248"/>
      <c r="AN47" s="248"/>
      <c r="AO47" s="248"/>
      <c r="AP47" s="248"/>
      <c r="AQ47" s="248"/>
      <c r="AR47" s="248"/>
      <c r="AS47" s="99">
        <f t="shared" si="8"/>
        <v>0</v>
      </c>
      <c r="AT47" s="96"/>
      <c r="AU47" s="100">
        <f t="shared" si="9"/>
        <v>0</v>
      </c>
      <c r="AV47" s="245"/>
    </row>
    <row r="48" spans="2:48" ht="15.75" customHeight="1" x14ac:dyDescent="0.25">
      <c r="B48" s="145"/>
      <c r="C48" s="247"/>
      <c r="D48" s="247"/>
      <c r="E48" s="247"/>
      <c r="F48" s="46"/>
      <c r="G48" s="93"/>
      <c r="H48" s="260"/>
      <c r="I48" s="286"/>
      <c r="J48" s="307">
        <f t="shared" si="10"/>
        <v>0</v>
      </c>
      <c r="K48" s="308">
        <f t="shared" si="5"/>
        <v>0</v>
      </c>
      <c r="L48" s="260"/>
      <c r="M48" s="248"/>
      <c r="N48" s="248"/>
      <c r="O48" s="248"/>
      <c r="P48" s="248"/>
      <c r="Q48" s="248"/>
      <c r="R48" s="248"/>
      <c r="S48" s="99">
        <f t="shared" si="6"/>
        <v>0</v>
      </c>
      <c r="T48" s="96"/>
      <c r="U48" s="260"/>
      <c r="V48" s="286"/>
      <c r="W48" s="307">
        <f t="shared" si="11"/>
        <v>0</v>
      </c>
      <c r="X48" s="308">
        <f t="shared" si="7"/>
        <v>0</v>
      </c>
      <c r="Y48" s="273"/>
      <c r="Z48" s="248"/>
      <c r="AA48" s="248"/>
      <c r="AB48" s="248"/>
      <c r="AC48" s="248"/>
      <c r="AD48" s="248"/>
      <c r="AE48" s="248"/>
      <c r="AF48" s="248"/>
      <c r="AG48" s="248"/>
      <c r="AH48" s="248"/>
      <c r="AI48" s="248"/>
      <c r="AJ48" s="248"/>
      <c r="AK48" s="248"/>
      <c r="AL48" s="248"/>
      <c r="AM48" s="248"/>
      <c r="AN48" s="248"/>
      <c r="AO48" s="248"/>
      <c r="AP48" s="248"/>
      <c r="AQ48" s="248"/>
      <c r="AR48" s="248"/>
      <c r="AS48" s="99">
        <f t="shared" si="8"/>
        <v>0</v>
      </c>
      <c r="AT48" s="96"/>
      <c r="AU48" s="100">
        <f t="shared" si="9"/>
        <v>0</v>
      </c>
      <c r="AV48" s="245"/>
    </row>
    <row r="49" spans="2:48" ht="15.75" customHeight="1" x14ac:dyDescent="0.25">
      <c r="B49" s="145"/>
      <c r="C49" s="247"/>
      <c r="D49" s="247"/>
      <c r="E49" s="247"/>
      <c r="F49" s="46"/>
      <c r="G49" s="93"/>
      <c r="H49" s="260"/>
      <c r="I49" s="286"/>
      <c r="J49" s="307">
        <f t="shared" si="10"/>
        <v>0</v>
      </c>
      <c r="K49" s="308">
        <f t="shared" si="5"/>
        <v>0</v>
      </c>
      <c r="L49" s="260"/>
      <c r="M49" s="248"/>
      <c r="N49" s="248"/>
      <c r="O49" s="248"/>
      <c r="P49" s="248"/>
      <c r="Q49" s="248"/>
      <c r="R49" s="248"/>
      <c r="S49" s="99">
        <f t="shared" si="6"/>
        <v>0</v>
      </c>
      <c r="T49" s="96"/>
      <c r="U49" s="260"/>
      <c r="V49" s="286"/>
      <c r="W49" s="307">
        <f t="shared" si="11"/>
        <v>0</v>
      </c>
      <c r="X49" s="308">
        <f t="shared" si="7"/>
        <v>0</v>
      </c>
      <c r="Y49" s="273"/>
      <c r="Z49" s="248"/>
      <c r="AA49" s="248"/>
      <c r="AB49" s="248"/>
      <c r="AC49" s="248"/>
      <c r="AD49" s="248"/>
      <c r="AE49" s="248"/>
      <c r="AF49" s="248"/>
      <c r="AG49" s="248"/>
      <c r="AH49" s="248"/>
      <c r="AI49" s="248"/>
      <c r="AJ49" s="248"/>
      <c r="AK49" s="248"/>
      <c r="AL49" s="248"/>
      <c r="AM49" s="248"/>
      <c r="AN49" s="248"/>
      <c r="AO49" s="248"/>
      <c r="AP49" s="248"/>
      <c r="AQ49" s="248"/>
      <c r="AR49" s="248"/>
      <c r="AS49" s="99">
        <f t="shared" si="8"/>
        <v>0</v>
      </c>
      <c r="AT49" s="96"/>
      <c r="AU49" s="100">
        <f t="shared" si="9"/>
        <v>0</v>
      </c>
      <c r="AV49" s="245"/>
    </row>
    <row r="50" spans="2:48" ht="15.75" customHeight="1" x14ac:dyDescent="0.25">
      <c r="B50" s="145"/>
      <c r="C50" s="247"/>
      <c r="D50" s="247"/>
      <c r="E50" s="247"/>
      <c r="F50" s="46"/>
      <c r="G50" s="93"/>
      <c r="H50" s="260"/>
      <c r="I50" s="286"/>
      <c r="J50" s="307">
        <f t="shared" si="10"/>
        <v>0</v>
      </c>
      <c r="K50" s="308">
        <f t="shared" si="5"/>
        <v>0</v>
      </c>
      <c r="L50" s="260"/>
      <c r="M50" s="248"/>
      <c r="N50" s="248"/>
      <c r="O50" s="248"/>
      <c r="P50" s="248"/>
      <c r="Q50" s="248"/>
      <c r="R50" s="248"/>
      <c r="S50" s="99">
        <f t="shared" si="6"/>
        <v>0</v>
      </c>
      <c r="T50" s="96"/>
      <c r="U50" s="260"/>
      <c r="V50" s="286"/>
      <c r="W50" s="307">
        <f t="shared" si="11"/>
        <v>0</v>
      </c>
      <c r="X50" s="308">
        <f t="shared" si="7"/>
        <v>0</v>
      </c>
      <c r="Y50" s="273"/>
      <c r="Z50" s="248"/>
      <c r="AA50" s="248"/>
      <c r="AB50" s="248"/>
      <c r="AC50" s="248"/>
      <c r="AD50" s="248"/>
      <c r="AE50" s="248"/>
      <c r="AF50" s="248"/>
      <c r="AG50" s="248"/>
      <c r="AH50" s="248"/>
      <c r="AI50" s="248"/>
      <c r="AJ50" s="248"/>
      <c r="AK50" s="248"/>
      <c r="AL50" s="248"/>
      <c r="AM50" s="248"/>
      <c r="AN50" s="248"/>
      <c r="AO50" s="248"/>
      <c r="AP50" s="248"/>
      <c r="AQ50" s="248"/>
      <c r="AR50" s="248"/>
      <c r="AS50" s="99">
        <f t="shared" si="8"/>
        <v>0</v>
      </c>
      <c r="AT50" s="96"/>
      <c r="AU50" s="100">
        <f t="shared" si="9"/>
        <v>0</v>
      </c>
      <c r="AV50" s="245"/>
    </row>
    <row r="51" spans="2:48" ht="15.75" customHeight="1" x14ac:dyDescent="0.25">
      <c r="B51" s="145"/>
      <c r="C51" s="247"/>
      <c r="D51" s="247"/>
      <c r="E51" s="247"/>
      <c r="F51" s="46"/>
      <c r="G51" s="93"/>
      <c r="H51" s="260"/>
      <c r="I51" s="286"/>
      <c r="J51" s="307">
        <f t="shared" si="10"/>
        <v>0</v>
      </c>
      <c r="K51" s="308">
        <f t="shared" si="5"/>
        <v>0</v>
      </c>
      <c r="L51" s="260"/>
      <c r="M51" s="248"/>
      <c r="N51" s="248"/>
      <c r="O51" s="248"/>
      <c r="P51" s="248"/>
      <c r="Q51" s="248"/>
      <c r="R51" s="248"/>
      <c r="S51" s="99">
        <f t="shared" si="6"/>
        <v>0</v>
      </c>
      <c r="T51" s="96"/>
      <c r="U51" s="260"/>
      <c r="V51" s="286"/>
      <c r="W51" s="307">
        <f t="shared" si="11"/>
        <v>0</v>
      </c>
      <c r="X51" s="308">
        <f t="shared" si="7"/>
        <v>0</v>
      </c>
      <c r="Y51" s="273"/>
      <c r="Z51" s="248"/>
      <c r="AA51" s="248"/>
      <c r="AB51" s="248"/>
      <c r="AC51" s="248"/>
      <c r="AD51" s="248"/>
      <c r="AE51" s="248"/>
      <c r="AF51" s="248"/>
      <c r="AG51" s="248"/>
      <c r="AH51" s="248"/>
      <c r="AI51" s="248"/>
      <c r="AJ51" s="248"/>
      <c r="AK51" s="248"/>
      <c r="AL51" s="248"/>
      <c r="AM51" s="248"/>
      <c r="AN51" s="248"/>
      <c r="AO51" s="248"/>
      <c r="AP51" s="248"/>
      <c r="AQ51" s="248"/>
      <c r="AR51" s="248"/>
      <c r="AS51" s="99">
        <f t="shared" si="8"/>
        <v>0</v>
      </c>
      <c r="AT51" s="96"/>
      <c r="AU51" s="100">
        <f t="shared" si="9"/>
        <v>0</v>
      </c>
      <c r="AV51" s="245"/>
    </row>
    <row r="52" spans="2:48" ht="15.75" customHeight="1" x14ac:dyDescent="0.25">
      <c r="B52" s="145"/>
      <c r="C52" s="247"/>
      <c r="D52" s="247"/>
      <c r="E52" s="247"/>
      <c r="F52" s="46"/>
      <c r="G52" s="93"/>
      <c r="H52" s="260"/>
      <c r="I52" s="286"/>
      <c r="J52" s="307">
        <f t="shared" si="10"/>
        <v>0</v>
      </c>
      <c r="K52" s="308">
        <f t="shared" si="5"/>
        <v>0</v>
      </c>
      <c r="L52" s="260"/>
      <c r="M52" s="248"/>
      <c r="N52" s="248"/>
      <c r="O52" s="248"/>
      <c r="P52" s="248"/>
      <c r="Q52" s="248"/>
      <c r="R52" s="248"/>
      <c r="S52" s="99">
        <f t="shared" si="6"/>
        <v>0</v>
      </c>
      <c r="T52" s="96"/>
      <c r="U52" s="260"/>
      <c r="V52" s="286"/>
      <c r="W52" s="307">
        <f t="shared" si="11"/>
        <v>0</v>
      </c>
      <c r="X52" s="308">
        <f t="shared" si="7"/>
        <v>0</v>
      </c>
      <c r="Y52" s="273"/>
      <c r="Z52" s="248"/>
      <c r="AA52" s="248"/>
      <c r="AB52" s="248"/>
      <c r="AC52" s="248"/>
      <c r="AD52" s="248"/>
      <c r="AE52" s="248"/>
      <c r="AF52" s="248"/>
      <c r="AG52" s="248"/>
      <c r="AH52" s="248"/>
      <c r="AI52" s="248"/>
      <c r="AJ52" s="248"/>
      <c r="AK52" s="248"/>
      <c r="AL52" s="248"/>
      <c r="AM52" s="248"/>
      <c r="AN52" s="248"/>
      <c r="AO52" s="248"/>
      <c r="AP52" s="248"/>
      <c r="AQ52" s="248"/>
      <c r="AR52" s="248"/>
      <c r="AS52" s="99">
        <f t="shared" si="8"/>
        <v>0</v>
      </c>
      <c r="AT52" s="96"/>
      <c r="AU52" s="100">
        <f t="shared" si="9"/>
        <v>0</v>
      </c>
      <c r="AV52" s="245"/>
    </row>
    <row r="53" spans="2:48" ht="15.75" customHeight="1" x14ac:dyDescent="0.25">
      <c r="B53" s="145"/>
      <c r="C53" s="247"/>
      <c r="D53" s="247"/>
      <c r="E53" s="247"/>
      <c r="F53" s="46"/>
      <c r="G53" s="93"/>
      <c r="H53" s="260"/>
      <c r="I53" s="286"/>
      <c r="J53" s="307">
        <f t="shared" si="10"/>
        <v>0</v>
      </c>
      <c r="K53" s="308">
        <f t="shared" si="5"/>
        <v>0</v>
      </c>
      <c r="L53" s="260"/>
      <c r="M53" s="248"/>
      <c r="N53" s="248"/>
      <c r="O53" s="248"/>
      <c r="P53" s="248"/>
      <c r="Q53" s="248"/>
      <c r="R53" s="248"/>
      <c r="S53" s="99">
        <f t="shared" si="6"/>
        <v>0</v>
      </c>
      <c r="T53" s="96"/>
      <c r="U53" s="260"/>
      <c r="V53" s="286"/>
      <c r="W53" s="307">
        <f t="shared" si="11"/>
        <v>0</v>
      </c>
      <c r="X53" s="308">
        <f t="shared" si="7"/>
        <v>0</v>
      </c>
      <c r="Y53" s="273"/>
      <c r="Z53" s="248"/>
      <c r="AA53" s="248"/>
      <c r="AB53" s="248"/>
      <c r="AC53" s="248"/>
      <c r="AD53" s="248"/>
      <c r="AE53" s="248"/>
      <c r="AF53" s="248"/>
      <c r="AG53" s="248"/>
      <c r="AH53" s="248"/>
      <c r="AI53" s="248"/>
      <c r="AJ53" s="248"/>
      <c r="AK53" s="248"/>
      <c r="AL53" s="248"/>
      <c r="AM53" s="248"/>
      <c r="AN53" s="248"/>
      <c r="AO53" s="248"/>
      <c r="AP53" s="248"/>
      <c r="AQ53" s="248"/>
      <c r="AR53" s="248"/>
      <c r="AS53" s="99">
        <f t="shared" si="8"/>
        <v>0</v>
      </c>
      <c r="AT53" s="96"/>
      <c r="AU53" s="100">
        <f t="shared" si="9"/>
        <v>0</v>
      </c>
      <c r="AV53" s="245"/>
    </row>
    <row r="54" spans="2:48" ht="15.75" customHeight="1" x14ac:dyDescent="0.25">
      <c r="B54" s="145"/>
      <c r="C54" s="247"/>
      <c r="D54" s="247"/>
      <c r="E54" s="247"/>
      <c r="F54" s="46"/>
      <c r="G54" s="93"/>
      <c r="H54" s="260"/>
      <c r="I54" s="286"/>
      <c r="J54" s="307">
        <f t="shared" si="10"/>
        <v>0</v>
      </c>
      <c r="K54" s="308">
        <f t="shared" si="5"/>
        <v>0</v>
      </c>
      <c r="L54" s="260"/>
      <c r="M54" s="248"/>
      <c r="N54" s="248"/>
      <c r="O54" s="248"/>
      <c r="P54" s="248"/>
      <c r="Q54" s="248"/>
      <c r="R54" s="248"/>
      <c r="S54" s="99">
        <f t="shared" si="6"/>
        <v>0</v>
      </c>
      <c r="T54" s="96"/>
      <c r="U54" s="260"/>
      <c r="V54" s="286"/>
      <c r="W54" s="307">
        <f t="shared" si="11"/>
        <v>0</v>
      </c>
      <c r="X54" s="308">
        <f t="shared" si="7"/>
        <v>0</v>
      </c>
      <c r="Y54" s="273"/>
      <c r="Z54" s="248"/>
      <c r="AA54" s="248"/>
      <c r="AB54" s="248"/>
      <c r="AC54" s="248"/>
      <c r="AD54" s="248"/>
      <c r="AE54" s="248"/>
      <c r="AF54" s="248"/>
      <c r="AG54" s="248"/>
      <c r="AH54" s="248"/>
      <c r="AI54" s="248"/>
      <c r="AJ54" s="248"/>
      <c r="AK54" s="248"/>
      <c r="AL54" s="248"/>
      <c r="AM54" s="248"/>
      <c r="AN54" s="248"/>
      <c r="AO54" s="248"/>
      <c r="AP54" s="248"/>
      <c r="AQ54" s="248"/>
      <c r="AR54" s="248"/>
      <c r="AS54" s="99">
        <f t="shared" si="8"/>
        <v>0</v>
      </c>
      <c r="AT54" s="96"/>
      <c r="AU54" s="100">
        <f t="shared" si="9"/>
        <v>0</v>
      </c>
      <c r="AV54" s="245"/>
    </row>
    <row r="55" spans="2:48" ht="15.75" customHeight="1" x14ac:dyDescent="0.25">
      <c r="B55" s="145"/>
      <c r="C55" s="247"/>
      <c r="D55" s="247"/>
      <c r="E55" s="247"/>
      <c r="F55" s="46"/>
      <c r="G55" s="93"/>
      <c r="H55" s="260"/>
      <c r="I55" s="286"/>
      <c r="J55" s="307">
        <f t="shared" si="10"/>
        <v>0</v>
      </c>
      <c r="K55" s="308">
        <f t="shared" si="5"/>
        <v>0</v>
      </c>
      <c r="L55" s="260"/>
      <c r="M55" s="248"/>
      <c r="N55" s="248"/>
      <c r="O55" s="248"/>
      <c r="P55" s="248"/>
      <c r="Q55" s="248"/>
      <c r="R55" s="248"/>
      <c r="S55" s="99">
        <f t="shared" si="6"/>
        <v>0</v>
      </c>
      <c r="T55" s="96"/>
      <c r="U55" s="260"/>
      <c r="V55" s="286"/>
      <c r="W55" s="307">
        <f t="shared" si="11"/>
        <v>0</v>
      </c>
      <c r="X55" s="308">
        <f t="shared" si="7"/>
        <v>0</v>
      </c>
      <c r="Y55" s="273"/>
      <c r="Z55" s="248"/>
      <c r="AA55" s="248"/>
      <c r="AB55" s="248"/>
      <c r="AC55" s="248"/>
      <c r="AD55" s="248"/>
      <c r="AE55" s="248"/>
      <c r="AF55" s="248"/>
      <c r="AG55" s="248"/>
      <c r="AH55" s="248"/>
      <c r="AI55" s="248"/>
      <c r="AJ55" s="248"/>
      <c r="AK55" s="248"/>
      <c r="AL55" s="248"/>
      <c r="AM55" s="248"/>
      <c r="AN55" s="248"/>
      <c r="AO55" s="248"/>
      <c r="AP55" s="248"/>
      <c r="AQ55" s="248"/>
      <c r="AR55" s="248"/>
      <c r="AS55" s="99">
        <f t="shared" si="8"/>
        <v>0</v>
      </c>
      <c r="AT55" s="96"/>
      <c r="AU55" s="100">
        <f t="shared" si="9"/>
        <v>0</v>
      </c>
      <c r="AV55" s="245"/>
    </row>
    <row r="56" spans="2:48" ht="15.75" customHeight="1" x14ac:dyDescent="0.25">
      <c r="B56" s="145"/>
      <c r="C56" s="247"/>
      <c r="D56" s="247"/>
      <c r="E56" s="247"/>
      <c r="F56" s="46"/>
      <c r="G56" s="93"/>
      <c r="H56" s="260"/>
      <c r="I56" s="286"/>
      <c r="J56" s="307">
        <f t="shared" si="10"/>
        <v>0</v>
      </c>
      <c r="K56" s="308">
        <f t="shared" si="5"/>
        <v>0</v>
      </c>
      <c r="L56" s="260"/>
      <c r="M56" s="248"/>
      <c r="N56" s="248"/>
      <c r="O56" s="248"/>
      <c r="P56" s="248"/>
      <c r="Q56" s="248"/>
      <c r="R56" s="248"/>
      <c r="S56" s="99">
        <f t="shared" si="6"/>
        <v>0</v>
      </c>
      <c r="T56" s="96"/>
      <c r="U56" s="260"/>
      <c r="V56" s="286"/>
      <c r="W56" s="307">
        <f t="shared" si="11"/>
        <v>0</v>
      </c>
      <c r="X56" s="308">
        <f t="shared" si="7"/>
        <v>0</v>
      </c>
      <c r="Y56" s="273"/>
      <c r="Z56" s="248"/>
      <c r="AA56" s="248"/>
      <c r="AB56" s="248"/>
      <c r="AC56" s="248"/>
      <c r="AD56" s="248"/>
      <c r="AE56" s="248"/>
      <c r="AF56" s="248"/>
      <c r="AG56" s="248"/>
      <c r="AH56" s="248"/>
      <c r="AI56" s="248"/>
      <c r="AJ56" s="248"/>
      <c r="AK56" s="248"/>
      <c r="AL56" s="248"/>
      <c r="AM56" s="248"/>
      <c r="AN56" s="248"/>
      <c r="AO56" s="248"/>
      <c r="AP56" s="248"/>
      <c r="AQ56" s="248"/>
      <c r="AR56" s="248"/>
      <c r="AS56" s="99">
        <f t="shared" si="8"/>
        <v>0</v>
      </c>
      <c r="AT56" s="96"/>
      <c r="AU56" s="100">
        <f t="shared" si="9"/>
        <v>0</v>
      </c>
      <c r="AV56" s="245"/>
    </row>
    <row r="57" spans="2:48" ht="15.75" customHeight="1" x14ac:dyDescent="0.25">
      <c r="B57" s="145"/>
      <c r="C57" s="247"/>
      <c r="D57" s="247"/>
      <c r="E57" s="247"/>
      <c r="F57" s="46"/>
      <c r="G57" s="93"/>
      <c r="H57" s="260"/>
      <c r="I57" s="286"/>
      <c r="J57" s="307">
        <f t="shared" si="10"/>
        <v>0</v>
      </c>
      <c r="K57" s="308">
        <f t="shared" si="5"/>
        <v>0</v>
      </c>
      <c r="L57" s="260"/>
      <c r="M57" s="248"/>
      <c r="N57" s="248"/>
      <c r="O57" s="248"/>
      <c r="P57" s="248"/>
      <c r="Q57" s="248"/>
      <c r="R57" s="248"/>
      <c r="S57" s="99">
        <f t="shared" si="6"/>
        <v>0</v>
      </c>
      <c r="T57" s="96"/>
      <c r="U57" s="260"/>
      <c r="V57" s="286"/>
      <c r="W57" s="307">
        <f t="shared" si="11"/>
        <v>0</v>
      </c>
      <c r="X57" s="308">
        <f t="shared" si="7"/>
        <v>0</v>
      </c>
      <c r="Y57" s="273"/>
      <c r="Z57" s="248"/>
      <c r="AA57" s="248"/>
      <c r="AB57" s="248"/>
      <c r="AC57" s="248"/>
      <c r="AD57" s="248"/>
      <c r="AE57" s="248"/>
      <c r="AF57" s="248"/>
      <c r="AG57" s="248"/>
      <c r="AH57" s="248"/>
      <c r="AI57" s="248"/>
      <c r="AJ57" s="248"/>
      <c r="AK57" s="248"/>
      <c r="AL57" s="248"/>
      <c r="AM57" s="248"/>
      <c r="AN57" s="248"/>
      <c r="AO57" s="248"/>
      <c r="AP57" s="248"/>
      <c r="AQ57" s="248"/>
      <c r="AR57" s="248"/>
      <c r="AS57" s="99">
        <f t="shared" si="8"/>
        <v>0</v>
      </c>
      <c r="AT57" s="96"/>
      <c r="AU57" s="100">
        <f t="shared" si="9"/>
        <v>0</v>
      </c>
      <c r="AV57" s="245"/>
    </row>
    <row r="58" spans="2:48" ht="15.75" customHeight="1" x14ac:dyDescent="0.25">
      <c r="B58" s="145"/>
      <c r="C58" s="247"/>
      <c r="D58" s="247"/>
      <c r="E58" s="247"/>
      <c r="F58" s="46"/>
      <c r="G58" s="93"/>
      <c r="H58" s="260"/>
      <c r="I58" s="286"/>
      <c r="J58" s="307">
        <f t="shared" si="10"/>
        <v>0</v>
      </c>
      <c r="K58" s="308">
        <f t="shared" si="5"/>
        <v>0</v>
      </c>
      <c r="L58" s="260"/>
      <c r="M58" s="248"/>
      <c r="N58" s="248"/>
      <c r="O58" s="248"/>
      <c r="P58" s="248"/>
      <c r="Q58" s="248"/>
      <c r="R58" s="248"/>
      <c r="S58" s="99">
        <f t="shared" si="6"/>
        <v>0</v>
      </c>
      <c r="T58" s="96"/>
      <c r="U58" s="260"/>
      <c r="V58" s="286"/>
      <c r="W58" s="307">
        <f t="shared" si="11"/>
        <v>0</v>
      </c>
      <c r="X58" s="308">
        <f t="shared" si="7"/>
        <v>0</v>
      </c>
      <c r="Y58" s="273"/>
      <c r="Z58" s="248"/>
      <c r="AA58" s="248"/>
      <c r="AB58" s="248"/>
      <c r="AC58" s="248"/>
      <c r="AD58" s="248"/>
      <c r="AE58" s="248"/>
      <c r="AF58" s="248"/>
      <c r="AG58" s="248"/>
      <c r="AH58" s="248"/>
      <c r="AI58" s="248"/>
      <c r="AJ58" s="248"/>
      <c r="AK58" s="248"/>
      <c r="AL58" s="248"/>
      <c r="AM58" s="248"/>
      <c r="AN58" s="248"/>
      <c r="AO58" s="248"/>
      <c r="AP58" s="248"/>
      <c r="AQ58" s="248"/>
      <c r="AR58" s="248"/>
      <c r="AS58" s="99">
        <f t="shared" si="8"/>
        <v>0</v>
      </c>
      <c r="AT58" s="96"/>
      <c r="AU58" s="100">
        <f t="shared" si="9"/>
        <v>0</v>
      </c>
      <c r="AV58" s="245"/>
    </row>
    <row r="59" spans="2:48" ht="15.75" customHeight="1" x14ac:dyDescent="0.25">
      <c r="B59" s="145"/>
      <c r="C59" s="247"/>
      <c r="D59" s="247"/>
      <c r="E59" s="247"/>
      <c r="F59" s="46"/>
      <c r="G59" s="93"/>
      <c r="H59" s="260"/>
      <c r="I59" s="286"/>
      <c r="J59" s="307">
        <f t="shared" si="10"/>
        <v>0</v>
      </c>
      <c r="K59" s="308">
        <f t="shared" si="5"/>
        <v>0</v>
      </c>
      <c r="L59" s="260"/>
      <c r="M59" s="248"/>
      <c r="N59" s="248"/>
      <c r="O59" s="248"/>
      <c r="P59" s="248"/>
      <c r="Q59" s="248"/>
      <c r="R59" s="248"/>
      <c r="S59" s="99">
        <f t="shared" si="6"/>
        <v>0</v>
      </c>
      <c r="T59" s="96"/>
      <c r="U59" s="260"/>
      <c r="V59" s="286"/>
      <c r="W59" s="307">
        <f t="shared" si="11"/>
        <v>0</v>
      </c>
      <c r="X59" s="308">
        <f t="shared" si="7"/>
        <v>0</v>
      </c>
      <c r="Y59" s="273"/>
      <c r="Z59" s="248"/>
      <c r="AA59" s="248"/>
      <c r="AB59" s="248"/>
      <c r="AC59" s="248"/>
      <c r="AD59" s="248"/>
      <c r="AE59" s="248"/>
      <c r="AF59" s="248"/>
      <c r="AG59" s="248"/>
      <c r="AH59" s="248"/>
      <c r="AI59" s="248"/>
      <c r="AJ59" s="248"/>
      <c r="AK59" s="248"/>
      <c r="AL59" s="248"/>
      <c r="AM59" s="248"/>
      <c r="AN59" s="248"/>
      <c r="AO59" s="248"/>
      <c r="AP59" s="248"/>
      <c r="AQ59" s="248"/>
      <c r="AR59" s="248"/>
      <c r="AS59" s="99">
        <f t="shared" si="8"/>
        <v>0</v>
      </c>
      <c r="AT59" s="96"/>
      <c r="AU59" s="100">
        <f t="shared" si="9"/>
        <v>0</v>
      </c>
      <c r="AV59" s="245"/>
    </row>
    <row r="60" spans="2:48" ht="15.75" customHeight="1" x14ac:dyDescent="0.25">
      <c r="B60" s="145"/>
      <c r="C60" s="247"/>
      <c r="D60" s="247"/>
      <c r="E60" s="247"/>
      <c r="F60" s="46"/>
      <c r="G60" s="93"/>
      <c r="H60" s="260"/>
      <c r="I60" s="286"/>
      <c r="J60" s="307">
        <f t="shared" si="10"/>
        <v>0</v>
      </c>
      <c r="K60" s="308">
        <f t="shared" si="5"/>
        <v>0</v>
      </c>
      <c r="L60" s="260"/>
      <c r="M60" s="248"/>
      <c r="N60" s="248"/>
      <c r="O60" s="248"/>
      <c r="P60" s="248"/>
      <c r="Q60" s="248"/>
      <c r="R60" s="248"/>
      <c r="S60" s="99">
        <f t="shared" si="6"/>
        <v>0</v>
      </c>
      <c r="T60" s="96"/>
      <c r="U60" s="260"/>
      <c r="V60" s="286"/>
      <c r="W60" s="307">
        <f t="shared" si="11"/>
        <v>0</v>
      </c>
      <c r="X60" s="308">
        <f t="shared" si="7"/>
        <v>0</v>
      </c>
      <c r="Y60" s="273"/>
      <c r="Z60" s="248"/>
      <c r="AA60" s="248"/>
      <c r="AB60" s="248"/>
      <c r="AC60" s="248"/>
      <c r="AD60" s="248"/>
      <c r="AE60" s="248"/>
      <c r="AF60" s="248"/>
      <c r="AG60" s="248"/>
      <c r="AH60" s="248"/>
      <c r="AI60" s="248"/>
      <c r="AJ60" s="248"/>
      <c r="AK60" s="248"/>
      <c r="AL60" s="248"/>
      <c r="AM60" s="248"/>
      <c r="AN60" s="248"/>
      <c r="AO60" s="248"/>
      <c r="AP60" s="248"/>
      <c r="AQ60" s="248"/>
      <c r="AR60" s="248"/>
      <c r="AS60" s="99">
        <f t="shared" si="8"/>
        <v>0</v>
      </c>
      <c r="AT60" s="96"/>
      <c r="AU60" s="100">
        <f t="shared" si="9"/>
        <v>0</v>
      </c>
      <c r="AV60" s="245"/>
    </row>
    <row r="61" spans="2:48" ht="15.75" customHeight="1" x14ac:dyDescent="0.25">
      <c r="B61" s="145"/>
      <c r="C61" s="247"/>
      <c r="D61" s="247"/>
      <c r="E61" s="247"/>
      <c r="F61" s="46"/>
      <c r="G61" s="93"/>
      <c r="H61" s="260"/>
      <c r="I61" s="286"/>
      <c r="J61" s="307">
        <f t="shared" si="10"/>
        <v>0</v>
      </c>
      <c r="K61" s="308">
        <f t="shared" si="5"/>
        <v>0</v>
      </c>
      <c r="L61" s="260"/>
      <c r="M61" s="248"/>
      <c r="N61" s="248"/>
      <c r="O61" s="248"/>
      <c r="P61" s="248"/>
      <c r="Q61" s="248"/>
      <c r="R61" s="248"/>
      <c r="S61" s="99">
        <f t="shared" si="6"/>
        <v>0</v>
      </c>
      <c r="T61" s="96"/>
      <c r="U61" s="260"/>
      <c r="V61" s="286"/>
      <c r="W61" s="307">
        <f t="shared" si="11"/>
        <v>0</v>
      </c>
      <c r="X61" s="308">
        <f t="shared" si="7"/>
        <v>0</v>
      </c>
      <c r="Y61" s="273"/>
      <c r="Z61" s="248"/>
      <c r="AA61" s="248"/>
      <c r="AB61" s="248"/>
      <c r="AC61" s="248"/>
      <c r="AD61" s="248"/>
      <c r="AE61" s="248"/>
      <c r="AF61" s="248"/>
      <c r="AG61" s="248"/>
      <c r="AH61" s="248"/>
      <c r="AI61" s="248"/>
      <c r="AJ61" s="248"/>
      <c r="AK61" s="248"/>
      <c r="AL61" s="248"/>
      <c r="AM61" s="248"/>
      <c r="AN61" s="248"/>
      <c r="AO61" s="248"/>
      <c r="AP61" s="248"/>
      <c r="AQ61" s="248"/>
      <c r="AR61" s="248"/>
      <c r="AS61" s="99">
        <f t="shared" si="8"/>
        <v>0</v>
      </c>
      <c r="AT61" s="96"/>
      <c r="AU61" s="100">
        <f t="shared" si="9"/>
        <v>0</v>
      </c>
      <c r="AV61" s="245"/>
    </row>
    <row r="62" spans="2:48" ht="15.75" customHeight="1" x14ac:dyDescent="0.25">
      <c r="B62" s="145"/>
      <c r="C62" s="247"/>
      <c r="D62" s="247"/>
      <c r="E62" s="247"/>
      <c r="F62" s="46"/>
      <c r="G62" s="93"/>
      <c r="H62" s="260"/>
      <c r="I62" s="286"/>
      <c r="J62" s="307">
        <f t="shared" si="10"/>
        <v>0</v>
      </c>
      <c r="K62" s="308">
        <f t="shared" si="5"/>
        <v>0</v>
      </c>
      <c r="L62" s="260"/>
      <c r="M62" s="248"/>
      <c r="N62" s="248"/>
      <c r="O62" s="248"/>
      <c r="P62" s="248"/>
      <c r="Q62" s="248"/>
      <c r="R62" s="248"/>
      <c r="S62" s="99">
        <f t="shared" si="6"/>
        <v>0</v>
      </c>
      <c r="T62" s="96"/>
      <c r="U62" s="260"/>
      <c r="V62" s="286"/>
      <c r="W62" s="307">
        <f t="shared" si="11"/>
        <v>0</v>
      </c>
      <c r="X62" s="308">
        <f t="shared" si="7"/>
        <v>0</v>
      </c>
      <c r="Y62" s="273"/>
      <c r="Z62" s="248"/>
      <c r="AA62" s="248"/>
      <c r="AB62" s="248"/>
      <c r="AC62" s="248"/>
      <c r="AD62" s="248"/>
      <c r="AE62" s="248"/>
      <c r="AF62" s="248"/>
      <c r="AG62" s="248"/>
      <c r="AH62" s="248"/>
      <c r="AI62" s="248"/>
      <c r="AJ62" s="248"/>
      <c r="AK62" s="248"/>
      <c r="AL62" s="248"/>
      <c r="AM62" s="248"/>
      <c r="AN62" s="248"/>
      <c r="AO62" s="248"/>
      <c r="AP62" s="248"/>
      <c r="AQ62" s="248"/>
      <c r="AR62" s="248"/>
      <c r="AS62" s="99">
        <f t="shared" si="8"/>
        <v>0</v>
      </c>
      <c r="AT62" s="96"/>
      <c r="AU62" s="100">
        <f t="shared" si="9"/>
        <v>0</v>
      </c>
      <c r="AV62" s="245"/>
    </row>
    <row r="63" spans="2:48" ht="15.75" customHeight="1" x14ac:dyDescent="0.25">
      <c r="B63" s="145"/>
      <c r="C63" s="247"/>
      <c r="D63" s="247"/>
      <c r="E63" s="247"/>
      <c r="F63" s="46"/>
      <c r="G63" s="93"/>
      <c r="H63" s="260"/>
      <c r="I63" s="286"/>
      <c r="J63" s="307">
        <f t="shared" si="10"/>
        <v>0</v>
      </c>
      <c r="K63" s="308">
        <f t="shared" si="5"/>
        <v>0</v>
      </c>
      <c r="L63" s="260"/>
      <c r="M63" s="248"/>
      <c r="N63" s="248"/>
      <c r="O63" s="248"/>
      <c r="P63" s="248"/>
      <c r="Q63" s="248"/>
      <c r="R63" s="248"/>
      <c r="S63" s="99">
        <f t="shared" si="6"/>
        <v>0</v>
      </c>
      <c r="T63" s="96"/>
      <c r="U63" s="260"/>
      <c r="V63" s="286"/>
      <c r="W63" s="307">
        <f t="shared" si="11"/>
        <v>0</v>
      </c>
      <c r="X63" s="308">
        <f t="shared" si="7"/>
        <v>0</v>
      </c>
      <c r="Y63" s="273"/>
      <c r="Z63" s="248"/>
      <c r="AA63" s="248"/>
      <c r="AB63" s="248"/>
      <c r="AC63" s="248"/>
      <c r="AD63" s="248"/>
      <c r="AE63" s="248"/>
      <c r="AF63" s="248"/>
      <c r="AG63" s="248"/>
      <c r="AH63" s="248"/>
      <c r="AI63" s="248"/>
      <c r="AJ63" s="248"/>
      <c r="AK63" s="248"/>
      <c r="AL63" s="248"/>
      <c r="AM63" s="248"/>
      <c r="AN63" s="248"/>
      <c r="AO63" s="248"/>
      <c r="AP63" s="248"/>
      <c r="AQ63" s="248"/>
      <c r="AR63" s="248"/>
      <c r="AS63" s="99">
        <f t="shared" si="8"/>
        <v>0</v>
      </c>
      <c r="AT63" s="96"/>
      <c r="AU63" s="100">
        <f t="shared" si="9"/>
        <v>0</v>
      </c>
      <c r="AV63" s="245"/>
    </row>
    <row r="64" spans="2:48" ht="15.75" customHeight="1" x14ac:dyDescent="0.25">
      <c r="B64" s="145"/>
      <c r="C64" s="247"/>
      <c r="D64" s="247"/>
      <c r="E64" s="247"/>
      <c r="F64" s="46"/>
      <c r="G64" s="93"/>
      <c r="H64" s="260"/>
      <c r="I64" s="286"/>
      <c r="J64" s="307">
        <f t="shared" si="10"/>
        <v>0</v>
      </c>
      <c r="K64" s="308">
        <f t="shared" si="5"/>
        <v>0</v>
      </c>
      <c r="L64" s="260"/>
      <c r="M64" s="248"/>
      <c r="N64" s="248"/>
      <c r="O64" s="248"/>
      <c r="P64" s="248"/>
      <c r="Q64" s="248"/>
      <c r="R64" s="248"/>
      <c r="S64" s="99">
        <f t="shared" si="6"/>
        <v>0</v>
      </c>
      <c r="T64" s="96"/>
      <c r="U64" s="260"/>
      <c r="V64" s="286"/>
      <c r="W64" s="307">
        <f t="shared" si="11"/>
        <v>0</v>
      </c>
      <c r="X64" s="308">
        <f t="shared" si="7"/>
        <v>0</v>
      </c>
      <c r="Y64" s="273"/>
      <c r="Z64" s="248"/>
      <c r="AA64" s="248"/>
      <c r="AB64" s="248"/>
      <c r="AC64" s="248"/>
      <c r="AD64" s="248"/>
      <c r="AE64" s="248"/>
      <c r="AF64" s="248"/>
      <c r="AG64" s="248"/>
      <c r="AH64" s="248"/>
      <c r="AI64" s="248"/>
      <c r="AJ64" s="248"/>
      <c r="AK64" s="248"/>
      <c r="AL64" s="248"/>
      <c r="AM64" s="248"/>
      <c r="AN64" s="248"/>
      <c r="AO64" s="248"/>
      <c r="AP64" s="248"/>
      <c r="AQ64" s="248"/>
      <c r="AR64" s="248"/>
      <c r="AS64" s="99">
        <f t="shared" si="8"/>
        <v>0</v>
      </c>
      <c r="AT64" s="96"/>
      <c r="AU64" s="100">
        <f t="shared" si="9"/>
        <v>0</v>
      </c>
      <c r="AV64" s="245"/>
    </row>
    <row r="65" spans="2:48" ht="15.75" customHeight="1" x14ac:dyDescent="0.25">
      <c r="B65" s="145"/>
      <c r="C65" s="247"/>
      <c r="D65" s="247"/>
      <c r="E65" s="247"/>
      <c r="F65" s="46"/>
      <c r="G65" s="93"/>
      <c r="H65" s="260"/>
      <c r="I65" s="286"/>
      <c r="J65" s="307">
        <f t="shared" si="10"/>
        <v>0</v>
      </c>
      <c r="K65" s="308">
        <f t="shared" si="5"/>
        <v>0</v>
      </c>
      <c r="L65" s="260"/>
      <c r="M65" s="248"/>
      <c r="N65" s="248"/>
      <c r="O65" s="248"/>
      <c r="P65" s="248"/>
      <c r="Q65" s="248"/>
      <c r="R65" s="248"/>
      <c r="S65" s="99">
        <f t="shared" si="6"/>
        <v>0</v>
      </c>
      <c r="T65" s="96"/>
      <c r="U65" s="260"/>
      <c r="V65" s="286"/>
      <c r="W65" s="307">
        <f t="shared" si="11"/>
        <v>0</v>
      </c>
      <c r="X65" s="308">
        <f t="shared" si="7"/>
        <v>0</v>
      </c>
      <c r="Y65" s="273"/>
      <c r="Z65" s="248"/>
      <c r="AA65" s="248"/>
      <c r="AB65" s="248"/>
      <c r="AC65" s="248"/>
      <c r="AD65" s="248"/>
      <c r="AE65" s="248"/>
      <c r="AF65" s="248"/>
      <c r="AG65" s="248"/>
      <c r="AH65" s="248"/>
      <c r="AI65" s="248"/>
      <c r="AJ65" s="248"/>
      <c r="AK65" s="248"/>
      <c r="AL65" s="248"/>
      <c r="AM65" s="248"/>
      <c r="AN65" s="248"/>
      <c r="AO65" s="248"/>
      <c r="AP65" s="248"/>
      <c r="AQ65" s="248"/>
      <c r="AR65" s="248"/>
      <c r="AS65" s="99">
        <f t="shared" si="8"/>
        <v>0</v>
      </c>
      <c r="AT65" s="96"/>
      <c r="AU65" s="100">
        <f t="shared" si="9"/>
        <v>0</v>
      </c>
      <c r="AV65" s="245"/>
    </row>
    <row r="66" spans="2:48" ht="15.75" customHeight="1" x14ac:dyDescent="0.25">
      <c r="B66" s="145"/>
      <c r="C66" s="247"/>
      <c r="D66" s="247"/>
      <c r="E66" s="247"/>
      <c r="F66" s="46"/>
      <c r="G66" s="93"/>
      <c r="H66" s="260"/>
      <c r="I66" s="286"/>
      <c r="J66" s="307">
        <f t="shared" si="10"/>
        <v>0</v>
      </c>
      <c r="K66" s="308">
        <f t="shared" si="5"/>
        <v>0</v>
      </c>
      <c r="L66" s="260"/>
      <c r="M66" s="248"/>
      <c r="N66" s="248"/>
      <c r="O66" s="248"/>
      <c r="P66" s="248"/>
      <c r="Q66" s="248"/>
      <c r="R66" s="248"/>
      <c r="S66" s="99">
        <f t="shared" si="6"/>
        <v>0</v>
      </c>
      <c r="T66" s="96"/>
      <c r="U66" s="260"/>
      <c r="V66" s="286"/>
      <c r="W66" s="307">
        <f t="shared" si="11"/>
        <v>0</v>
      </c>
      <c r="X66" s="308">
        <f t="shared" si="7"/>
        <v>0</v>
      </c>
      <c r="Y66" s="273"/>
      <c r="Z66" s="248"/>
      <c r="AA66" s="248"/>
      <c r="AB66" s="248"/>
      <c r="AC66" s="248"/>
      <c r="AD66" s="248"/>
      <c r="AE66" s="248"/>
      <c r="AF66" s="248"/>
      <c r="AG66" s="248"/>
      <c r="AH66" s="248"/>
      <c r="AI66" s="248"/>
      <c r="AJ66" s="248"/>
      <c r="AK66" s="248"/>
      <c r="AL66" s="248"/>
      <c r="AM66" s="248"/>
      <c r="AN66" s="248"/>
      <c r="AO66" s="248"/>
      <c r="AP66" s="248"/>
      <c r="AQ66" s="248"/>
      <c r="AR66" s="248"/>
      <c r="AS66" s="99">
        <f t="shared" si="8"/>
        <v>0</v>
      </c>
      <c r="AT66" s="96"/>
      <c r="AU66" s="100">
        <f t="shared" si="9"/>
        <v>0</v>
      </c>
      <c r="AV66" s="245"/>
    </row>
    <row r="67" spans="2:48" ht="15.75" customHeight="1" x14ac:dyDescent="0.25">
      <c r="B67" s="145"/>
      <c r="C67" s="247"/>
      <c r="D67" s="247"/>
      <c r="E67" s="247"/>
      <c r="F67" s="46"/>
      <c r="G67" s="93"/>
      <c r="H67" s="260"/>
      <c r="I67" s="286"/>
      <c r="J67" s="307">
        <f t="shared" si="10"/>
        <v>0</v>
      </c>
      <c r="K67" s="308">
        <f t="shared" si="5"/>
        <v>0</v>
      </c>
      <c r="L67" s="260"/>
      <c r="M67" s="248"/>
      <c r="N67" s="248"/>
      <c r="O67" s="248"/>
      <c r="P67" s="248"/>
      <c r="Q67" s="248"/>
      <c r="R67" s="248"/>
      <c r="S67" s="99">
        <f t="shared" si="6"/>
        <v>0</v>
      </c>
      <c r="T67" s="96"/>
      <c r="U67" s="260"/>
      <c r="V67" s="286"/>
      <c r="W67" s="307">
        <f t="shared" si="11"/>
        <v>0</v>
      </c>
      <c r="X67" s="308">
        <f t="shared" si="7"/>
        <v>0</v>
      </c>
      <c r="Y67" s="273"/>
      <c r="Z67" s="248"/>
      <c r="AA67" s="248"/>
      <c r="AB67" s="248"/>
      <c r="AC67" s="248"/>
      <c r="AD67" s="248"/>
      <c r="AE67" s="248"/>
      <c r="AF67" s="248"/>
      <c r="AG67" s="248"/>
      <c r="AH67" s="248"/>
      <c r="AI67" s="248"/>
      <c r="AJ67" s="248"/>
      <c r="AK67" s="248"/>
      <c r="AL67" s="248"/>
      <c r="AM67" s="248"/>
      <c r="AN67" s="248"/>
      <c r="AO67" s="248"/>
      <c r="AP67" s="248"/>
      <c r="AQ67" s="248"/>
      <c r="AR67" s="248"/>
      <c r="AS67" s="99">
        <f t="shared" si="8"/>
        <v>0</v>
      </c>
      <c r="AT67" s="96"/>
      <c r="AU67" s="100">
        <f t="shared" si="9"/>
        <v>0</v>
      </c>
      <c r="AV67" s="245"/>
    </row>
    <row r="68" spans="2:48" ht="15.75" customHeight="1" x14ac:dyDescent="0.25">
      <c r="B68" s="145"/>
      <c r="C68" s="247"/>
      <c r="D68" s="247"/>
      <c r="E68" s="247"/>
      <c r="F68" s="46"/>
      <c r="G68" s="93"/>
      <c r="H68" s="260"/>
      <c r="I68" s="286"/>
      <c r="J68" s="307">
        <f t="shared" si="10"/>
        <v>0</v>
      </c>
      <c r="K68" s="308">
        <f t="shared" si="5"/>
        <v>0</v>
      </c>
      <c r="L68" s="260"/>
      <c r="M68" s="248"/>
      <c r="N68" s="248"/>
      <c r="O68" s="248"/>
      <c r="P68" s="248"/>
      <c r="Q68" s="248"/>
      <c r="R68" s="248"/>
      <c r="S68" s="99">
        <f t="shared" si="6"/>
        <v>0</v>
      </c>
      <c r="T68" s="96"/>
      <c r="U68" s="260"/>
      <c r="V68" s="286"/>
      <c r="W68" s="307">
        <f t="shared" si="11"/>
        <v>0</v>
      </c>
      <c r="X68" s="308">
        <f t="shared" si="7"/>
        <v>0</v>
      </c>
      <c r="Y68" s="273"/>
      <c r="Z68" s="248"/>
      <c r="AA68" s="248"/>
      <c r="AB68" s="248"/>
      <c r="AC68" s="248"/>
      <c r="AD68" s="248"/>
      <c r="AE68" s="248"/>
      <c r="AF68" s="248"/>
      <c r="AG68" s="248"/>
      <c r="AH68" s="248"/>
      <c r="AI68" s="248"/>
      <c r="AJ68" s="248"/>
      <c r="AK68" s="248"/>
      <c r="AL68" s="248"/>
      <c r="AM68" s="248"/>
      <c r="AN68" s="248"/>
      <c r="AO68" s="248"/>
      <c r="AP68" s="248"/>
      <c r="AQ68" s="248"/>
      <c r="AR68" s="248"/>
      <c r="AS68" s="99">
        <f t="shared" si="8"/>
        <v>0</v>
      </c>
      <c r="AT68" s="96"/>
      <c r="AU68" s="100">
        <f t="shared" si="9"/>
        <v>0</v>
      </c>
      <c r="AV68" s="245"/>
    </row>
    <row r="69" spans="2:48" ht="15.75" customHeight="1" x14ac:dyDescent="0.25">
      <c r="B69" s="145"/>
      <c r="C69" s="247"/>
      <c r="D69" s="247"/>
      <c r="E69" s="247"/>
      <c r="F69" s="46"/>
      <c r="G69" s="93"/>
      <c r="H69" s="260"/>
      <c r="I69" s="286"/>
      <c r="J69" s="307">
        <f t="shared" si="10"/>
        <v>0</v>
      </c>
      <c r="K69" s="308">
        <f t="shared" si="5"/>
        <v>0</v>
      </c>
      <c r="L69" s="260"/>
      <c r="M69" s="248"/>
      <c r="N69" s="248"/>
      <c r="O69" s="248"/>
      <c r="P69" s="248"/>
      <c r="Q69" s="248"/>
      <c r="R69" s="248"/>
      <c r="S69" s="99">
        <f t="shared" si="6"/>
        <v>0</v>
      </c>
      <c r="T69" s="96"/>
      <c r="U69" s="260"/>
      <c r="V69" s="286"/>
      <c r="W69" s="307">
        <f t="shared" si="11"/>
        <v>0</v>
      </c>
      <c r="X69" s="308">
        <f t="shared" si="7"/>
        <v>0</v>
      </c>
      <c r="Y69" s="273"/>
      <c r="Z69" s="248"/>
      <c r="AA69" s="248"/>
      <c r="AB69" s="248"/>
      <c r="AC69" s="248"/>
      <c r="AD69" s="248"/>
      <c r="AE69" s="248"/>
      <c r="AF69" s="248"/>
      <c r="AG69" s="248"/>
      <c r="AH69" s="248"/>
      <c r="AI69" s="248"/>
      <c r="AJ69" s="248"/>
      <c r="AK69" s="248"/>
      <c r="AL69" s="248"/>
      <c r="AM69" s="248"/>
      <c r="AN69" s="248"/>
      <c r="AO69" s="248"/>
      <c r="AP69" s="248"/>
      <c r="AQ69" s="248"/>
      <c r="AR69" s="248"/>
      <c r="AS69" s="99">
        <f t="shared" si="8"/>
        <v>0</v>
      </c>
      <c r="AT69" s="96"/>
      <c r="AU69" s="100">
        <f t="shared" ref="AU69:AU100" si="12">AU68+S69-AS69</f>
        <v>0</v>
      </c>
      <c r="AV69" s="245"/>
    </row>
    <row r="70" spans="2:48" ht="15.75" customHeight="1" x14ac:dyDescent="0.25">
      <c r="B70" s="145"/>
      <c r="C70" s="247"/>
      <c r="D70" s="247"/>
      <c r="E70" s="247"/>
      <c r="F70" s="46"/>
      <c r="G70" s="93"/>
      <c r="H70" s="260"/>
      <c r="I70" s="286"/>
      <c r="J70" s="307">
        <f t="shared" ref="J70:J101" si="13">H70-K70</f>
        <v>0</v>
      </c>
      <c r="K70" s="308">
        <f t="shared" si="5"/>
        <v>0</v>
      </c>
      <c r="L70" s="260"/>
      <c r="M70" s="248"/>
      <c r="N70" s="248"/>
      <c r="O70" s="248"/>
      <c r="P70" s="248"/>
      <c r="Q70" s="248"/>
      <c r="R70" s="248"/>
      <c r="S70" s="99">
        <f t="shared" ref="S70:S201" si="14">SUM(L70:R70)+J70</f>
        <v>0</v>
      </c>
      <c r="T70" s="96"/>
      <c r="U70" s="260"/>
      <c r="V70" s="286"/>
      <c r="W70" s="307">
        <f t="shared" ref="W70:W101" si="15">U70-X70</f>
        <v>0</v>
      </c>
      <c r="X70" s="308">
        <f t="shared" si="7"/>
        <v>0</v>
      </c>
      <c r="Y70" s="273"/>
      <c r="Z70" s="248"/>
      <c r="AA70" s="248"/>
      <c r="AB70" s="248"/>
      <c r="AC70" s="248"/>
      <c r="AD70" s="248"/>
      <c r="AE70" s="248"/>
      <c r="AF70" s="248"/>
      <c r="AG70" s="248"/>
      <c r="AH70" s="248"/>
      <c r="AI70" s="248"/>
      <c r="AJ70" s="248"/>
      <c r="AK70" s="248"/>
      <c r="AL70" s="248"/>
      <c r="AM70" s="248"/>
      <c r="AN70" s="248"/>
      <c r="AO70" s="248"/>
      <c r="AP70" s="248"/>
      <c r="AQ70" s="248"/>
      <c r="AR70" s="248"/>
      <c r="AS70" s="99">
        <f t="shared" ref="AS70:AS124" si="16">SUM(Y70:AR70)+W70</f>
        <v>0</v>
      </c>
      <c r="AT70" s="96"/>
      <c r="AU70" s="100">
        <f t="shared" si="12"/>
        <v>0</v>
      </c>
      <c r="AV70" s="245"/>
    </row>
    <row r="71" spans="2:48" ht="15.75" customHeight="1" x14ac:dyDescent="0.25">
      <c r="B71" s="145"/>
      <c r="C71" s="247"/>
      <c r="D71" s="247"/>
      <c r="E71" s="247"/>
      <c r="F71" s="46"/>
      <c r="G71" s="93"/>
      <c r="H71" s="260"/>
      <c r="I71" s="286"/>
      <c r="J71" s="307">
        <f t="shared" si="13"/>
        <v>0</v>
      </c>
      <c r="K71" s="308">
        <f t="shared" ref="K71:K123" si="17">ROUND(SUM(H71/(I71+1)),2)</f>
        <v>0</v>
      </c>
      <c r="L71" s="260"/>
      <c r="M71" s="248"/>
      <c r="N71" s="248"/>
      <c r="O71" s="248"/>
      <c r="P71" s="248"/>
      <c r="Q71" s="248"/>
      <c r="R71" s="248"/>
      <c r="S71" s="99">
        <f t="shared" si="14"/>
        <v>0</v>
      </c>
      <c r="T71" s="96"/>
      <c r="U71" s="260"/>
      <c r="V71" s="286"/>
      <c r="W71" s="307">
        <f t="shared" si="15"/>
        <v>0</v>
      </c>
      <c r="X71" s="308">
        <f t="shared" ref="X71:X123" si="18">ROUND(SUM(U71/(V71+1)),2)</f>
        <v>0</v>
      </c>
      <c r="Y71" s="273"/>
      <c r="Z71" s="248"/>
      <c r="AA71" s="248"/>
      <c r="AB71" s="248"/>
      <c r="AC71" s="248"/>
      <c r="AD71" s="248"/>
      <c r="AE71" s="248"/>
      <c r="AF71" s="248"/>
      <c r="AG71" s="248"/>
      <c r="AH71" s="248"/>
      <c r="AI71" s="248"/>
      <c r="AJ71" s="248"/>
      <c r="AK71" s="248"/>
      <c r="AL71" s="248"/>
      <c r="AM71" s="248"/>
      <c r="AN71" s="248"/>
      <c r="AO71" s="248"/>
      <c r="AP71" s="248"/>
      <c r="AQ71" s="248"/>
      <c r="AR71" s="248"/>
      <c r="AS71" s="99">
        <f t="shared" si="16"/>
        <v>0</v>
      </c>
      <c r="AT71" s="96"/>
      <c r="AU71" s="100">
        <f t="shared" si="12"/>
        <v>0</v>
      </c>
      <c r="AV71" s="245"/>
    </row>
    <row r="72" spans="2:48" ht="15.75" customHeight="1" x14ac:dyDescent="0.25">
      <c r="B72" s="145"/>
      <c r="C72" s="247"/>
      <c r="D72" s="247"/>
      <c r="E72" s="247"/>
      <c r="F72" s="46"/>
      <c r="G72" s="93"/>
      <c r="H72" s="260"/>
      <c r="I72" s="286"/>
      <c r="J72" s="307">
        <f t="shared" si="13"/>
        <v>0</v>
      </c>
      <c r="K72" s="308">
        <f t="shared" si="17"/>
        <v>0</v>
      </c>
      <c r="L72" s="260"/>
      <c r="M72" s="248"/>
      <c r="N72" s="248"/>
      <c r="O72" s="248"/>
      <c r="P72" s="248"/>
      <c r="Q72" s="248"/>
      <c r="R72" s="248"/>
      <c r="S72" s="99">
        <f t="shared" si="14"/>
        <v>0</v>
      </c>
      <c r="T72" s="96"/>
      <c r="U72" s="260"/>
      <c r="V72" s="286"/>
      <c r="W72" s="307">
        <f t="shared" si="15"/>
        <v>0</v>
      </c>
      <c r="X72" s="308">
        <f t="shared" si="18"/>
        <v>0</v>
      </c>
      <c r="Y72" s="273"/>
      <c r="Z72" s="248"/>
      <c r="AA72" s="248"/>
      <c r="AB72" s="248"/>
      <c r="AC72" s="248"/>
      <c r="AD72" s="248"/>
      <c r="AE72" s="248"/>
      <c r="AF72" s="248"/>
      <c r="AG72" s="248"/>
      <c r="AH72" s="248"/>
      <c r="AI72" s="248"/>
      <c r="AJ72" s="248"/>
      <c r="AK72" s="248"/>
      <c r="AL72" s="248"/>
      <c r="AM72" s="248"/>
      <c r="AN72" s="248"/>
      <c r="AO72" s="248"/>
      <c r="AP72" s="248"/>
      <c r="AQ72" s="248"/>
      <c r="AR72" s="248"/>
      <c r="AS72" s="99">
        <f t="shared" si="16"/>
        <v>0</v>
      </c>
      <c r="AT72" s="96"/>
      <c r="AU72" s="100">
        <f t="shared" si="12"/>
        <v>0</v>
      </c>
      <c r="AV72" s="245"/>
    </row>
    <row r="73" spans="2:48" ht="15.75" customHeight="1" x14ac:dyDescent="0.25">
      <c r="B73" s="145"/>
      <c r="C73" s="247"/>
      <c r="D73" s="247"/>
      <c r="E73" s="247"/>
      <c r="F73" s="46"/>
      <c r="G73" s="93"/>
      <c r="H73" s="260"/>
      <c r="I73" s="286"/>
      <c r="J73" s="307">
        <f t="shared" si="13"/>
        <v>0</v>
      </c>
      <c r="K73" s="308">
        <f t="shared" si="17"/>
        <v>0</v>
      </c>
      <c r="L73" s="260"/>
      <c r="M73" s="248"/>
      <c r="N73" s="248"/>
      <c r="O73" s="248"/>
      <c r="P73" s="248"/>
      <c r="Q73" s="248"/>
      <c r="R73" s="248"/>
      <c r="S73" s="99">
        <f t="shared" si="14"/>
        <v>0</v>
      </c>
      <c r="T73" s="96"/>
      <c r="U73" s="260"/>
      <c r="V73" s="286"/>
      <c r="W73" s="307">
        <f t="shared" si="15"/>
        <v>0</v>
      </c>
      <c r="X73" s="308">
        <f t="shared" si="18"/>
        <v>0</v>
      </c>
      <c r="Y73" s="273"/>
      <c r="Z73" s="248"/>
      <c r="AA73" s="248"/>
      <c r="AB73" s="248"/>
      <c r="AC73" s="248"/>
      <c r="AD73" s="248"/>
      <c r="AE73" s="248"/>
      <c r="AF73" s="248"/>
      <c r="AG73" s="248"/>
      <c r="AH73" s="248"/>
      <c r="AI73" s="248"/>
      <c r="AJ73" s="248"/>
      <c r="AK73" s="248"/>
      <c r="AL73" s="248"/>
      <c r="AM73" s="248"/>
      <c r="AN73" s="248"/>
      <c r="AO73" s="248"/>
      <c r="AP73" s="248"/>
      <c r="AQ73" s="248"/>
      <c r="AR73" s="248"/>
      <c r="AS73" s="99">
        <f t="shared" si="16"/>
        <v>0</v>
      </c>
      <c r="AT73" s="96"/>
      <c r="AU73" s="100">
        <f t="shared" si="12"/>
        <v>0</v>
      </c>
      <c r="AV73" s="245"/>
    </row>
    <row r="74" spans="2:48" ht="15.75" customHeight="1" x14ac:dyDescent="0.25">
      <c r="B74" s="145"/>
      <c r="C74" s="247"/>
      <c r="D74" s="247"/>
      <c r="E74" s="247"/>
      <c r="F74" s="46"/>
      <c r="G74" s="93"/>
      <c r="H74" s="260"/>
      <c r="I74" s="286"/>
      <c r="J74" s="307">
        <f t="shared" si="13"/>
        <v>0</v>
      </c>
      <c r="K74" s="308">
        <f t="shared" si="17"/>
        <v>0</v>
      </c>
      <c r="L74" s="260"/>
      <c r="M74" s="248"/>
      <c r="N74" s="248"/>
      <c r="O74" s="248"/>
      <c r="P74" s="248"/>
      <c r="Q74" s="248"/>
      <c r="R74" s="248"/>
      <c r="S74" s="99">
        <f t="shared" si="14"/>
        <v>0</v>
      </c>
      <c r="T74" s="96"/>
      <c r="U74" s="260"/>
      <c r="V74" s="286"/>
      <c r="W74" s="307">
        <f t="shared" si="15"/>
        <v>0</v>
      </c>
      <c r="X74" s="308">
        <f t="shared" si="18"/>
        <v>0</v>
      </c>
      <c r="Y74" s="273"/>
      <c r="Z74" s="248"/>
      <c r="AA74" s="248"/>
      <c r="AB74" s="248"/>
      <c r="AC74" s="248"/>
      <c r="AD74" s="248"/>
      <c r="AE74" s="248"/>
      <c r="AF74" s="248"/>
      <c r="AG74" s="248"/>
      <c r="AH74" s="248"/>
      <c r="AI74" s="248"/>
      <c r="AJ74" s="248"/>
      <c r="AK74" s="248"/>
      <c r="AL74" s="248"/>
      <c r="AM74" s="248"/>
      <c r="AN74" s="248"/>
      <c r="AO74" s="248"/>
      <c r="AP74" s="248"/>
      <c r="AQ74" s="248"/>
      <c r="AR74" s="248"/>
      <c r="AS74" s="99">
        <f t="shared" si="16"/>
        <v>0</v>
      </c>
      <c r="AT74" s="96"/>
      <c r="AU74" s="100">
        <f t="shared" si="12"/>
        <v>0</v>
      </c>
      <c r="AV74" s="245"/>
    </row>
    <row r="75" spans="2:48" ht="15.75" customHeight="1" x14ac:dyDescent="0.25">
      <c r="B75" s="145"/>
      <c r="C75" s="247"/>
      <c r="D75" s="247"/>
      <c r="E75" s="247"/>
      <c r="F75" s="46"/>
      <c r="G75" s="93"/>
      <c r="H75" s="260"/>
      <c r="I75" s="286"/>
      <c r="J75" s="307">
        <f t="shared" si="13"/>
        <v>0</v>
      </c>
      <c r="K75" s="308">
        <f t="shared" si="17"/>
        <v>0</v>
      </c>
      <c r="L75" s="260"/>
      <c r="M75" s="248"/>
      <c r="N75" s="248"/>
      <c r="O75" s="248"/>
      <c r="P75" s="248"/>
      <c r="Q75" s="248"/>
      <c r="R75" s="248"/>
      <c r="S75" s="99">
        <f t="shared" si="14"/>
        <v>0</v>
      </c>
      <c r="T75" s="96"/>
      <c r="U75" s="260"/>
      <c r="V75" s="286"/>
      <c r="W75" s="307">
        <f t="shared" si="15"/>
        <v>0</v>
      </c>
      <c r="X75" s="308">
        <f t="shared" si="18"/>
        <v>0</v>
      </c>
      <c r="Y75" s="273"/>
      <c r="Z75" s="248"/>
      <c r="AA75" s="248"/>
      <c r="AB75" s="248"/>
      <c r="AC75" s="248"/>
      <c r="AD75" s="248"/>
      <c r="AE75" s="248"/>
      <c r="AF75" s="248"/>
      <c r="AG75" s="248"/>
      <c r="AH75" s="248"/>
      <c r="AI75" s="248"/>
      <c r="AJ75" s="248"/>
      <c r="AK75" s="248"/>
      <c r="AL75" s="248"/>
      <c r="AM75" s="248"/>
      <c r="AN75" s="248"/>
      <c r="AO75" s="248"/>
      <c r="AP75" s="248"/>
      <c r="AQ75" s="248"/>
      <c r="AR75" s="248"/>
      <c r="AS75" s="99">
        <f t="shared" si="16"/>
        <v>0</v>
      </c>
      <c r="AT75" s="96"/>
      <c r="AU75" s="100">
        <f t="shared" si="12"/>
        <v>0</v>
      </c>
      <c r="AV75" s="245"/>
    </row>
    <row r="76" spans="2:48" ht="15.75" customHeight="1" x14ac:dyDescent="0.25">
      <c r="B76" s="145"/>
      <c r="C76" s="247"/>
      <c r="D76" s="247"/>
      <c r="E76" s="247"/>
      <c r="F76" s="46"/>
      <c r="G76" s="93"/>
      <c r="H76" s="260"/>
      <c r="I76" s="286"/>
      <c r="J76" s="307">
        <f t="shared" si="13"/>
        <v>0</v>
      </c>
      <c r="K76" s="308">
        <f t="shared" si="17"/>
        <v>0</v>
      </c>
      <c r="L76" s="260"/>
      <c r="M76" s="248"/>
      <c r="N76" s="248"/>
      <c r="O76" s="248"/>
      <c r="P76" s="248"/>
      <c r="Q76" s="248"/>
      <c r="R76" s="248"/>
      <c r="S76" s="99">
        <f t="shared" si="14"/>
        <v>0</v>
      </c>
      <c r="T76" s="96"/>
      <c r="U76" s="260"/>
      <c r="V76" s="286"/>
      <c r="W76" s="307">
        <f t="shared" si="15"/>
        <v>0</v>
      </c>
      <c r="X76" s="308">
        <f t="shared" si="18"/>
        <v>0</v>
      </c>
      <c r="Y76" s="273"/>
      <c r="Z76" s="248"/>
      <c r="AA76" s="248"/>
      <c r="AB76" s="248"/>
      <c r="AC76" s="248"/>
      <c r="AD76" s="248"/>
      <c r="AE76" s="248"/>
      <c r="AF76" s="248"/>
      <c r="AG76" s="248"/>
      <c r="AH76" s="248"/>
      <c r="AI76" s="248"/>
      <c r="AJ76" s="248"/>
      <c r="AK76" s="248"/>
      <c r="AL76" s="248"/>
      <c r="AM76" s="248"/>
      <c r="AN76" s="248"/>
      <c r="AO76" s="248"/>
      <c r="AP76" s="248"/>
      <c r="AQ76" s="248"/>
      <c r="AR76" s="248"/>
      <c r="AS76" s="99">
        <f t="shared" si="16"/>
        <v>0</v>
      </c>
      <c r="AT76" s="96"/>
      <c r="AU76" s="100">
        <f t="shared" si="12"/>
        <v>0</v>
      </c>
      <c r="AV76" s="245"/>
    </row>
    <row r="77" spans="2:48" ht="15.75" customHeight="1" x14ac:dyDescent="0.25">
      <c r="B77" s="145"/>
      <c r="C77" s="247"/>
      <c r="D77" s="247"/>
      <c r="E77" s="247"/>
      <c r="F77" s="46"/>
      <c r="G77" s="93"/>
      <c r="H77" s="260"/>
      <c r="I77" s="286"/>
      <c r="J77" s="307">
        <f t="shared" si="13"/>
        <v>0</v>
      </c>
      <c r="K77" s="308">
        <f t="shared" si="17"/>
        <v>0</v>
      </c>
      <c r="L77" s="260"/>
      <c r="M77" s="248"/>
      <c r="N77" s="248"/>
      <c r="O77" s="248"/>
      <c r="P77" s="248"/>
      <c r="Q77" s="248"/>
      <c r="R77" s="248"/>
      <c r="S77" s="99">
        <f t="shared" si="14"/>
        <v>0</v>
      </c>
      <c r="T77" s="96"/>
      <c r="U77" s="260"/>
      <c r="V77" s="286"/>
      <c r="W77" s="307">
        <f t="shared" si="15"/>
        <v>0</v>
      </c>
      <c r="X77" s="308">
        <f t="shared" si="18"/>
        <v>0</v>
      </c>
      <c r="Y77" s="273"/>
      <c r="Z77" s="248"/>
      <c r="AA77" s="248"/>
      <c r="AB77" s="248"/>
      <c r="AC77" s="248"/>
      <c r="AD77" s="248"/>
      <c r="AE77" s="248"/>
      <c r="AF77" s="248"/>
      <c r="AG77" s="248"/>
      <c r="AH77" s="248"/>
      <c r="AI77" s="248"/>
      <c r="AJ77" s="248"/>
      <c r="AK77" s="248"/>
      <c r="AL77" s="248"/>
      <c r="AM77" s="248"/>
      <c r="AN77" s="248"/>
      <c r="AO77" s="248"/>
      <c r="AP77" s="248"/>
      <c r="AQ77" s="248"/>
      <c r="AR77" s="248"/>
      <c r="AS77" s="99">
        <f t="shared" si="16"/>
        <v>0</v>
      </c>
      <c r="AT77" s="96"/>
      <c r="AU77" s="100">
        <f t="shared" si="12"/>
        <v>0</v>
      </c>
      <c r="AV77" s="245"/>
    </row>
    <row r="78" spans="2:48" ht="15.75" customHeight="1" x14ac:dyDescent="0.25">
      <c r="B78" s="145"/>
      <c r="C78" s="247"/>
      <c r="D78" s="247"/>
      <c r="E78" s="247"/>
      <c r="F78" s="46"/>
      <c r="G78" s="93"/>
      <c r="H78" s="260"/>
      <c r="I78" s="286"/>
      <c r="J78" s="307">
        <f t="shared" si="13"/>
        <v>0</v>
      </c>
      <c r="K78" s="308">
        <f t="shared" si="17"/>
        <v>0</v>
      </c>
      <c r="L78" s="260"/>
      <c r="M78" s="248"/>
      <c r="N78" s="248"/>
      <c r="O78" s="248"/>
      <c r="P78" s="248"/>
      <c r="Q78" s="248"/>
      <c r="R78" s="248"/>
      <c r="S78" s="99">
        <f t="shared" si="14"/>
        <v>0</v>
      </c>
      <c r="T78" s="96"/>
      <c r="U78" s="260"/>
      <c r="V78" s="286"/>
      <c r="W78" s="307">
        <f t="shared" si="15"/>
        <v>0</v>
      </c>
      <c r="X78" s="308">
        <f t="shared" si="18"/>
        <v>0</v>
      </c>
      <c r="Y78" s="273"/>
      <c r="Z78" s="248"/>
      <c r="AA78" s="248"/>
      <c r="AB78" s="248"/>
      <c r="AC78" s="248"/>
      <c r="AD78" s="248"/>
      <c r="AE78" s="248"/>
      <c r="AF78" s="248"/>
      <c r="AG78" s="248"/>
      <c r="AH78" s="248"/>
      <c r="AI78" s="248"/>
      <c r="AJ78" s="248"/>
      <c r="AK78" s="248"/>
      <c r="AL78" s="248"/>
      <c r="AM78" s="248"/>
      <c r="AN78" s="248"/>
      <c r="AO78" s="248"/>
      <c r="AP78" s="248"/>
      <c r="AQ78" s="248"/>
      <c r="AR78" s="248"/>
      <c r="AS78" s="99">
        <f t="shared" si="16"/>
        <v>0</v>
      </c>
      <c r="AT78" s="96"/>
      <c r="AU78" s="100">
        <f t="shared" si="12"/>
        <v>0</v>
      </c>
      <c r="AV78" s="245"/>
    </row>
    <row r="79" spans="2:48" ht="15.75" customHeight="1" x14ac:dyDescent="0.25">
      <c r="B79" s="145"/>
      <c r="C79" s="247"/>
      <c r="D79" s="247"/>
      <c r="E79" s="247"/>
      <c r="F79" s="46"/>
      <c r="G79" s="93"/>
      <c r="H79" s="260"/>
      <c r="I79" s="286"/>
      <c r="J79" s="307">
        <f t="shared" si="13"/>
        <v>0</v>
      </c>
      <c r="K79" s="308">
        <f t="shared" si="17"/>
        <v>0</v>
      </c>
      <c r="L79" s="260"/>
      <c r="M79" s="248"/>
      <c r="N79" s="248"/>
      <c r="O79" s="248"/>
      <c r="P79" s="248"/>
      <c r="Q79" s="248"/>
      <c r="R79" s="248"/>
      <c r="S79" s="99">
        <f t="shared" si="14"/>
        <v>0</v>
      </c>
      <c r="T79" s="96"/>
      <c r="U79" s="260"/>
      <c r="V79" s="286"/>
      <c r="W79" s="307">
        <f t="shared" si="15"/>
        <v>0</v>
      </c>
      <c r="X79" s="308">
        <f t="shared" si="18"/>
        <v>0</v>
      </c>
      <c r="Y79" s="273"/>
      <c r="Z79" s="248"/>
      <c r="AA79" s="248"/>
      <c r="AB79" s="248"/>
      <c r="AC79" s="248"/>
      <c r="AD79" s="248"/>
      <c r="AE79" s="248"/>
      <c r="AF79" s="248"/>
      <c r="AG79" s="248"/>
      <c r="AH79" s="248"/>
      <c r="AI79" s="248"/>
      <c r="AJ79" s="248"/>
      <c r="AK79" s="248"/>
      <c r="AL79" s="248"/>
      <c r="AM79" s="248"/>
      <c r="AN79" s="248"/>
      <c r="AO79" s="248"/>
      <c r="AP79" s="248"/>
      <c r="AQ79" s="248"/>
      <c r="AR79" s="248"/>
      <c r="AS79" s="99">
        <f t="shared" si="16"/>
        <v>0</v>
      </c>
      <c r="AT79" s="96"/>
      <c r="AU79" s="100">
        <f t="shared" si="12"/>
        <v>0</v>
      </c>
      <c r="AV79" s="245"/>
    </row>
    <row r="80" spans="2:48" ht="15.75" customHeight="1" x14ac:dyDescent="0.25">
      <c r="B80" s="145"/>
      <c r="C80" s="247"/>
      <c r="D80" s="247"/>
      <c r="E80" s="247"/>
      <c r="F80" s="46"/>
      <c r="G80" s="93"/>
      <c r="H80" s="260"/>
      <c r="I80" s="286"/>
      <c r="J80" s="307">
        <f t="shared" si="13"/>
        <v>0</v>
      </c>
      <c r="K80" s="308">
        <f t="shared" si="17"/>
        <v>0</v>
      </c>
      <c r="L80" s="260"/>
      <c r="M80" s="248"/>
      <c r="N80" s="248"/>
      <c r="O80" s="248"/>
      <c r="P80" s="248"/>
      <c r="Q80" s="248"/>
      <c r="R80" s="248"/>
      <c r="S80" s="99">
        <f t="shared" si="14"/>
        <v>0</v>
      </c>
      <c r="T80" s="96"/>
      <c r="U80" s="260"/>
      <c r="V80" s="286"/>
      <c r="W80" s="307">
        <f t="shared" si="15"/>
        <v>0</v>
      </c>
      <c r="X80" s="308">
        <f t="shared" si="18"/>
        <v>0</v>
      </c>
      <c r="Y80" s="273"/>
      <c r="Z80" s="248"/>
      <c r="AA80" s="248"/>
      <c r="AB80" s="248"/>
      <c r="AC80" s="248"/>
      <c r="AD80" s="248"/>
      <c r="AE80" s="248"/>
      <c r="AF80" s="248"/>
      <c r="AG80" s="248"/>
      <c r="AH80" s="248"/>
      <c r="AI80" s="248"/>
      <c r="AJ80" s="248"/>
      <c r="AK80" s="248"/>
      <c r="AL80" s="248"/>
      <c r="AM80" s="248"/>
      <c r="AN80" s="248"/>
      <c r="AO80" s="248"/>
      <c r="AP80" s="248"/>
      <c r="AQ80" s="248"/>
      <c r="AR80" s="248"/>
      <c r="AS80" s="99">
        <f t="shared" si="16"/>
        <v>0</v>
      </c>
      <c r="AT80" s="96"/>
      <c r="AU80" s="100">
        <f t="shared" si="12"/>
        <v>0</v>
      </c>
      <c r="AV80" s="245"/>
    </row>
    <row r="81" spans="2:48" ht="15.75" customHeight="1" x14ac:dyDescent="0.25">
      <c r="B81" s="145"/>
      <c r="C81" s="247"/>
      <c r="D81" s="247"/>
      <c r="E81" s="247"/>
      <c r="F81" s="46"/>
      <c r="G81" s="93"/>
      <c r="H81" s="260"/>
      <c r="I81" s="286"/>
      <c r="J81" s="307">
        <f t="shared" si="13"/>
        <v>0</v>
      </c>
      <c r="K81" s="308">
        <f t="shared" si="17"/>
        <v>0</v>
      </c>
      <c r="L81" s="260"/>
      <c r="M81" s="248"/>
      <c r="N81" s="248"/>
      <c r="O81" s="248"/>
      <c r="P81" s="248"/>
      <c r="Q81" s="248"/>
      <c r="R81" s="248"/>
      <c r="S81" s="99">
        <f t="shared" si="14"/>
        <v>0</v>
      </c>
      <c r="T81" s="96"/>
      <c r="U81" s="260"/>
      <c r="V81" s="286"/>
      <c r="W81" s="307">
        <f t="shared" si="15"/>
        <v>0</v>
      </c>
      <c r="X81" s="308">
        <f t="shared" si="18"/>
        <v>0</v>
      </c>
      <c r="Y81" s="273"/>
      <c r="Z81" s="248"/>
      <c r="AA81" s="248"/>
      <c r="AB81" s="248"/>
      <c r="AC81" s="248"/>
      <c r="AD81" s="248"/>
      <c r="AE81" s="248"/>
      <c r="AF81" s="248"/>
      <c r="AG81" s="248"/>
      <c r="AH81" s="248"/>
      <c r="AI81" s="248"/>
      <c r="AJ81" s="248"/>
      <c r="AK81" s="248"/>
      <c r="AL81" s="248"/>
      <c r="AM81" s="248"/>
      <c r="AN81" s="248"/>
      <c r="AO81" s="248"/>
      <c r="AP81" s="248"/>
      <c r="AQ81" s="248"/>
      <c r="AR81" s="248"/>
      <c r="AS81" s="99">
        <f t="shared" si="16"/>
        <v>0</v>
      </c>
      <c r="AT81" s="96"/>
      <c r="AU81" s="100">
        <f t="shared" si="12"/>
        <v>0</v>
      </c>
      <c r="AV81" s="245"/>
    </row>
    <row r="82" spans="2:48" ht="15.75" customHeight="1" x14ac:dyDescent="0.25">
      <c r="B82" s="145"/>
      <c r="C82" s="247"/>
      <c r="D82" s="247"/>
      <c r="E82" s="247"/>
      <c r="F82" s="46"/>
      <c r="G82" s="93"/>
      <c r="H82" s="260"/>
      <c r="I82" s="286"/>
      <c r="J82" s="307">
        <f t="shared" si="13"/>
        <v>0</v>
      </c>
      <c r="K82" s="308">
        <f t="shared" si="17"/>
        <v>0</v>
      </c>
      <c r="L82" s="260"/>
      <c r="M82" s="248"/>
      <c r="N82" s="248"/>
      <c r="O82" s="248"/>
      <c r="P82" s="248"/>
      <c r="Q82" s="248"/>
      <c r="R82" s="248"/>
      <c r="S82" s="99">
        <f t="shared" si="14"/>
        <v>0</v>
      </c>
      <c r="T82" s="96"/>
      <c r="U82" s="260"/>
      <c r="V82" s="286"/>
      <c r="W82" s="307">
        <f t="shared" si="15"/>
        <v>0</v>
      </c>
      <c r="X82" s="308">
        <f t="shared" si="18"/>
        <v>0</v>
      </c>
      <c r="Y82" s="273"/>
      <c r="Z82" s="248"/>
      <c r="AA82" s="248"/>
      <c r="AB82" s="248"/>
      <c r="AC82" s="248"/>
      <c r="AD82" s="248"/>
      <c r="AE82" s="248"/>
      <c r="AF82" s="248"/>
      <c r="AG82" s="248"/>
      <c r="AH82" s="248"/>
      <c r="AI82" s="248"/>
      <c r="AJ82" s="248"/>
      <c r="AK82" s="248"/>
      <c r="AL82" s="248"/>
      <c r="AM82" s="248"/>
      <c r="AN82" s="248"/>
      <c r="AO82" s="248"/>
      <c r="AP82" s="248"/>
      <c r="AQ82" s="248"/>
      <c r="AR82" s="248"/>
      <c r="AS82" s="99">
        <f t="shared" si="16"/>
        <v>0</v>
      </c>
      <c r="AT82" s="96"/>
      <c r="AU82" s="100">
        <f t="shared" si="12"/>
        <v>0</v>
      </c>
      <c r="AV82" s="245"/>
    </row>
    <row r="83" spans="2:48" ht="15.75" customHeight="1" x14ac:dyDescent="0.25">
      <c r="B83" s="145"/>
      <c r="C83" s="247"/>
      <c r="D83" s="247"/>
      <c r="E83" s="247"/>
      <c r="F83" s="46"/>
      <c r="G83" s="93"/>
      <c r="H83" s="260"/>
      <c r="I83" s="286"/>
      <c r="J83" s="307">
        <f t="shared" si="13"/>
        <v>0</v>
      </c>
      <c r="K83" s="308">
        <f t="shared" si="17"/>
        <v>0</v>
      </c>
      <c r="L83" s="260"/>
      <c r="M83" s="248"/>
      <c r="N83" s="248"/>
      <c r="O83" s="248"/>
      <c r="P83" s="248"/>
      <c r="Q83" s="248"/>
      <c r="R83" s="248"/>
      <c r="S83" s="99">
        <f t="shared" si="14"/>
        <v>0</v>
      </c>
      <c r="T83" s="96"/>
      <c r="U83" s="260"/>
      <c r="V83" s="286"/>
      <c r="W83" s="307">
        <f t="shared" si="15"/>
        <v>0</v>
      </c>
      <c r="X83" s="308">
        <f t="shared" si="18"/>
        <v>0</v>
      </c>
      <c r="Y83" s="273"/>
      <c r="Z83" s="248"/>
      <c r="AA83" s="248"/>
      <c r="AB83" s="248"/>
      <c r="AC83" s="248"/>
      <c r="AD83" s="248"/>
      <c r="AE83" s="248"/>
      <c r="AF83" s="248"/>
      <c r="AG83" s="248"/>
      <c r="AH83" s="248"/>
      <c r="AI83" s="248"/>
      <c r="AJ83" s="248"/>
      <c r="AK83" s="248"/>
      <c r="AL83" s="248"/>
      <c r="AM83" s="248"/>
      <c r="AN83" s="248"/>
      <c r="AO83" s="248"/>
      <c r="AP83" s="248"/>
      <c r="AQ83" s="248"/>
      <c r="AR83" s="248"/>
      <c r="AS83" s="99">
        <f t="shared" si="16"/>
        <v>0</v>
      </c>
      <c r="AT83" s="96"/>
      <c r="AU83" s="100">
        <f t="shared" si="12"/>
        <v>0</v>
      </c>
      <c r="AV83" s="245"/>
    </row>
    <row r="84" spans="2:48" ht="15.75" customHeight="1" x14ac:dyDescent="0.25">
      <c r="B84" s="145"/>
      <c r="C84" s="247"/>
      <c r="D84" s="247"/>
      <c r="E84" s="247"/>
      <c r="F84" s="46"/>
      <c r="G84" s="93"/>
      <c r="H84" s="260"/>
      <c r="I84" s="286"/>
      <c r="J84" s="307">
        <f t="shared" si="13"/>
        <v>0</v>
      </c>
      <c r="K84" s="308">
        <f t="shared" si="17"/>
        <v>0</v>
      </c>
      <c r="L84" s="260"/>
      <c r="M84" s="248"/>
      <c r="N84" s="248"/>
      <c r="O84" s="248"/>
      <c r="P84" s="248"/>
      <c r="Q84" s="248"/>
      <c r="R84" s="248"/>
      <c r="S84" s="99">
        <f t="shared" si="14"/>
        <v>0</v>
      </c>
      <c r="T84" s="96"/>
      <c r="U84" s="260"/>
      <c r="V84" s="286"/>
      <c r="W84" s="307">
        <f t="shared" si="15"/>
        <v>0</v>
      </c>
      <c r="X84" s="308">
        <f t="shared" si="18"/>
        <v>0</v>
      </c>
      <c r="Y84" s="273"/>
      <c r="Z84" s="248"/>
      <c r="AA84" s="248"/>
      <c r="AB84" s="248"/>
      <c r="AC84" s="248"/>
      <c r="AD84" s="248"/>
      <c r="AE84" s="248"/>
      <c r="AF84" s="248"/>
      <c r="AG84" s="248"/>
      <c r="AH84" s="248"/>
      <c r="AI84" s="248"/>
      <c r="AJ84" s="248"/>
      <c r="AK84" s="248"/>
      <c r="AL84" s="248"/>
      <c r="AM84" s="248"/>
      <c r="AN84" s="248"/>
      <c r="AO84" s="248"/>
      <c r="AP84" s="248"/>
      <c r="AQ84" s="248"/>
      <c r="AR84" s="248"/>
      <c r="AS84" s="99">
        <f t="shared" si="16"/>
        <v>0</v>
      </c>
      <c r="AT84" s="96"/>
      <c r="AU84" s="100">
        <f t="shared" si="12"/>
        <v>0</v>
      </c>
      <c r="AV84" s="245"/>
    </row>
    <row r="85" spans="2:48" ht="15.75" customHeight="1" x14ac:dyDescent="0.25">
      <c r="B85" s="145"/>
      <c r="C85" s="247"/>
      <c r="D85" s="247"/>
      <c r="E85" s="247"/>
      <c r="F85" s="46"/>
      <c r="G85" s="93"/>
      <c r="H85" s="260"/>
      <c r="I85" s="286"/>
      <c r="J85" s="307">
        <f t="shared" si="13"/>
        <v>0</v>
      </c>
      <c r="K85" s="308">
        <f t="shared" si="17"/>
        <v>0</v>
      </c>
      <c r="L85" s="260"/>
      <c r="M85" s="248"/>
      <c r="N85" s="248"/>
      <c r="O85" s="248"/>
      <c r="P85" s="248"/>
      <c r="Q85" s="248"/>
      <c r="R85" s="248"/>
      <c r="S85" s="99">
        <f t="shared" si="14"/>
        <v>0</v>
      </c>
      <c r="T85" s="96"/>
      <c r="U85" s="260"/>
      <c r="V85" s="286"/>
      <c r="W85" s="307">
        <f t="shared" si="15"/>
        <v>0</v>
      </c>
      <c r="X85" s="308">
        <f t="shared" si="18"/>
        <v>0</v>
      </c>
      <c r="Y85" s="273"/>
      <c r="Z85" s="248"/>
      <c r="AA85" s="248"/>
      <c r="AB85" s="248"/>
      <c r="AC85" s="248"/>
      <c r="AD85" s="248"/>
      <c r="AE85" s="248"/>
      <c r="AF85" s="248"/>
      <c r="AG85" s="248"/>
      <c r="AH85" s="248"/>
      <c r="AI85" s="248"/>
      <c r="AJ85" s="248"/>
      <c r="AK85" s="248"/>
      <c r="AL85" s="248"/>
      <c r="AM85" s="248"/>
      <c r="AN85" s="248"/>
      <c r="AO85" s="248"/>
      <c r="AP85" s="248"/>
      <c r="AQ85" s="248"/>
      <c r="AR85" s="248"/>
      <c r="AS85" s="99">
        <f t="shared" si="16"/>
        <v>0</v>
      </c>
      <c r="AT85" s="96"/>
      <c r="AU85" s="100">
        <f t="shared" si="12"/>
        <v>0</v>
      </c>
      <c r="AV85" s="245"/>
    </row>
    <row r="86" spans="2:48" ht="15.75" customHeight="1" x14ac:dyDescent="0.25">
      <c r="B86" s="145"/>
      <c r="C86" s="247"/>
      <c r="D86" s="247"/>
      <c r="E86" s="247"/>
      <c r="F86" s="46"/>
      <c r="G86" s="93"/>
      <c r="H86" s="260"/>
      <c r="I86" s="286"/>
      <c r="J86" s="307">
        <f t="shared" si="13"/>
        <v>0</v>
      </c>
      <c r="K86" s="308">
        <f t="shared" si="17"/>
        <v>0</v>
      </c>
      <c r="L86" s="260"/>
      <c r="M86" s="248"/>
      <c r="N86" s="248"/>
      <c r="O86" s="248"/>
      <c r="P86" s="248"/>
      <c r="Q86" s="248"/>
      <c r="R86" s="248"/>
      <c r="S86" s="99">
        <f t="shared" si="14"/>
        <v>0</v>
      </c>
      <c r="T86" s="96"/>
      <c r="U86" s="260"/>
      <c r="V86" s="286"/>
      <c r="W86" s="307">
        <f t="shared" si="15"/>
        <v>0</v>
      </c>
      <c r="X86" s="308">
        <f t="shared" si="18"/>
        <v>0</v>
      </c>
      <c r="Y86" s="273"/>
      <c r="Z86" s="248"/>
      <c r="AA86" s="248"/>
      <c r="AB86" s="248"/>
      <c r="AC86" s="248"/>
      <c r="AD86" s="248"/>
      <c r="AE86" s="248"/>
      <c r="AF86" s="248"/>
      <c r="AG86" s="248"/>
      <c r="AH86" s="248"/>
      <c r="AI86" s="248"/>
      <c r="AJ86" s="248"/>
      <c r="AK86" s="248"/>
      <c r="AL86" s="248"/>
      <c r="AM86" s="248"/>
      <c r="AN86" s="248"/>
      <c r="AO86" s="248"/>
      <c r="AP86" s="248"/>
      <c r="AQ86" s="248"/>
      <c r="AR86" s="248"/>
      <c r="AS86" s="99">
        <f t="shared" si="16"/>
        <v>0</v>
      </c>
      <c r="AT86" s="96"/>
      <c r="AU86" s="100">
        <f t="shared" si="12"/>
        <v>0</v>
      </c>
      <c r="AV86" s="245"/>
    </row>
    <row r="87" spans="2:48" ht="15.75" customHeight="1" x14ac:dyDescent="0.25">
      <c r="B87" s="145"/>
      <c r="C87" s="247"/>
      <c r="D87" s="247"/>
      <c r="E87" s="247"/>
      <c r="F87" s="46"/>
      <c r="G87" s="93"/>
      <c r="H87" s="260"/>
      <c r="I87" s="286"/>
      <c r="J87" s="307">
        <f t="shared" si="13"/>
        <v>0</v>
      </c>
      <c r="K87" s="308">
        <f t="shared" si="17"/>
        <v>0</v>
      </c>
      <c r="L87" s="260"/>
      <c r="M87" s="248"/>
      <c r="N87" s="248"/>
      <c r="O87" s="248"/>
      <c r="P87" s="248"/>
      <c r="Q87" s="248"/>
      <c r="R87" s="248"/>
      <c r="S87" s="99">
        <f t="shared" si="14"/>
        <v>0</v>
      </c>
      <c r="T87" s="96"/>
      <c r="U87" s="260"/>
      <c r="V87" s="286"/>
      <c r="W87" s="307">
        <f t="shared" si="15"/>
        <v>0</v>
      </c>
      <c r="X87" s="308">
        <f t="shared" si="18"/>
        <v>0</v>
      </c>
      <c r="Y87" s="273"/>
      <c r="Z87" s="248"/>
      <c r="AA87" s="248"/>
      <c r="AB87" s="248"/>
      <c r="AC87" s="248"/>
      <c r="AD87" s="248"/>
      <c r="AE87" s="248"/>
      <c r="AF87" s="248"/>
      <c r="AG87" s="248"/>
      <c r="AH87" s="248"/>
      <c r="AI87" s="248"/>
      <c r="AJ87" s="248"/>
      <c r="AK87" s="248"/>
      <c r="AL87" s="248"/>
      <c r="AM87" s="248"/>
      <c r="AN87" s="248"/>
      <c r="AO87" s="248"/>
      <c r="AP87" s="248"/>
      <c r="AQ87" s="248"/>
      <c r="AR87" s="248"/>
      <c r="AS87" s="99">
        <f t="shared" si="16"/>
        <v>0</v>
      </c>
      <c r="AT87" s="96"/>
      <c r="AU87" s="100">
        <f t="shared" si="12"/>
        <v>0</v>
      </c>
      <c r="AV87" s="245"/>
    </row>
    <row r="88" spans="2:48" ht="15.75" customHeight="1" x14ac:dyDescent="0.25">
      <c r="B88" s="145"/>
      <c r="C88" s="247"/>
      <c r="D88" s="247"/>
      <c r="E88" s="247"/>
      <c r="F88" s="46"/>
      <c r="G88" s="93"/>
      <c r="H88" s="260"/>
      <c r="I88" s="286"/>
      <c r="J88" s="307">
        <f t="shared" si="13"/>
        <v>0</v>
      </c>
      <c r="K88" s="308">
        <f t="shared" si="17"/>
        <v>0</v>
      </c>
      <c r="L88" s="260"/>
      <c r="M88" s="248"/>
      <c r="N88" s="248"/>
      <c r="O88" s="248"/>
      <c r="P88" s="248"/>
      <c r="Q88" s="248"/>
      <c r="R88" s="248"/>
      <c r="S88" s="99">
        <f t="shared" si="14"/>
        <v>0</v>
      </c>
      <c r="T88" s="96"/>
      <c r="U88" s="260"/>
      <c r="V88" s="286"/>
      <c r="W88" s="307">
        <f t="shared" si="15"/>
        <v>0</v>
      </c>
      <c r="X88" s="308">
        <f t="shared" si="18"/>
        <v>0</v>
      </c>
      <c r="Y88" s="273"/>
      <c r="Z88" s="248"/>
      <c r="AA88" s="248"/>
      <c r="AB88" s="248"/>
      <c r="AC88" s="248"/>
      <c r="AD88" s="248"/>
      <c r="AE88" s="248"/>
      <c r="AF88" s="248"/>
      <c r="AG88" s="248"/>
      <c r="AH88" s="248"/>
      <c r="AI88" s="248"/>
      <c r="AJ88" s="248"/>
      <c r="AK88" s="248"/>
      <c r="AL88" s="248"/>
      <c r="AM88" s="248"/>
      <c r="AN88" s="248"/>
      <c r="AO88" s="248"/>
      <c r="AP88" s="248"/>
      <c r="AQ88" s="248"/>
      <c r="AR88" s="248"/>
      <c r="AS88" s="99">
        <f t="shared" si="16"/>
        <v>0</v>
      </c>
      <c r="AT88" s="96"/>
      <c r="AU88" s="100">
        <f t="shared" si="12"/>
        <v>0</v>
      </c>
      <c r="AV88" s="245"/>
    </row>
    <row r="89" spans="2:48" ht="15.75" customHeight="1" x14ac:dyDescent="0.25">
      <c r="B89" s="145"/>
      <c r="C89" s="247"/>
      <c r="D89" s="247"/>
      <c r="E89" s="247"/>
      <c r="F89" s="46"/>
      <c r="G89" s="93"/>
      <c r="H89" s="260"/>
      <c r="I89" s="286"/>
      <c r="J89" s="307">
        <f t="shared" si="13"/>
        <v>0</v>
      </c>
      <c r="K89" s="308">
        <f t="shared" si="17"/>
        <v>0</v>
      </c>
      <c r="L89" s="260"/>
      <c r="M89" s="248"/>
      <c r="N89" s="248"/>
      <c r="O89" s="248"/>
      <c r="P89" s="248"/>
      <c r="Q89" s="248"/>
      <c r="R89" s="248"/>
      <c r="S89" s="99">
        <f t="shared" si="14"/>
        <v>0</v>
      </c>
      <c r="T89" s="96"/>
      <c r="U89" s="260"/>
      <c r="V89" s="286"/>
      <c r="W89" s="307">
        <f t="shared" si="15"/>
        <v>0</v>
      </c>
      <c r="X89" s="308">
        <f t="shared" si="18"/>
        <v>0</v>
      </c>
      <c r="Y89" s="273"/>
      <c r="Z89" s="248"/>
      <c r="AA89" s="248"/>
      <c r="AB89" s="248"/>
      <c r="AC89" s="248"/>
      <c r="AD89" s="248"/>
      <c r="AE89" s="248"/>
      <c r="AF89" s="248"/>
      <c r="AG89" s="248"/>
      <c r="AH89" s="248"/>
      <c r="AI89" s="248"/>
      <c r="AJ89" s="248"/>
      <c r="AK89" s="248"/>
      <c r="AL89" s="248"/>
      <c r="AM89" s="248"/>
      <c r="AN89" s="248"/>
      <c r="AO89" s="248"/>
      <c r="AP89" s="248"/>
      <c r="AQ89" s="248"/>
      <c r="AR89" s="248"/>
      <c r="AS89" s="99">
        <f t="shared" si="16"/>
        <v>0</v>
      </c>
      <c r="AT89" s="96"/>
      <c r="AU89" s="100">
        <f t="shared" si="12"/>
        <v>0</v>
      </c>
      <c r="AV89" s="245"/>
    </row>
    <row r="90" spans="2:48" ht="15.75" customHeight="1" x14ac:dyDescent="0.25">
      <c r="B90" s="145"/>
      <c r="C90" s="247"/>
      <c r="D90" s="247"/>
      <c r="E90" s="247"/>
      <c r="F90" s="46"/>
      <c r="G90" s="93"/>
      <c r="H90" s="260"/>
      <c r="I90" s="286"/>
      <c r="J90" s="307">
        <f t="shared" si="13"/>
        <v>0</v>
      </c>
      <c r="K90" s="308">
        <f t="shared" si="17"/>
        <v>0</v>
      </c>
      <c r="L90" s="260"/>
      <c r="M90" s="248"/>
      <c r="N90" s="248"/>
      <c r="O90" s="248"/>
      <c r="P90" s="248"/>
      <c r="Q90" s="248"/>
      <c r="R90" s="248"/>
      <c r="S90" s="99">
        <f t="shared" si="14"/>
        <v>0</v>
      </c>
      <c r="T90" s="96"/>
      <c r="U90" s="260"/>
      <c r="V90" s="286"/>
      <c r="W90" s="307">
        <f t="shared" si="15"/>
        <v>0</v>
      </c>
      <c r="X90" s="308">
        <f t="shared" si="18"/>
        <v>0</v>
      </c>
      <c r="Y90" s="273"/>
      <c r="Z90" s="248"/>
      <c r="AA90" s="248"/>
      <c r="AB90" s="248"/>
      <c r="AC90" s="248"/>
      <c r="AD90" s="248"/>
      <c r="AE90" s="248"/>
      <c r="AF90" s="248"/>
      <c r="AG90" s="248"/>
      <c r="AH90" s="248"/>
      <c r="AI90" s="248"/>
      <c r="AJ90" s="248"/>
      <c r="AK90" s="248"/>
      <c r="AL90" s="248"/>
      <c r="AM90" s="248"/>
      <c r="AN90" s="248"/>
      <c r="AO90" s="248"/>
      <c r="AP90" s="248"/>
      <c r="AQ90" s="248"/>
      <c r="AR90" s="248"/>
      <c r="AS90" s="99">
        <f t="shared" si="16"/>
        <v>0</v>
      </c>
      <c r="AT90" s="96"/>
      <c r="AU90" s="100">
        <f t="shared" si="12"/>
        <v>0</v>
      </c>
      <c r="AV90" s="245"/>
    </row>
    <row r="91" spans="2:48" ht="15.75" customHeight="1" x14ac:dyDescent="0.25">
      <c r="B91" s="145"/>
      <c r="C91" s="247"/>
      <c r="D91" s="247"/>
      <c r="E91" s="247"/>
      <c r="F91" s="46"/>
      <c r="G91" s="93"/>
      <c r="H91" s="260"/>
      <c r="I91" s="286"/>
      <c r="J91" s="307">
        <f t="shared" si="13"/>
        <v>0</v>
      </c>
      <c r="K91" s="308">
        <f t="shared" si="17"/>
        <v>0</v>
      </c>
      <c r="L91" s="260"/>
      <c r="M91" s="248"/>
      <c r="N91" s="248"/>
      <c r="O91" s="248"/>
      <c r="P91" s="248"/>
      <c r="Q91" s="248"/>
      <c r="R91" s="248"/>
      <c r="S91" s="99">
        <f t="shared" si="14"/>
        <v>0</v>
      </c>
      <c r="T91" s="96"/>
      <c r="U91" s="260"/>
      <c r="V91" s="286"/>
      <c r="W91" s="307">
        <f t="shared" si="15"/>
        <v>0</v>
      </c>
      <c r="X91" s="308">
        <f t="shared" si="18"/>
        <v>0</v>
      </c>
      <c r="Y91" s="273"/>
      <c r="Z91" s="248"/>
      <c r="AA91" s="248"/>
      <c r="AB91" s="248"/>
      <c r="AC91" s="248"/>
      <c r="AD91" s="248"/>
      <c r="AE91" s="248"/>
      <c r="AF91" s="248"/>
      <c r="AG91" s="248"/>
      <c r="AH91" s="248"/>
      <c r="AI91" s="248"/>
      <c r="AJ91" s="248"/>
      <c r="AK91" s="248"/>
      <c r="AL91" s="248"/>
      <c r="AM91" s="248"/>
      <c r="AN91" s="248"/>
      <c r="AO91" s="248"/>
      <c r="AP91" s="248"/>
      <c r="AQ91" s="248"/>
      <c r="AR91" s="248"/>
      <c r="AS91" s="99">
        <f t="shared" si="16"/>
        <v>0</v>
      </c>
      <c r="AT91" s="96"/>
      <c r="AU91" s="100">
        <f t="shared" si="12"/>
        <v>0</v>
      </c>
      <c r="AV91" s="245"/>
    </row>
    <row r="92" spans="2:48" ht="15.75" customHeight="1" x14ac:dyDescent="0.25">
      <c r="B92" s="145"/>
      <c r="C92" s="247"/>
      <c r="D92" s="247"/>
      <c r="E92" s="247"/>
      <c r="F92" s="46"/>
      <c r="G92" s="93"/>
      <c r="H92" s="260"/>
      <c r="I92" s="286"/>
      <c r="J92" s="307">
        <f t="shared" si="13"/>
        <v>0</v>
      </c>
      <c r="K92" s="308">
        <f t="shared" si="17"/>
        <v>0</v>
      </c>
      <c r="L92" s="260"/>
      <c r="M92" s="248"/>
      <c r="N92" s="248"/>
      <c r="O92" s="248"/>
      <c r="P92" s="248"/>
      <c r="Q92" s="248"/>
      <c r="R92" s="248"/>
      <c r="S92" s="99">
        <f t="shared" si="14"/>
        <v>0</v>
      </c>
      <c r="T92" s="96"/>
      <c r="U92" s="260"/>
      <c r="V92" s="286"/>
      <c r="W92" s="307">
        <f t="shared" si="15"/>
        <v>0</v>
      </c>
      <c r="X92" s="308">
        <f t="shared" si="18"/>
        <v>0</v>
      </c>
      <c r="Y92" s="273"/>
      <c r="Z92" s="248"/>
      <c r="AA92" s="248"/>
      <c r="AB92" s="248"/>
      <c r="AC92" s="248"/>
      <c r="AD92" s="248"/>
      <c r="AE92" s="248"/>
      <c r="AF92" s="248"/>
      <c r="AG92" s="248"/>
      <c r="AH92" s="248"/>
      <c r="AI92" s="248"/>
      <c r="AJ92" s="248"/>
      <c r="AK92" s="248"/>
      <c r="AL92" s="248"/>
      <c r="AM92" s="248"/>
      <c r="AN92" s="248"/>
      <c r="AO92" s="248"/>
      <c r="AP92" s="248"/>
      <c r="AQ92" s="248"/>
      <c r="AR92" s="248"/>
      <c r="AS92" s="99">
        <f t="shared" si="16"/>
        <v>0</v>
      </c>
      <c r="AT92" s="96"/>
      <c r="AU92" s="100">
        <f t="shared" si="12"/>
        <v>0</v>
      </c>
      <c r="AV92" s="245"/>
    </row>
    <row r="93" spans="2:48" ht="15.75" customHeight="1" x14ac:dyDescent="0.25">
      <c r="B93" s="145"/>
      <c r="C93" s="247"/>
      <c r="D93" s="247"/>
      <c r="E93" s="247"/>
      <c r="F93" s="46"/>
      <c r="G93" s="93"/>
      <c r="H93" s="260"/>
      <c r="I93" s="286"/>
      <c r="J93" s="307">
        <f t="shared" si="13"/>
        <v>0</v>
      </c>
      <c r="K93" s="308">
        <f t="shared" si="17"/>
        <v>0</v>
      </c>
      <c r="L93" s="260"/>
      <c r="M93" s="248"/>
      <c r="N93" s="248"/>
      <c r="O93" s="248"/>
      <c r="P93" s="248"/>
      <c r="Q93" s="248"/>
      <c r="R93" s="248"/>
      <c r="S93" s="99">
        <f t="shared" si="14"/>
        <v>0</v>
      </c>
      <c r="T93" s="96"/>
      <c r="U93" s="260"/>
      <c r="V93" s="286"/>
      <c r="W93" s="307">
        <f t="shared" si="15"/>
        <v>0</v>
      </c>
      <c r="X93" s="308">
        <f t="shared" si="18"/>
        <v>0</v>
      </c>
      <c r="Y93" s="273"/>
      <c r="Z93" s="248"/>
      <c r="AA93" s="248"/>
      <c r="AB93" s="248"/>
      <c r="AC93" s="248"/>
      <c r="AD93" s="248"/>
      <c r="AE93" s="248"/>
      <c r="AF93" s="248"/>
      <c r="AG93" s="248"/>
      <c r="AH93" s="248"/>
      <c r="AI93" s="248"/>
      <c r="AJ93" s="248"/>
      <c r="AK93" s="248"/>
      <c r="AL93" s="248"/>
      <c r="AM93" s="248"/>
      <c r="AN93" s="248"/>
      <c r="AO93" s="248"/>
      <c r="AP93" s="248"/>
      <c r="AQ93" s="248"/>
      <c r="AR93" s="248"/>
      <c r="AS93" s="99">
        <f t="shared" si="16"/>
        <v>0</v>
      </c>
      <c r="AT93" s="96"/>
      <c r="AU93" s="100">
        <f t="shared" si="12"/>
        <v>0</v>
      </c>
      <c r="AV93" s="245"/>
    </row>
    <row r="94" spans="2:48" ht="15.75" customHeight="1" x14ac:dyDescent="0.25">
      <c r="B94" s="145"/>
      <c r="C94" s="247"/>
      <c r="D94" s="247"/>
      <c r="E94" s="247"/>
      <c r="F94" s="46"/>
      <c r="G94" s="93"/>
      <c r="H94" s="260"/>
      <c r="I94" s="286"/>
      <c r="J94" s="307">
        <f t="shared" si="13"/>
        <v>0</v>
      </c>
      <c r="K94" s="308">
        <f t="shared" si="17"/>
        <v>0</v>
      </c>
      <c r="L94" s="260"/>
      <c r="M94" s="248"/>
      <c r="N94" s="248"/>
      <c r="O94" s="248"/>
      <c r="P94" s="248"/>
      <c r="Q94" s="248"/>
      <c r="R94" s="248"/>
      <c r="S94" s="99">
        <f t="shared" si="14"/>
        <v>0</v>
      </c>
      <c r="T94" s="96"/>
      <c r="U94" s="260"/>
      <c r="V94" s="286"/>
      <c r="W94" s="307">
        <f t="shared" si="15"/>
        <v>0</v>
      </c>
      <c r="X94" s="308">
        <f t="shared" si="18"/>
        <v>0</v>
      </c>
      <c r="Y94" s="273"/>
      <c r="Z94" s="248"/>
      <c r="AA94" s="248"/>
      <c r="AB94" s="248"/>
      <c r="AC94" s="248"/>
      <c r="AD94" s="248"/>
      <c r="AE94" s="248"/>
      <c r="AF94" s="248"/>
      <c r="AG94" s="248"/>
      <c r="AH94" s="248"/>
      <c r="AI94" s="248"/>
      <c r="AJ94" s="248"/>
      <c r="AK94" s="248"/>
      <c r="AL94" s="248"/>
      <c r="AM94" s="248"/>
      <c r="AN94" s="248"/>
      <c r="AO94" s="248"/>
      <c r="AP94" s="248"/>
      <c r="AQ94" s="248"/>
      <c r="AR94" s="248"/>
      <c r="AS94" s="99">
        <f t="shared" si="16"/>
        <v>0</v>
      </c>
      <c r="AT94" s="96"/>
      <c r="AU94" s="100">
        <f t="shared" si="12"/>
        <v>0</v>
      </c>
      <c r="AV94" s="245"/>
    </row>
    <row r="95" spans="2:48" ht="15.75" customHeight="1" x14ac:dyDescent="0.25">
      <c r="B95" s="145"/>
      <c r="C95" s="247"/>
      <c r="D95" s="247"/>
      <c r="E95" s="247"/>
      <c r="F95" s="46"/>
      <c r="G95" s="93"/>
      <c r="H95" s="260"/>
      <c r="I95" s="286"/>
      <c r="J95" s="307">
        <f t="shared" si="13"/>
        <v>0</v>
      </c>
      <c r="K95" s="308">
        <f t="shared" si="17"/>
        <v>0</v>
      </c>
      <c r="L95" s="260"/>
      <c r="M95" s="248"/>
      <c r="N95" s="248"/>
      <c r="O95" s="248"/>
      <c r="P95" s="248"/>
      <c r="Q95" s="248"/>
      <c r="R95" s="248"/>
      <c r="S95" s="99">
        <f t="shared" si="14"/>
        <v>0</v>
      </c>
      <c r="T95" s="96"/>
      <c r="U95" s="260"/>
      <c r="V95" s="286"/>
      <c r="W95" s="307">
        <f t="shared" si="15"/>
        <v>0</v>
      </c>
      <c r="X95" s="308">
        <f t="shared" si="18"/>
        <v>0</v>
      </c>
      <c r="Y95" s="273"/>
      <c r="Z95" s="248"/>
      <c r="AA95" s="248"/>
      <c r="AB95" s="248"/>
      <c r="AC95" s="248"/>
      <c r="AD95" s="248"/>
      <c r="AE95" s="248"/>
      <c r="AF95" s="248"/>
      <c r="AG95" s="248"/>
      <c r="AH95" s="248"/>
      <c r="AI95" s="248"/>
      <c r="AJ95" s="248"/>
      <c r="AK95" s="248"/>
      <c r="AL95" s="248"/>
      <c r="AM95" s="248"/>
      <c r="AN95" s="248"/>
      <c r="AO95" s="248"/>
      <c r="AP95" s="248"/>
      <c r="AQ95" s="248"/>
      <c r="AR95" s="248"/>
      <c r="AS95" s="99">
        <f t="shared" si="16"/>
        <v>0</v>
      </c>
      <c r="AT95" s="96"/>
      <c r="AU95" s="100">
        <f t="shared" si="12"/>
        <v>0</v>
      </c>
      <c r="AV95" s="245"/>
    </row>
    <row r="96" spans="2:48" ht="15.75" customHeight="1" x14ac:dyDescent="0.25">
      <c r="B96" s="145"/>
      <c r="C96" s="247"/>
      <c r="D96" s="247"/>
      <c r="E96" s="247"/>
      <c r="F96" s="46"/>
      <c r="G96" s="93"/>
      <c r="H96" s="260"/>
      <c r="I96" s="286"/>
      <c r="J96" s="307">
        <f t="shared" si="13"/>
        <v>0</v>
      </c>
      <c r="K96" s="308">
        <f t="shared" si="17"/>
        <v>0</v>
      </c>
      <c r="L96" s="260"/>
      <c r="M96" s="248"/>
      <c r="N96" s="248"/>
      <c r="O96" s="248"/>
      <c r="P96" s="248"/>
      <c r="Q96" s="248"/>
      <c r="R96" s="248"/>
      <c r="S96" s="99">
        <f t="shared" si="14"/>
        <v>0</v>
      </c>
      <c r="T96" s="96"/>
      <c r="U96" s="260"/>
      <c r="V96" s="286"/>
      <c r="W96" s="307">
        <f t="shared" si="15"/>
        <v>0</v>
      </c>
      <c r="X96" s="308">
        <f t="shared" si="18"/>
        <v>0</v>
      </c>
      <c r="Y96" s="273"/>
      <c r="Z96" s="248"/>
      <c r="AA96" s="248"/>
      <c r="AB96" s="248"/>
      <c r="AC96" s="248"/>
      <c r="AD96" s="248"/>
      <c r="AE96" s="248"/>
      <c r="AF96" s="248"/>
      <c r="AG96" s="248"/>
      <c r="AH96" s="248"/>
      <c r="AI96" s="248"/>
      <c r="AJ96" s="248"/>
      <c r="AK96" s="248"/>
      <c r="AL96" s="248"/>
      <c r="AM96" s="248"/>
      <c r="AN96" s="248"/>
      <c r="AO96" s="248"/>
      <c r="AP96" s="248"/>
      <c r="AQ96" s="248"/>
      <c r="AR96" s="248"/>
      <c r="AS96" s="99">
        <f t="shared" si="16"/>
        <v>0</v>
      </c>
      <c r="AT96" s="96"/>
      <c r="AU96" s="100">
        <f t="shared" si="12"/>
        <v>0</v>
      </c>
      <c r="AV96" s="245"/>
    </row>
    <row r="97" spans="2:48" ht="15.75" customHeight="1" x14ac:dyDescent="0.25">
      <c r="B97" s="145"/>
      <c r="C97" s="247"/>
      <c r="D97" s="247"/>
      <c r="E97" s="247"/>
      <c r="F97" s="46"/>
      <c r="G97" s="93"/>
      <c r="H97" s="260"/>
      <c r="I97" s="286"/>
      <c r="J97" s="307">
        <f t="shared" si="13"/>
        <v>0</v>
      </c>
      <c r="K97" s="308">
        <f t="shared" si="17"/>
        <v>0</v>
      </c>
      <c r="L97" s="260"/>
      <c r="M97" s="248"/>
      <c r="N97" s="248"/>
      <c r="O97" s="248"/>
      <c r="P97" s="248"/>
      <c r="Q97" s="248"/>
      <c r="R97" s="248"/>
      <c r="S97" s="99">
        <f t="shared" si="14"/>
        <v>0</v>
      </c>
      <c r="T97" s="96"/>
      <c r="U97" s="260"/>
      <c r="V97" s="286"/>
      <c r="W97" s="307">
        <f t="shared" si="15"/>
        <v>0</v>
      </c>
      <c r="X97" s="308">
        <f t="shared" si="18"/>
        <v>0</v>
      </c>
      <c r="Y97" s="273"/>
      <c r="Z97" s="248"/>
      <c r="AA97" s="248"/>
      <c r="AB97" s="248"/>
      <c r="AC97" s="248"/>
      <c r="AD97" s="248"/>
      <c r="AE97" s="248"/>
      <c r="AF97" s="248"/>
      <c r="AG97" s="248"/>
      <c r="AH97" s="248"/>
      <c r="AI97" s="248"/>
      <c r="AJ97" s="248"/>
      <c r="AK97" s="248"/>
      <c r="AL97" s="248"/>
      <c r="AM97" s="248"/>
      <c r="AN97" s="248"/>
      <c r="AO97" s="248"/>
      <c r="AP97" s="248"/>
      <c r="AQ97" s="248"/>
      <c r="AR97" s="248"/>
      <c r="AS97" s="99">
        <f t="shared" si="16"/>
        <v>0</v>
      </c>
      <c r="AT97" s="96"/>
      <c r="AU97" s="100">
        <f t="shared" si="12"/>
        <v>0</v>
      </c>
      <c r="AV97" s="245"/>
    </row>
    <row r="98" spans="2:48" ht="15.75" customHeight="1" x14ac:dyDescent="0.25">
      <c r="B98" s="145"/>
      <c r="C98" s="247"/>
      <c r="D98" s="247"/>
      <c r="E98" s="247"/>
      <c r="F98" s="46"/>
      <c r="G98" s="93"/>
      <c r="H98" s="260"/>
      <c r="I98" s="286"/>
      <c r="J98" s="307">
        <f t="shared" si="13"/>
        <v>0</v>
      </c>
      <c r="K98" s="308">
        <f t="shared" si="17"/>
        <v>0</v>
      </c>
      <c r="L98" s="260"/>
      <c r="M98" s="248"/>
      <c r="N98" s="248"/>
      <c r="O98" s="248"/>
      <c r="P98" s="248"/>
      <c r="Q98" s="248"/>
      <c r="R98" s="248"/>
      <c r="S98" s="99">
        <f t="shared" si="14"/>
        <v>0</v>
      </c>
      <c r="T98" s="96"/>
      <c r="U98" s="260"/>
      <c r="V98" s="286"/>
      <c r="W98" s="307">
        <f t="shared" si="15"/>
        <v>0</v>
      </c>
      <c r="X98" s="308">
        <f t="shared" si="18"/>
        <v>0</v>
      </c>
      <c r="Y98" s="273"/>
      <c r="Z98" s="248"/>
      <c r="AA98" s="248"/>
      <c r="AB98" s="248"/>
      <c r="AC98" s="248"/>
      <c r="AD98" s="248"/>
      <c r="AE98" s="248"/>
      <c r="AF98" s="248"/>
      <c r="AG98" s="248"/>
      <c r="AH98" s="248"/>
      <c r="AI98" s="248"/>
      <c r="AJ98" s="248"/>
      <c r="AK98" s="248"/>
      <c r="AL98" s="248"/>
      <c r="AM98" s="248"/>
      <c r="AN98" s="248"/>
      <c r="AO98" s="248"/>
      <c r="AP98" s="248"/>
      <c r="AQ98" s="248"/>
      <c r="AR98" s="248"/>
      <c r="AS98" s="99">
        <f t="shared" si="16"/>
        <v>0</v>
      </c>
      <c r="AT98" s="96"/>
      <c r="AU98" s="100">
        <f t="shared" si="12"/>
        <v>0</v>
      </c>
      <c r="AV98" s="245"/>
    </row>
    <row r="99" spans="2:48" ht="15.75" customHeight="1" x14ac:dyDescent="0.25">
      <c r="B99" s="145"/>
      <c r="C99" s="247"/>
      <c r="D99" s="247"/>
      <c r="E99" s="247"/>
      <c r="F99" s="46"/>
      <c r="G99" s="93"/>
      <c r="H99" s="260"/>
      <c r="I99" s="286"/>
      <c r="J99" s="307">
        <f t="shared" si="13"/>
        <v>0</v>
      </c>
      <c r="K99" s="308">
        <f t="shared" si="17"/>
        <v>0</v>
      </c>
      <c r="L99" s="260"/>
      <c r="M99" s="248"/>
      <c r="N99" s="248"/>
      <c r="O99" s="248"/>
      <c r="P99" s="248"/>
      <c r="Q99" s="248"/>
      <c r="R99" s="248"/>
      <c r="S99" s="99">
        <f t="shared" si="14"/>
        <v>0</v>
      </c>
      <c r="T99" s="96"/>
      <c r="U99" s="260"/>
      <c r="V99" s="286"/>
      <c r="W99" s="307">
        <f t="shared" si="15"/>
        <v>0</v>
      </c>
      <c r="X99" s="308">
        <f t="shared" si="18"/>
        <v>0</v>
      </c>
      <c r="Y99" s="273"/>
      <c r="Z99" s="248"/>
      <c r="AA99" s="248"/>
      <c r="AB99" s="248"/>
      <c r="AC99" s="248"/>
      <c r="AD99" s="248"/>
      <c r="AE99" s="248"/>
      <c r="AF99" s="248"/>
      <c r="AG99" s="248"/>
      <c r="AH99" s="248"/>
      <c r="AI99" s="248"/>
      <c r="AJ99" s="248"/>
      <c r="AK99" s="248"/>
      <c r="AL99" s="248"/>
      <c r="AM99" s="248"/>
      <c r="AN99" s="248"/>
      <c r="AO99" s="248"/>
      <c r="AP99" s="248"/>
      <c r="AQ99" s="248"/>
      <c r="AR99" s="248"/>
      <c r="AS99" s="99">
        <f t="shared" si="16"/>
        <v>0</v>
      </c>
      <c r="AT99" s="96"/>
      <c r="AU99" s="100">
        <f t="shared" si="12"/>
        <v>0</v>
      </c>
      <c r="AV99" s="245"/>
    </row>
    <row r="100" spans="2:48" ht="15.75" customHeight="1" x14ac:dyDescent="0.25">
      <c r="B100" s="145"/>
      <c r="C100" s="247"/>
      <c r="D100" s="247"/>
      <c r="E100" s="247"/>
      <c r="F100" s="46"/>
      <c r="G100" s="93"/>
      <c r="H100" s="260"/>
      <c r="I100" s="286"/>
      <c r="J100" s="307">
        <f t="shared" si="13"/>
        <v>0</v>
      </c>
      <c r="K100" s="308">
        <f t="shared" si="17"/>
        <v>0</v>
      </c>
      <c r="L100" s="260"/>
      <c r="M100" s="248"/>
      <c r="N100" s="248"/>
      <c r="O100" s="248"/>
      <c r="P100" s="248"/>
      <c r="Q100" s="248"/>
      <c r="R100" s="248"/>
      <c r="S100" s="99">
        <f t="shared" si="14"/>
        <v>0</v>
      </c>
      <c r="T100" s="96"/>
      <c r="U100" s="260"/>
      <c r="V100" s="286"/>
      <c r="W100" s="307">
        <f t="shared" si="15"/>
        <v>0</v>
      </c>
      <c r="X100" s="308">
        <f t="shared" si="18"/>
        <v>0</v>
      </c>
      <c r="Y100" s="273"/>
      <c r="Z100" s="248"/>
      <c r="AA100" s="248"/>
      <c r="AB100" s="248"/>
      <c r="AC100" s="248"/>
      <c r="AD100" s="248"/>
      <c r="AE100" s="248"/>
      <c r="AF100" s="248"/>
      <c r="AG100" s="248"/>
      <c r="AH100" s="248"/>
      <c r="AI100" s="248"/>
      <c r="AJ100" s="248"/>
      <c r="AK100" s="248"/>
      <c r="AL100" s="248"/>
      <c r="AM100" s="248"/>
      <c r="AN100" s="248"/>
      <c r="AO100" s="248"/>
      <c r="AP100" s="248"/>
      <c r="AQ100" s="248"/>
      <c r="AR100" s="248"/>
      <c r="AS100" s="99">
        <f t="shared" si="16"/>
        <v>0</v>
      </c>
      <c r="AT100" s="96"/>
      <c r="AU100" s="100">
        <f t="shared" si="12"/>
        <v>0</v>
      </c>
      <c r="AV100" s="245"/>
    </row>
    <row r="101" spans="2:48" ht="15.75" customHeight="1" x14ac:dyDescent="0.25">
      <c r="B101" s="145"/>
      <c r="C101" s="247"/>
      <c r="D101" s="247"/>
      <c r="E101" s="247"/>
      <c r="F101" s="46"/>
      <c r="G101" s="93"/>
      <c r="H101" s="260"/>
      <c r="I101" s="286"/>
      <c r="J101" s="307">
        <f t="shared" si="13"/>
        <v>0</v>
      </c>
      <c r="K101" s="308">
        <f t="shared" si="17"/>
        <v>0</v>
      </c>
      <c r="L101" s="260"/>
      <c r="M101" s="248"/>
      <c r="N101" s="248"/>
      <c r="O101" s="248"/>
      <c r="P101" s="248"/>
      <c r="Q101" s="248"/>
      <c r="R101" s="248"/>
      <c r="S101" s="99">
        <f t="shared" si="14"/>
        <v>0</v>
      </c>
      <c r="T101" s="96"/>
      <c r="U101" s="260"/>
      <c r="V101" s="286"/>
      <c r="W101" s="307">
        <f t="shared" si="15"/>
        <v>0</v>
      </c>
      <c r="X101" s="308">
        <f t="shared" si="18"/>
        <v>0</v>
      </c>
      <c r="Y101" s="273"/>
      <c r="Z101" s="248"/>
      <c r="AA101" s="248"/>
      <c r="AB101" s="248"/>
      <c r="AC101" s="248"/>
      <c r="AD101" s="248"/>
      <c r="AE101" s="248"/>
      <c r="AF101" s="248"/>
      <c r="AG101" s="248"/>
      <c r="AH101" s="248"/>
      <c r="AI101" s="248"/>
      <c r="AJ101" s="248"/>
      <c r="AK101" s="248"/>
      <c r="AL101" s="248"/>
      <c r="AM101" s="248"/>
      <c r="AN101" s="248"/>
      <c r="AO101" s="248"/>
      <c r="AP101" s="248"/>
      <c r="AQ101" s="248"/>
      <c r="AR101" s="248"/>
      <c r="AS101" s="99">
        <f t="shared" si="16"/>
        <v>0</v>
      </c>
      <c r="AT101" s="96"/>
      <c r="AU101" s="100">
        <f t="shared" ref="AU101:AU124" si="19">AU100+S101-AS101</f>
        <v>0</v>
      </c>
      <c r="AV101" s="245"/>
    </row>
    <row r="102" spans="2:48" ht="15.75" customHeight="1" x14ac:dyDescent="0.25">
      <c r="B102" s="145"/>
      <c r="C102" s="247"/>
      <c r="D102" s="247"/>
      <c r="E102" s="247"/>
      <c r="F102" s="46"/>
      <c r="G102" s="93"/>
      <c r="H102" s="260"/>
      <c r="I102" s="286"/>
      <c r="J102" s="307">
        <f t="shared" ref="J102:J124" si="20">H102-K102</f>
        <v>0</v>
      </c>
      <c r="K102" s="308">
        <f t="shared" si="17"/>
        <v>0</v>
      </c>
      <c r="L102" s="260"/>
      <c r="M102" s="248"/>
      <c r="N102" s="248"/>
      <c r="O102" s="248"/>
      <c r="P102" s="248"/>
      <c r="Q102" s="248"/>
      <c r="R102" s="248"/>
      <c r="S102" s="99">
        <f t="shared" si="14"/>
        <v>0</v>
      </c>
      <c r="T102" s="96"/>
      <c r="U102" s="260"/>
      <c r="V102" s="286"/>
      <c r="W102" s="307">
        <f t="shared" ref="W102:W124" si="21">U102-X102</f>
        <v>0</v>
      </c>
      <c r="X102" s="308">
        <f t="shared" si="18"/>
        <v>0</v>
      </c>
      <c r="Y102" s="273"/>
      <c r="Z102" s="248"/>
      <c r="AA102" s="248"/>
      <c r="AB102" s="248"/>
      <c r="AC102" s="248"/>
      <c r="AD102" s="248"/>
      <c r="AE102" s="248"/>
      <c r="AF102" s="248"/>
      <c r="AG102" s="248"/>
      <c r="AH102" s="248"/>
      <c r="AI102" s="248"/>
      <c r="AJ102" s="248"/>
      <c r="AK102" s="248"/>
      <c r="AL102" s="248"/>
      <c r="AM102" s="248"/>
      <c r="AN102" s="248"/>
      <c r="AO102" s="248"/>
      <c r="AP102" s="248"/>
      <c r="AQ102" s="248"/>
      <c r="AR102" s="248"/>
      <c r="AS102" s="99">
        <f t="shared" si="16"/>
        <v>0</v>
      </c>
      <c r="AT102" s="96"/>
      <c r="AU102" s="100">
        <f t="shared" si="19"/>
        <v>0</v>
      </c>
      <c r="AV102" s="245"/>
    </row>
    <row r="103" spans="2:48" ht="15.75" customHeight="1" x14ac:dyDescent="0.25">
      <c r="B103" s="145"/>
      <c r="C103" s="247"/>
      <c r="D103" s="247"/>
      <c r="E103" s="247"/>
      <c r="F103" s="46"/>
      <c r="G103" s="93"/>
      <c r="H103" s="260"/>
      <c r="I103" s="286"/>
      <c r="J103" s="307">
        <f t="shared" si="20"/>
        <v>0</v>
      </c>
      <c r="K103" s="308">
        <f t="shared" si="17"/>
        <v>0</v>
      </c>
      <c r="L103" s="260"/>
      <c r="M103" s="248"/>
      <c r="N103" s="248"/>
      <c r="O103" s="248"/>
      <c r="P103" s="248"/>
      <c r="Q103" s="248"/>
      <c r="R103" s="248"/>
      <c r="S103" s="99">
        <f t="shared" si="14"/>
        <v>0</v>
      </c>
      <c r="T103" s="96"/>
      <c r="U103" s="260"/>
      <c r="V103" s="286"/>
      <c r="W103" s="307">
        <f t="shared" si="21"/>
        <v>0</v>
      </c>
      <c r="X103" s="308">
        <f t="shared" si="18"/>
        <v>0</v>
      </c>
      <c r="Y103" s="273"/>
      <c r="Z103" s="248"/>
      <c r="AA103" s="248"/>
      <c r="AB103" s="248"/>
      <c r="AC103" s="248"/>
      <c r="AD103" s="248"/>
      <c r="AE103" s="248"/>
      <c r="AF103" s="248"/>
      <c r="AG103" s="248"/>
      <c r="AH103" s="248"/>
      <c r="AI103" s="248"/>
      <c r="AJ103" s="248"/>
      <c r="AK103" s="248"/>
      <c r="AL103" s="248"/>
      <c r="AM103" s="248"/>
      <c r="AN103" s="248"/>
      <c r="AO103" s="248"/>
      <c r="AP103" s="248"/>
      <c r="AQ103" s="248"/>
      <c r="AR103" s="248"/>
      <c r="AS103" s="99">
        <f t="shared" si="16"/>
        <v>0</v>
      </c>
      <c r="AT103" s="96"/>
      <c r="AU103" s="100">
        <f t="shared" si="19"/>
        <v>0</v>
      </c>
      <c r="AV103" s="245"/>
    </row>
    <row r="104" spans="2:48" ht="15.75" customHeight="1" x14ac:dyDescent="0.25">
      <c r="B104" s="145"/>
      <c r="C104" s="247"/>
      <c r="D104" s="247"/>
      <c r="E104" s="247"/>
      <c r="F104" s="46"/>
      <c r="G104" s="93"/>
      <c r="H104" s="260"/>
      <c r="I104" s="286"/>
      <c r="J104" s="307">
        <f t="shared" si="20"/>
        <v>0</v>
      </c>
      <c r="K104" s="308">
        <f t="shared" si="17"/>
        <v>0</v>
      </c>
      <c r="L104" s="260"/>
      <c r="M104" s="248"/>
      <c r="N104" s="248"/>
      <c r="O104" s="248"/>
      <c r="P104" s="248"/>
      <c r="Q104" s="248"/>
      <c r="R104" s="248"/>
      <c r="S104" s="99">
        <f t="shared" si="14"/>
        <v>0</v>
      </c>
      <c r="T104" s="96"/>
      <c r="U104" s="260"/>
      <c r="V104" s="286"/>
      <c r="W104" s="307">
        <f t="shared" si="21"/>
        <v>0</v>
      </c>
      <c r="X104" s="308">
        <f t="shared" si="18"/>
        <v>0</v>
      </c>
      <c r="Y104" s="273"/>
      <c r="Z104" s="248"/>
      <c r="AA104" s="248"/>
      <c r="AB104" s="248"/>
      <c r="AC104" s="248"/>
      <c r="AD104" s="248"/>
      <c r="AE104" s="248"/>
      <c r="AF104" s="248"/>
      <c r="AG104" s="248"/>
      <c r="AH104" s="248"/>
      <c r="AI104" s="248"/>
      <c r="AJ104" s="248"/>
      <c r="AK104" s="248"/>
      <c r="AL104" s="248"/>
      <c r="AM104" s="248"/>
      <c r="AN104" s="248"/>
      <c r="AO104" s="248"/>
      <c r="AP104" s="248"/>
      <c r="AQ104" s="248"/>
      <c r="AR104" s="248"/>
      <c r="AS104" s="99">
        <f t="shared" si="16"/>
        <v>0</v>
      </c>
      <c r="AT104" s="96"/>
      <c r="AU104" s="100">
        <f t="shared" si="19"/>
        <v>0</v>
      </c>
      <c r="AV104" s="245"/>
    </row>
    <row r="105" spans="2:48" ht="15.75" customHeight="1" x14ac:dyDescent="0.25">
      <c r="B105" s="145"/>
      <c r="C105" s="247"/>
      <c r="D105" s="247"/>
      <c r="E105" s="247"/>
      <c r="F105" s="46"/>
      <c r="G105" s="93"/>
      <c r="H105" s="260"/>
      <c r="I105" s="286"/>
      <c r="J105" s="307">
        <f t="shared" si="20"/>
        <v>0</v>
      </c>
      <c r="K105" s="308">
        <f t="shared" si="17"/>
        <v>0</v>
      </c>
      <c r="L105" s="260"/>
      <c r="M105" s="248"/>
      <c r="N105" s="248"/>
      <c r="O105" s="248"/>
      <c r="P105" s="248"/>
      <c r="Q105" s="248"/>
      <c r="R105" s="248"/>
      <c r="S105" s="99">
        <f t="shared" si="14"/>
        <v>0</v>
      </c>
      <c r="T105" s="96"/>
      <c r="U105" s="260"/>
      <c r="V105" s="286"/>
      <c r="W105" s="307">
        <f t="shared" si="21"/>
        <v>0</v>
      </c>
      <c r="X105" s="308">
        <f t="shared" si="18"/>
        <v>0</v>
      </c>
      <c r="Y105" s="273"/>
      <c r="Z105" s="248"/>
      <c r="AA105" s="248"/>
      <c r="AB105" s="248"/>
      <c r="AC105" s="248"/>
      <c r="AD105" s="248"/>
      <c r="AE105" s="248"/>
      <c r="AF105" s="248"/>
      <c r="AG105" s="248"/>
      <c r="AH105" s="248"/>
      <c r="AI105" s="248"/>
      <c r="AJ105" s="248"/>
      <c r="AK105" s="248"/>
      <c r="AL105" s="248"/>
      <c r="AM105" s="248"/>
      <c r="AN105" s="248"/>
      <c r="AO105" s="248"/>
      <c r="AP105" s="248"/>
      <c r="AQ105" s="248"/>
      <c r="AR105" s="248"/>
      <c r="AS105" s="99">
        <f t="shared" si="16"/>
        <v>0</v>
      </c>
      <c r="AT105" s="96"/>
      <c r="AU105" s="100">
        <f t="shared" si="19"/>
        <v>0</v>
      </c>
      <c r="AV105" s="245"/>
    </row>
    <row r="106" spans="2:48" ht="15.75" customHeight="1" x14ac:dyDescent="0.25">
      <c r="B106" s="145"/>
      <c r="C106" s="247"/>
      <c r="D106" s="247"/>
      <c r="E106" s="247"/>
      <c r="F106" s="46"/>
      <c r="G106" s="93"/>
      <c r="H106" s="260"/>
      <c r="I106" s="286"/>
      <c r="J106" s="307">
        <f t="shared" si="20"/>
        <v>0</v>
      </c>
      <c r="K106" s="308">
        <f t="shared" si="17"/>
        <v>0</v>
      </c>
      <c r="L106" s="260"/>
      <c r="M106" s="248"/>
      <c r="N106" s="248"/>
      <c r="O106" s="248"/>
      <c r="P106" s="248"/>
      <c r="Q106" s="248"/>
      <c r="R106" s="248"/>
      <c r="S106" s="99">
        <f t="shared" si="14"/>
        <v>0</v>
      </c>
      <c r="T106" s="96"/>
      <c r="U106" s="260"/>
      <c r="V106" s="286"/>
      <c r="W106" s="307">
        <f t="shared" si="21"/>
        <v>0</v>
      </c>
      <c r="X106" s="308">
        <f t="shared" si="18"/>
        <v>0</v>
      </c>
      <c r="Y106" s="333"/>
      <c r="Z106" s="248"/>
      <c r="AA106" s="248"/>
      <c r="AB106" s="248"/>
      <c r="AC106" s="248"/>
      <c r="AD106" s="248"/>
      <c r="AE106" s="248"/>
      <c r="AF106" s="248"/>
      <c r="AG106" s="248"/>
      <c r="AH106" s="248"/>
      <c r="AI106" s="248"/>
      <c r="AJ106" s="248"/>
      <c r="AK106" s="248"/>
      <c r="AL106" s="248"/>
      <c r="AM106" s="248"/>
      <c r="AN106" s="248"/>
      <c r="AO106" s="248"/>
      <c r="AP106" s="248"/>
      <c r="AQ106" s="248"/>
      <c r="AR106" s="248"/>
      <c r="AS106" s="99">
        <f t="shared" si="16"/>
        <v>0</v>
      </c>
      <c r="AT106" s="96"/>
      <c r="AU106" s="100">
        <f t="shared" si="19"/>
        <v>0</v>
      </c>
      <c r="AV106" s="245"/>
    </row>
    <row r="107" spans="2:48" ht="15.75" customHeight="1" x14ac:dyDescent="0.25">
      <c r="B107" s="145"/>
      <c r="C107" s="247"/>
      <c r="D107" s="247"/>
      <c r="E107" s="247"/>
      <c r="F107" s="46"/>
      <c r="G107" s="93"/>
      <c r="H107" s="260"/>
      <c r="I107" s="286"/>
      <c r="J107" s="307">
        <f t="shared" si="20"/>
        <v>0</v>
      </c>
      <c r="K107" s="308">
        <f t="shared" si="17"/>
        <v>0</v>
      </c>
      <c r="L107" s="260"/>
      <c r="M107" s="248"/>
      <c r="N107" s="248"/>
      <c r="O107" s="248"/>
      <c r="P107" s="248"/>
      <c r="Q107" s="248"/>
      <c r="R107" s="248"/>
      <c r="S107" s="99">
        <f t="shared" si="14"/>
        <v>0</v>
      </c>
      <c r="T107" s="96"/>
      <c r="U107" s="260"/>
      <c r="V107" s="286"/>
      <c r="W107" s="307">
        <f t="shared" si="21"/>
        <v>0</v>
      </c>
      <c r="X107" s="308">
        <f t="shared" si="18"/>
        <v>0</v>
      </c>
      <c r="Y107" s="273"/>
      <c r="Z107" s="248"/>
      <c r="AA107" s="248"/>
      <c r="AB107" s="248"/>
      <c r="AC107" s="248"/>
      <c r="AD107" s="248"/>
      <c r="AE107" s="248"/>
      <c r="AF107" s="248"/>
      <c r="AG107" s="248"/>
      <c r="AH107" s="248"/>
      <c r="AI107" s="248"/>
      <c r="AJ107" s="248"/>
      <c r="AK107" s="248"/>
      <c r="AL107" s="248"/>
      <c r="AM107" s="248"/>
      <c r="AN107" s="248"/>
      <c r="AO107" s="248"/>
      <c r="AP107" s="248"/>
      <c r="AQ107" s="248"/>
      <c r="AR107" s="248"/>
      <c r="AS107" s="99">
        <f t="shared" si="16"/>
        <v>0</v>
      </c>
      <c r="AT107" s="96"/>
      <c r="AU107" s="100">
        <f t="shared" si="19"/>
        <v>0</v>
      </c>
      <c r="AV107" s="245"/>
    </row>
    <row r="108" spans="2:48" ht="15.75" customHeight="1" x14ac:dyDescent="0.25">
      <c r="B108" s="145"/>
      <c r="C108" s="247"/>
      <c r="D108" s="247"/>
      <c r="E108" s="247"/>
      <c r="F108" s="46"/>
      <c r="G108" s="93"/>
      <c r="H108" s="260"/>
      <c r="I108" s="286"/>
      <c r="J108" s="307">
        <f t="shared" si="20"/>
        <v>0</v>
      </c>
      <c r="K108" s="308">
        <f t="shared" si="17"/>
        <v>0</v>
      </c>
      <c r="L108" s="260"/>
      <c r="M108" s="248"/>
      <c r="N108" s="248"/>
      <c r="O108" s="248"/>
      <c r="P108" s="248"/>
      <c r="Q108" s="248"/>
      <c r="R108" s="248"/>
      <c r="S108" s="99">
        <f t="shared" si="14"/>
        <v>0</v>
      </c>
      <c r="T108" s="96"/>
      <c r="U108" s="260"/>
      <c r="V108" s="286"/>
      <c r="W108" s="307">
        <f t="shared" si="21"/>
        <v>0</v>
      </c>
      <c r="X108" s="308">
        <f t="shared" si="18"/>
        <v>0</v>
      </c>
      <c r="Y108" s="273"/>
      <c r="Z108" s="248"/>
      <c r="AA108" s="248"/>
      <c r="AB108" s="248"/>
      <c r="AC108" s="248"/>
      <c r="AD108" s="248"/>
      <c r="AE108" s="248"/>
      <c r="AF108" s="248"/>
      <c r="AG108" s="248"/>
      <c r="AH108" s="248"/>
      <c r="AI108" s="248"/>
      <c r="AJ108" s="248"/>
      <c r="AK108" s="248"/>
      <c r="AL108" s="248"/>
      <c r="AM108" s="248"/>
      <c r="AN108" s="248"/>
      <c r="AO108" s="248"/>
      <c r="AP108" s="248"/>
      <c r="AQ108" s="248"/>
      <c r="AR108" s="248"/>
      <c r="AS108" s="99">
        <f t="shared" si="16"/>
        <v>0</v>
      </c>
      <c r="AT108" s="96"/>
      <c r="AU108" s="100">
        <f t="shared" si="19"/>
        <v>0</v>
      </c>
      <c r="AV108" s="245"/>
    </row>
    <row r="109" spans="2:48" ht="15.75" customHeight="1" x14ac:dyDescent="0.25">
      <c r="B109" s="145"/>
      <c r="C109" s="247"/>
      <c r="D109" s="247"/>
      <c r="E109" s="247"/>
      <c r="F109" s="46"/>
      <c r="G109" s="93"/>
      <c r="H109" s="260"/>
      <c r="I109" s="286"/>
      <c r="J109" s="307">
        <f t="shared" si="20"/>
        <v>0</v>
      </c>
      <c r="K109" s="308">
        <f t="shared" si="17"/>
        <v>0</v>
      </c>
      <c r="L109" s="260"/>
      <c r="M109" s="248"/>
      <c r="N109" s="248"/>
      <c r="O109" s="248"/>
      <c r="P109" s="248"/>
      <c r="Q109" s="248"/>
      <c r="R109" s="248"/>
      <c r="S109" s="99">
        <f t="shared" si="14"/>
        <v>0</v>
      </c>
      <c r="T109" s="96"/>
      <c r="U109" s="260"/>
      <c r="V109" s="286"/>
      <c r="W109" s="307">
        <f t="shared" si="21"/>
        <v>0</v>
      </c>
      <c r="X109" s="308">
        <f t="shared" si="18"/>
        <v>0</v>
      </c>
      <c r="Y109" s="273"/>
      <c r="Z109" s="248"/>
      <c r="AA109" s="248"/>
      <c r="AB109" s="248"/>
      <c r="AC109" s="248"/>
      <c r="AD109" s="248"/>
      <c r="AE109" s="248"/>
      <c r="AF109" s="248"/>
      <c r="AG109" s="248"/>
      <c r="AH109" s="248"/>
      <c r="AI109" s="248"/>
      <c r="AJ109" s="248"/>
      <c r="AK109" s="248"/>
      <c r="AL109" s="248"/>
      <c r="AM109" s="248"/>
      <c r="AN109" s="248"/>
      <c r="AO109" s="248"/>
      <c r="AP109" s="248"/>
      <c r="AQ109" s="248"/>
      <c r="AR109" s="248"/>
      <c r="AS109" s="99">
        <f t="shared" si="16"/>
        <v>0</v>
      </c>
      <c r="AT109" s="96"/>
      <c r="AU109" s="100">
        <f t="shared" si="19"/>
        <v>0</v>
      </c>
      <c r="AV109" s="245"/>
    </row>
    <row r="110" spans="2:48" ht="15.75" customHeight="1" x14ac:dyDescent="0.25">
      <c r="B110" s="145"/>
      <c r="C110" s="247"/>
      <c r="D110" s="247"/>
      <c r="E110" s="247"/>
      <c r="F110" s="46"/>
      <c r="G110" s="93"/>
      <c r="H110" s="260"/>
      <c r="I110" s="286"/>
      <c r="J110" s="307">
        <f t="shared" si="20"/>
        <v>0</v>
      </c>
      <c r="K110" s="308">
        <f t="shared" si="17"/>
        <v>0</v>
      </c>
      <c r="L110" s="260"/>
      <c r="M110" s="248"/>
      <c r="N110" s="248"/>
      <c r="O110" s="248"/>
      <c r="P110" s="248"/>
      <c r="Q110" s="248"/>
      <c r="R110" s="248"/>
      <c r="S110" s="99">
        <f t="shared" si="14"/>
        <v>0</v>
      </c>
      <c r="T110" s="96"/>
      <c r="U110" s="260"/>
      <c r="V110" s="286"/>
      <c r="W110" s="307">
        <f t="shared" si="21"/>
        <v>0</v>
      </c>
      <c r="X110" s="308">
        <f t="shared" si="18"/>
        <v>0</v>
      </c>
      <c r="Y110" s="273"/>
      <c r="Z110" s="248"/>
      <c r="AA110" s="248"/>
      <c r="AB110" s="248"/>
      <c r="AC110" s="248"/>
      <c r="AD110" s="248"/>
      <c r="AE110" s="248"/>
      <c r="AF110" s="248"/>
      <c r="AG110" s="248"/>
      <c r="AH110" s="248"/>
      <c r="AI110" s="248"/>
      <c r="AJ110" s="248"/>
      <c r="AK110" s="248"/>
      <c r="AL110" s="248"/>
      <c r="AM110" s="248"/>
      <c r="AN110" s="248"/>
      <c r="AO110" s="248"/>
      <c r="AP110" s="248"/>
      <c r="AQ110" s="248"/>
      <c r="AR110" s="248"/>
      <c r="AS110" s="99">
        <f t="shared" si="16"/>
        <v>0</v>
      </c>
      <c r="AT110" s="96"/>
      <c r="AU110" s="100">
        <f t="shared" si="19"/>
        <v>0</v>
      </c>
      <c r="AV110" s="245"/>
    </row>
    <row r="111" spans="2:48" ht="15.75" customHeight="1" x14ac:dyDescent="0.25">
      <c r="B111" s="145"/>
      <c r="C111" s="247"/>
      <c r="D111" s="247"/>
      <c r="E111" s="247"/>
      <c r="F111" s="46"/>
      <c r="G111" s="93"/>
      <c r="H111" s="260"/>
      <c r="I111" s="286"/>
      <c r="J111" s="307">
        <f t="shared" si="20"/>
        <v>0</v>
      </c>
      <c r="K111" s="308">
        <f t="shared" si="17"/>
        <v>0</v>
      </c>
      <c r="L111" s="260"/>
      <c r="M111" s="248"/>
      <c r="N111" s="248"/>
      <c r="O111" s="248"/>
      <c r="P111" s="248"/>
      <c r="Q111" s="248"/>
      <c r="R111" s="248"/>
      <c r="S111" s="99">
        <f t="shared" si="14"/>
        <v>0</v>
      </c>
      <c r="T111" s="96"/>
      <c r="U111" s="260"/>
      <c r="V111" s="286"/>
      <c r="W111" s="307">
        <f t="shared" si="21"/>
        <v>0</v>
      </c>
      <c r="X111" s="308">
        <f t="shared" si="18"/>
        <v>0</v>
      </c>
      <c r="Y111" s="273"/>
      <c r="Z111" s="248"/>
      <c r="AA111" s="248"/>
      <c r="AB111" s="248"/>
      <c r="AC111" s="248"/>
      <c r="AD111" s="248"/>
      <c r="AE111" s="248"/>
      <c r="AF111" s="248"/>
      <c r="AG111" s="248"/>
      <c r="AH111" s="248"/>
      <c r="AI111" s="248"/>
      <c r="AJ111" s="248"/>
      <c r="AK111" s="248"/>
      <c r="AL111" s="248"/>
      <c r="AM111" s="248"/>
      <c r="AN111" s="248"/>
      <c r="AO111" s="248"/>
      <c r="AP111" s="248"/>
      <c r="AQ111" s="248"/>
      <c r="AR111" s="248"/>
      <c r="AS111" s="99">
        <f t="shared" si="16"/>
        <v>0</v>
      </c>
      <c r="AT111" s="96"/>
      <c r="AU111" s="100">
        <f t="shared" si="19"/>
        <v>0</v>
      </c>
      <c r="AV111" s="245"/>
    </row>
    <row r="112" spans="2:48" ht="15.75" customHeight="1" x14ac:dyDescent="0.25">
      <c r="B112" s="145"/>
      <c r="C112" s="247"/>
      <c r="D112" s="247"/>
      <c r="E112" s="247"/>
      <c r="F112" s="46"/>
      <c r="G112" s="93"/>
      <c r="H112" s="260"/>
      <c r="I112" s="286"/>
      <c r="J112" s="307">
        <f t="shared" si="20"/>
        <v>0</v>
      </c>
      <c r="K112" s="308">
        <f t="shared" si="17"/>
        <v>0</v>
      </c>
      <c r="L112" s="260"/>
      <c r="M112" s="248"/>
      <c r="N112" s="248"/>
      <c r="O112" s="248"/>
      <c r="P112" s="248"/>
      <c r="Q112" s="248"/>
      <c r="R112" s="248"/>
      <c r="S112" s="99">
        <f t="shared" si="14"/>
        <v>0</v>
      </c>
      <c r="T112" s="96"/>
      <c r="U112" s="260"/>
      <c r="V112" s="286"/>
      <c r="W112" s="307">
        <f t="shared" si="21"/>
        <v>0</v>
      </c>
      <c r="X112" s="308">
        <f t="shared" si="18"/>
        <v>0</v>
      </c>
      <c r="Y112" s="273"/>
      <c r="Z112" s="248"/>
      <c r="AA112" s="248"/>
      <c r="AB112" s="248"/>
      <c r="AC112" s="248"/>
      <c r="AD112" s="248"/>
      <c r="AE112" s="248"/>
      <c r="AF112" s="248"/>
      <c r="AG112" s="248"/>
      <c r="AH112" s="248"/>
      <c r="AI112" s="248"/>
      <c r="AJ112" s="248"/>
      <c r="AK112" s="248"/>
      <c r="AL112" s="248"/>
      <c r="AM112" s="248"/>
      <c r="AN112" s="248"/>
      <c r="AO112" s="248"/>
      <c r="AP112" s="248"/>
      <c r="AQ112" s="248"/>
      <c r="AR112" s="248"/>
      <c r="AS112" s="99">
        <f t="shared" si="16"/>
        <v>0</v>
      </c>
      <c r="AT112" s="96"/>
      <c r="AU112" s="100">
        <f t="shared" si="19"/>
        <v>0</v>
      </c>
      <c r="AV112" s="245"/>
    </row>
    <row r="113" spans="2:48" ht="15.75" customHeight="1" x14ac:dyDescent="0.25">
      <c r="B113" s="145"/>
      <c r="C113" s="247"/>
      <c r="D113" s="247"/>
      <c r="E113" s="247"/>
      <c r="F113" s="46"/>
      <c r="G113" s="93"/>
      <c r="H113" s="260"/>
      <c r="I113" s="286"/>
      <c r="J113" s="307">
        <f t="shared" si="20"/>
        <v>0</v>
      </c>
      <c r="K113" s="308">
        <f t="shared" si="17"/>
        <v>0</v>
      </c>
      <c r="L113" s="260"/>
      <c r="M113" s="248"/>
      <c r="N113" s="248"/>
      <c r="O113" s="248"/>
      <c r="P113" s="248"/>
      <c r="Q113" s="248"/>
      <c r="R113" s="248"/>
      <c r="S113" s="99">
        <f t="shared" si="14"/>
        <v>0</v>
      </c>
      <c r="T113" s="96"/>
      <c r="U113" s="260"/>
      <c r="V113" s="286"/>
      <c r="W113" s="307">
        <f t="shared" si="21"/>
        <v>0</v>
      </c>
      <c r="X113" s="308">
        <f t="shared" si="18"/>
        <v>0</v>
      </c>
      <c r="Y113" s="273"/>
      <c r="Z113" s="248"/>
      <c r="AA113" s="248"/>
      <c r="AB113" s="248"/>
      <c r="AC113" s="248"/>
      <c r="AD113" s="248"/>
      <c r="AE113" s="248"/>
      <c r="AF113" s="248"/>
      <c r="AG113" s="248"/>
      <c r="AH113" s="248"/>
      <c r="AI113" s="248"/>
      <c r="AJ113" s="248"/>
      <c r="AK113" s="248"/>
      <c r="AL113" s="248"/>
      <c r="AM113" s="248"/>
      <c r="AN113" s="248"/>
      <c r="AO113" s="248"/>
      <c r="AP113" s="248"/>
      <c r="AQ113" s="248"/>
      <c r="AR113" s="248"/>
      <c r="AS113" s="99">
        <f t="shared" si="16"/>
        <v>0</v>
      </c>
      <c r="AT113" s="96"/>
      <c r="AU113" s="100">
        <f t="shared" si="19"/>
        <v>0</v>
      </c>
      <c r="AV113" s="245"/>
    </row>
    <row r="114" spans="2:48" ht="15.75" customHeight="1" x14ac:dyDescent="0.25">
      <c r="B114" s="145"/>
      <c r="C114" s="247"/>
      <c r="D114" s="247"/>
      <c r="E114" s="247"/>
      <c r="F114" s="46"/>
      <c r="G114" s="93"/>
      <c r="H114" s="260"/>
      <c r="I114" s="286"/>
      <c r="J114" s="307">
        <f t="shared" si="20"/>
        <v>0</v>
      </c>
      <c r="K114" s="308">
        <f t="shared" si="17"/>
        <v>0</v>
      </c>
      <c r="L114" s="260"/>
      <c r="M114" s="248"/>
      <c r="N114" s="248"/>
      <c r="O114" s="248"/>
      <c r="P114" s="248"/>
      <c r="Q114" s="248"/>
      <c r="R114" s="248"/>
      <c r="S114" s="99">
        <f t="shared" si="14"/>
        <v>0</v>
      </c>
      <c r="T114" s="96"/>
      <c r="U114" s="260"/>
      <c r="V114" s="286"/>
      <c r="W114" s="307">
        <f t="shared" si="21"/>
        <v>0</v>
      </c>
      <c r="X114" s="308">
        <f t="shared" si="18"/>
        <v>0</v>
      </c>
      <c r="Y114" s="273"/>
      <c r="Z114" s="248"/>
      <c r="AA114" s="248"/>
      <c r="AB114" s="248"/>
      <c r="AC114" s="248"/>
      <c r="AD114" s="248"/>
      <c r="AE114" s="248"/>
      <c r="AF114" s="248"/>
      <c r="AG114" s="248"/>
      <c r="AH114" s="248"/>
      <c r="AI114" s="248"/>
      <c r="AJ114" s="248"/>
      <c r="AK114" s="248"/>
      <c r="AL114" s="248"/>
      <c r="AM114" s="248"/>
      <c r="AN114" s="248"/>
      <c r="AO114" s="248"/>
      <c r="AP114" s="248"/>
      <c r="AQ114" s="248"/>
      <c r="AR114" s="248"/>
      <c r="AS114" s="99">
        <f t="shared" si="16"/>
        <v>0</v>
      </c>
      <c r="AT114" s="96"/>
      <c r="AU114" s="100">
        <f t="shared" si="19"/>
        <v>0</v>
      </c>
      <c r="AV114" s="245"/>
    </row>
    <row r="115" spans="2:48" ht="15.75" customHeight="1" x14ac:dyDescent="0.25">
      <c r="B115" s="145"/>
      <c r="C115" s="247"/>
      <c r="D115" s="247"/>
      <c r="E115" s="247"/>
      <c r="F115" s="46"/>
      <c r="G115" s="93"/>
      <c r="H115" s="260"/>
      <c r="I115" s="286"/>
      <c r="J115" s="307">
        <f t="shared" si="20"/>
        <v>0</v>
      </c>
      <c r="K115" s="308">
        <f t="shared" si="17"/>
        <v>0</v>
      </c>
      <c r="L115" s="260"/>
      <c r="M115" s="248"/>
      <c r="N115" s="248"/>
      <c r="O115" s="248"/>
      <c r="P115" s="248"/>
      <c r="Q115" s="248"/>
      <c r="R115" s="248"/>
      <c r="S115" s="99">
        <f t="shared" si="14"/>
        <v>0</v>
      </c>
      <c r="T115" s="96"/>
      <c r="U115" s="260"/>
      <c r="V115" s="286"/>
      <c r="W115" s="307">
        <f t="shared" si="21"/>
        <v>0</v>
      </c>
      <c r="X115" s="308">
        <f t="shared" si="18"/>
        <v>0</v>
      </c>
      <c r="Y115" s="273"/>
      <c r="Z115" s="248"/>
      <c r="AA115" s="248"/>
      <c r="AB115" s="248"/>
      <c r="AC115" s="248"/>
      <c r="AD115" s="248"/>
      <c r="AE115" s="248"/>
      <c r="AF115" s="248"/>
      <c r="AG115" s="248"/>
      <c r="AH115" s="248"/>
      <c r="AI115" s="248"/>
      <c r="AJ115" s="248"/>
      <c r="AK115" s="248"/>
      <c r="AL115" s="248"/>
      <c r="AM115" s="248"/>
      <c r="AN115" s="248"/>
      <c r="AO115" s="248"/>
      <c r="AP115" s="248"/>
      <c r="AQ115" s="248"/>
      <c r="AR115" s="248"/>
      <c r="AS115" s="99">
        <f t="shared" si="16"/>
        <v>0</v>
      </c>
      <c r="AT115" s="96"/>
      <c r="AU115" s="100">
        <f t="shared" si="19"/>
        <v>0</v>
      </c>
      <c r="AV115" s="245"/>
    </row>
    <row r="116" spans="2:48" ht="15.75" customHeight="1" x14ac:dyDescent="0.25">
      <c r="B116" s="145"/>
      <c r="C116" s="247"/>
      <c r="D116" s="247"/>
      <c r="E116" s="247"/>
      <c r="F116" s="46"/>
      <c r="G116" s="93"/>
      <c r="H116" s="260"/>
      <c r="I116" s="286"/>
      <c r="J116" s="307">
        <f t="shared" si="20"/>
        <v>0</v>
      </c>
      <c r="K116" s="308">
        <f t="shared" si="17"/>
        <v>0</v>
      </c>
      <c r="L116" s="260"/>
      <c r="M116" s="248"/>
      <c r="N116" s="248"/>
      <c r="O116" s="248"/>
      <c r="P116" s="248"/>
      <c r="Q116" s="248"/>
      <c r="R116" s="248"/>
      <c r="S116" s="99">
        <f t="shared" si="14"/>
        <v>0</v>
      </c>
      <c r="T116" s="96"/>
      <c r="U116" s="260"/>
      <c r="V116" s="286"/>
      <c r="W116" s="307">
        <f t="shared" si="21"/>
        <v>0</v>
      </c>
      <c r="X116" s="308">
        <f t="shared" si="18"/>
        <v>0</v>
      </c>
      <c r="Y116" s="273"/>
      <c r="Z116" s="248"/>
      <c r="AA116" s="248"/>
      <c r="AB116" s="248"/>
      <c r="AC116" s="248"/>
      <c r="AD116" s="248"/>
      <c r="AE116" s="248"/>
      <c r="AF116" s="248"/>
      <c r="AG116" s="248"/>
      <c r="AH116" s="248"/>
      <c r="AI116" s="248"/>
      <c r="AJ116" s="248"/>
      <c r="AK116" s="248"/>
      <c r="AL116" s="248"/>
      <c r="AM116" s="248"/>
      <c r="AN116" s="248"/>
      <c r="AO116" s="248"/>
      <c r="AP116" s="248"/>
      <c r="AQ116" s="248"/>
      <c r="AR116" s="248"/>
      <c r="AS116" s="99">
        <f t="shared" si="16"/>
        <v>0</v>
      </c>
      <c r="AT116" s="96"/>
      <c r="AU116" s="100">
        <f t="shared" si="19"/>
        <v>0</v>
      </c>
      <c r="AV116" s="245"/>
    </row>
    <row r="117" spans="2:48" ht="15.75" customHeight="1" x14ac:dyDescent="0.25">
      <c r="B117" s="145"/>
      <c r="C117" s="247"/>
      <c r="D117" s="247"/>
      <c r="E117" s="247"/>
      <c r="F117" s="46"/>
      <c r="G117" s="93"/>
      <c r="H117" s="260"/>
      <c r="I117" s="286"/>
      <c r="J117" s="307">
        <f t="shared" si="20"/>
        <v>0</v>
      </c>
      <c r="K117" s="308">
        <f t="shared" si="17"/>
        <v>0</v>
      </c>
      <c r="L117" s="260"/>
      <c r="M117" s="248"/>
      <c r="N117" s="248"/>
      <c r="O117" s="248"/>
      <c r="P117" s="248"/>
      <c r="Q117" s="248"/>
      <c r="R117" s="248"/>
      <c r="S117" s="99">
        <f t="shared" si="14"/>
        <v>0</v>
      </c>
      <c r="T117" s="96"/>
      <c r="U117" s="260"/>
      <c r="V117" s="286"/>
      <c r="W117" s="307">
        <f t="shared" si="21"/>
        <v>0</v>
      </c>
      <c r="X117" s="308">
        <f t="shared" si="18"/>
        <v>0</v>
      </c>
      <c r="Y117" s="273"/>
      <c r="Z117" s="248"/>
      <c r="AA117" s="248"/>
      <c r="AB117" s="248"/>
      <c r="AC117" s="248"/>
      <c r="AD117" s="248"/>
      <c r="AE117" s="248"/>
      <c r="AF117" s="248"/>
      <c r="AG117" s="248"/>
      <c r="AH117" s="248"/>
      <c r="AI117" s="248"/>
      <c r="AJ117" s="248"/>
      <c r="AK117" s="248"/>
      <c r="AL117" s="248"/>
      <c r="AM117" s="248"/>
      <c r="AN117" s="248"/>
      <c r="AO117" s="248"/>
      <c r="AP117" s="248"/>
      <c r="AQ117" s="248"/>
      <c r="AR117" s="248"/>
      <c r="AS117" s="99">
        <f t="shared" si="16"/>
        <v>0</v>
      </c>
      <c r="AT117" s="96"/>
      <c r="AU117" s="100">
        <f t="shared" si="19"/>
        <v>0</v>
      </c>
      <c r="AV117" s="245"/>
    </row>
    <row r="118" spans="2:48" ht="15.75" customHeight="1" x14ac:dyDescent="0.25">
      <c r="B118" s="145"/>
      <c r="C118" s="247"/>
      <c r="D118" s="247"/>
      <c r="E118" s="247"/>
      <c r="F118" s="46"/>
      <c r="G118" s="93"/>
      <c r="H118" s="260"/>
      <c r="I118" s="286"/>
      <c r="J118" s="307">
        <f t="shared" si="20"/>
        <v>0</v>
      </c>
      <c r="K118" s="308">
        <f t="shared" si="17"/>
        <v>0</v>
      </c>
      <c r="L118" s="260"/>
      <c r="M118" s="248"/>
      <c r="N118" s="248"/>
      <c r="O118" s="248"/>
      <c r="P118" s="248"/>
      <c r="Q118" s="248"/>
      <c r="R118" s="248"/>
      <c r="S118" s="99">
        <f t="shared" si="14"/>
        <v>0</v>
      </c>
      <c r="T118" s="96"/>
      <c r="U118" s="260"/>
      <c r="V118" s="286"/>
      <c r="W118" s="307">
        <f t="shared" si="21"/>
        <v>0</v>
      </c>
      <c r="X118" s="308">
        <f t="shared" si="18"/>
        <v>0</v>
      </c>
      <c r="Y118" s="273"/>
      <c r="Z118" s="248"/>
      <c r="AA118" s="248"/>
      <c r="AB118" s="248"/>
      <c r="AC118" s="248"/>
      <c r="AD118" s="248"/>
      <c r="AE118" s="248"/>
      <c r="AF118" s="248"/>
      <c r="AG118" s="248"/>
      <c r="AH118" s="248"/>
      <c r="AI118" s="248"/>
      <c r="AJ118" s="248"/>
      <c r="AK118" s="248"/>
      <c r="AL118" s="248"/>
      <c r="AM118" s="248"/>
      <c r="AN118" s="248"/>
      <c r="AO118" s="248"/>
      <c r="AP118" s="248"/>
      <c r="AQ118" s="248"/>
      <c r="AR118" s="248"/>
      <c r="AS118" s="99">
        <f t="shared" si="16"/>
        <v>0</v>
      </c>
      <c r="AT118" s="96"/>
      <c r="AU118" s="100">
        <f t="shared" si="19"/>
        <v>0</v>
      </c>
      <c r="AV118" s="245"/>
    </row>
    <row r="119" spans="2:48" ht="15.75" customHeight="1" x14ac:dyDescent="0.25">
      <c r="B119" s="145"/>
      <c r="C119" s="247"/>
      <c r="D119" s="247"/>
      <c r="E119" s="247"/>
      <c r="F119" s="46"/>
      <c r="G119" s="93"/>
      <c r="H119" s="260"/>
      <c r="I119" s="286"/>
      <c r="J119" s="307">
        <f t="shared" si="20"/>
        <v>0</v>
      </c>
      <c r="K119" s="308">
        <f t="shared" si="17"/>
        <v>0</v>
      </c>
      <c r="L119" s="260"/>
      <c r="M119" s="248"/>
      <c r="N119" s="248"/>
      <c r="O119" s="248"/>
      <c r="P119" s="248"/>
      <c r="Q119" s="248"/>
      <c r="R119" s="248"/>
      <c r="S119" s="99">
        <f t="shared" si="14"/>
        <v>0</v>
      </c>
      <c r="T119" s="96"/>
      <c r="U119" s="260"/>
      <c r="V119" s="286"/>
      <c r="W119" s="307">
        <f t="shared" si="21"/>
        <v>0</v>
      </c>
      <c r="X119" s="308">
        <f t="shared" si="18"/>
        <v>0</v>
      </c>
      <c r="Y119" s="273"/>
      <c r="Z119" s="248"/>
      <c r="AA119" s="248"/>
      <c r="AB119" s="248"/>
      <c r="AC119" s="248"/>
      <c r="AD119" s="248"/>
      <c r="AE119" s="248"/>
      <c r="AF119" s="248"/>
      <c r="AG119" s="248"/>
      <c r="AH119" s="248"/>
      <c r="AI119" s="248"/>
      <c r="AJ119" s="248"/>
      <c r="AK119" s="248"/>
      <c r="AL119" s="248"/>
      <c r="AM119" s="248"/>
      <c r="AN119" s="248"/>
      <c r="AO119" s="248"/>
      <c r="AP119" s="248"/>
      <c r="AQ119" s="248"/>
      <c r="AR119" s="248"/>
      <c r="AS119" s="99">
        <f t="shared" si="16"/>
        <v>0</v>
      </c>
      <c r="AT119" s="96"/>
      <c r="AU119" s="100">
        <f t="shared" si="19"/>
        <v>0</v>
      </c>
      <c r="AV119" s="245"/>
    </row>
    <row r="120" spans="2:48" ht="15.75" customHeight="1" x14ac:dyDescent="0.25">
      <c r="B120" s="145"/>
      <c r="C120" s="247"/>
      <c r="D120" s="247"/>
      <c r="E120" s="247"/>
      <c r="F120" s="46"/>
      <c r="G120" s="93"/>
      <c r="H120" s="260"/>
      <c r="I120" s="286"/>
      <c r="J120" s="307">
        <f t="shared" si="20"/>
        <v>0</v>
      </c>
      <c r="K120" s="308">
        <f t="shared" si="17"/>
        <v>0</v>
      </c>
      <c r="L120" s="260"/>
      <c r="M120" s="248"/>
      <c r="N120" s="248"/>
      <c r="O120" s="248"/>
      <c r="P120" s="248"/>
      <c r="Q120" s="248"/>
      <c r="R120" s="248"/>
      <c r="S120" s="99">
        <f t="shared" si="14"/>
        <v>0</v>
      </c>
      <c r="T120" s="96"/>
      <c r="U120" s="260"/>
      <c r="V120" s="286"/>
      <c r="W120" s="307">
        <f t="shared" si="21"/>
        <v>0</v>
      </c>
      <c r="X120" s="308">
        <f t="shared" si="18"/>
        <v>0</v>
      </c>
      <c r="Y120" s="273"/>
      <c r="Z120" s="248"/>
      <c r="AA120" s="248"/>
      <c r="AB120" s="248"/>
      <c r="AC120" s="248"/>
      <c r="AD120" s="248"/>
      <c r="AE120" s="248"/>
      <c r="AF120" s="248"/>
      <c r="AG120" s="248"/>
      <c r="AH120" s="248"/>
      <c r="AI120" s="248"/>
      <c r="AJ120" s="248"/>
      <c r="AK120" s="248"/>
      <c r="AL120" s="248"/>
      <c r="AM120" s="248"/>
      <c r="AN120" s="248"/>
      <c r="AO120" s="248"/>
      <c r="AP120" s="248"/>
      <c r="AQ120" s="248"/>
      <c r="AR120" s="248"/>
      <c r="AS120" s="99">
        <f t="shared" si="16"/>
        <v>0</v>
      </c>
      <c r="AT120" s="96"/>
      <c r="AU120" s="100">
        <f t="shared" si="19"/>
        <v>0</v>
      </c>
      <c r="AV120" s="245"/>
    </row>
    <row r="121" spans="2:48" ht="15.75" customHeight="1" x14ac:dyDescent="0.25">
      <c r="B121" s="145"/>
      <c r="C121" s="247"/>
      <c r="D121" s="247"/>
      <c r="E121" s="247"/>
      <c r="F121" s="46"/>
      <c r="G121" s="93"/>
      <c r="H121" s="260"/>
      <c r="I121" s="286"/>
      <c r="J121" s="307">
        <f t="shared" si="20"/>
        <v>0</v>
      </c>
      <c r="K121" s="308">
        <f t="shared" si="17"/>
        <v>0</v>
      </c>
      <c r="L121" s="260"/>
      <c r="M121" s="248"/>
      <c r="N121" s="248"/>
      <c r="O121" s="248"/>
      <c r="P121" s="248"/>
      <c r="Q121" s="248"/>
      <c r="R121" s="248"/>
      <c r="S121" s="99">
        <f t="shared" si="14"/>
        <v>0</v>
      </c>
      <c r="T121" s="96"/>
      <c r="U121" s="260"/>
      <c r="V121" s="286"/>
      <c r="W121" s="307">
        <f t="shared" si="21"/>
        <v>0</v>
      </c>
      <c r="X121" s="308">
        <f t="shared" si="18"/>
        <v>0</v>
      </c>
      <c r="Y121" s="273"/>
      <c r="Z121" s="248"/>
      <c r="AA121" s="248"/>
      <c r="AB121" s="248"/>
      <c r="AC121" s="248"/>
      <c r="AD121" s="248"/>
      <c r="AE121" s="248"/>
      <c r="AF121" s="248"/>
      <c r="AG121" s="248"/>
      <c r="AH121" s="248"/>
      <c r="AI121" s="248"/>
      <c r="AJ121" s="248"/>
      <c r="AK121" s="248"/>
      <c r="AL121" s="248"/>
      <c r="AM121" s="248"/>
      <c r="AN121" s="248"/>
      <c r="AO121" s="248"/>
      <c r="AP121" s="248"/>
      <c r="AQ121" s="248"/>
      <c r="AR121" s="248"/>
      <c r="AS121" s="99">
        <f t="shared" si="16"/>
        <v>0</v>
      </c>
      <c r="AT121" s="96"/>
      <c r="AU121" s="100">
        <f t="shared" si="19"/>
        <v>0</v>
      </c>
      <c r="AV121" s="245"/>
    </row>
    <row r="122" spans="2:48" ht="15.75" customHeight="1" x14ac:dyDescent="0.25">
      <c r="B122" s="145"/>
      <c r="C122" s="247"/>
      <c r="D122" s="247"/>
      <c r="E122" s="247"/>
      <c r="F122" s="46"/>
      <c r="G122" s="93"/>
      <c r="H122" s="260"/>
      <c r="I122" s="286"/>
      <c r="J122" s="307">
        <f t="shared" si="20"/>
        <v>0</v>
      </c>
      <c r="K122" s="308">
        <f t="shared" si="17"/>
        <v>0</v>
      </c>
      <c r="L122" s="260"/>
      <c r="M122" s="248"/>
      <c r="N122" s="248"/>
      <c r="O122" s="248"/>
      <c r="P122" s="248"/>
      <c r="Q122" s="248"/>
      <c r="R122" s="248"/>
      <c r="S122" s="99">
        <f t="shared" si="14"/>
        <v>0</v>
      </c>
      <c r="T122" s="96"/>
      <c r="U122" s="260"/>
      <c r="V122" s="286"/>
      <c r="W122" s="307">
        <f t="shared" si="21"/>
        <v>0</v>
      </c>
      <c r="X122" s="308">
        <f t="shared" si="18"/>
        <v>0</v>
      </c>
      <c r="Y122" s="273"/>
      <c r="Z122" s="248"/>
      <c r="AA122" s="248"/>
      <c r="AB122" s="248"/>
      <c r="AC122" s="248"/>
      <c r="AD122" s="248"/>
      <c r="AE122" s="248"/>
      <c r="AF122" s="248"/>
      <c r="AG122" s="248"/>
      <c r="AH122" s="248"/>
      <c r="AI122" s="248"/>
      <c r="AJ122" s="248"/>
      <c r="AK122" s="248"/>
      <c r="AL122" s="248"/>
      <c r="AM122" s="248"/>
      <c r="AN122" s="248"/>
      <c r="AO122" s="248"/>
      <c r="AP122" s="248"/>
      <c r="AQ122" s="248"/>
      <c r="AR122" s="248"/>
      <c r="AS122" s="99">
        <f t="shared" si="16"/>
        <v>0</v>
      </c>
      <c r="AT122" s="96"/>
      <c r="AU122" s="100">
        <f t="shared" si="19"/>
        <v>0</v>
      </c>
      <c r="AV122" s="245"/>
    </row>
    <row r="123" spans="2:48" ht="15.75" customHeight="1" x14ac:dyDescent="0.25">
      <c r="B123" s="145"/>
      <c r="C123" s="247"/>
      <c r="D123" s="247"/>
      <c r="E123" s="247"/>
      <c r="F123" s="46"/>
      <c r="G123" s="93"/>
      <c r="H123" s="260"/>
      <c r="I123" s="286"/>
      <c r="J123" s="307">
        <f t="shared" si="20"/>
        <v>0</v>
      </c>
      <c r="K123" s="308">
        <f t="shared" si="17"/>
        <v>0</v>
      </c>
      <c r="L123" s="260"/>
      <c r="M123" s="248"/>
      <c r="N123" s="248"/>
      <c r="O123" s="248"/>
      <c r="P123" s="248"/>
      <c r="Q123" s="248"/>
      <c r="R123" s="248"/>
      <c r="S123" s="99">
        <f t="shared" si="14"/>
        <v>0</v>
      </c>
      <c r="T123" s="96"/>
      <c r="U123" s="260"/>
      <c r="V123" s="286"/>
      <c r="W123" s="307">
        <f t="shared" si="21"/>
        <v>0</v>
      </c>
      <c r="X123" s="308">
        <f t="shared" si="18"/>
        <v>0</v>
      </c>
      <c r="Y123" s="273"/>
      <c r="Z123" s="248"/>
      <c r="AA123" s="248"/>
      <c r="AB123" s="248"/>
      <c r="AC123" s="248"/>
      <c r="AD123" s="248"/>
      <c r="AE123" s="248"/>
      <c r="AF123" s="248"/>
      <c r="AG123" s="248"/>
      <c r="AH123" s="248"/>
      <c r="AI123" s="248"/>
      <c r="AJ123" s="248"/>
      <c r="AK123" s="248"/>
      <c r="AL123" s="248"/>
      <c r="AM123" s="248"/>
      <c r="AN123" s="248"/>
      <c r="AO123" s="248"/>
      <c r="AP123" s="248"/>
      <c r="AQ123" s="248"/>
      <c r="AR123" s="248"/>
      <c r="AS123" s="101">
        <f t="shared" si="16"/>
        <v>0</v>
      </c>
      <c r="AT123" s="96"/>
      <c r="AU123" s="102">
        <f t="shared" si="19"/>
        <v>0</v>
      </c>
      <c r="AV123" s="245"/>
    </row>
    <row r="124" spans="2:48" ht="15.75" customHeight="1" x14ac:dyDescent="0.25">
      <c r="B124" s="145"/>
      <c r="C124" s="247"/>
      <c r="D124" s="247"/>
      <c r="E124" s="247"/>
      <c r="F124" s="46"/>
      <c r="G124" s="93"/>
      <c r="H124" s="260"/>
      <c r="I124" s="286"/>
      <c r="J124" s="307">
        <f t="shared" si="20"/>
        <v>0</v>
      </c>
      <c r="K124" s="308">
        <f t="shared" ref="K124" si="22">ROUND(SUM(H124/(I124+1)),2)</f>
        <v>0</v>
      </c>
      <c r="L124" s="260"/>
      <c r="M124" s="248"/>
      <c r="N124" s="248"/>
      <c r="O124" s="248"/>
      <c r="P124" s="248"/>
      <c r="Q124" s="248"/>
      <c r="R124" s="248"/>
      <c r="S124" s="99">
        <f t="shared" si="14"/>
        <v>0</v>
      </c>
      <c r="T124" s="96"/>
      <c r="U124" s="260"/>
      <c r="V124" s="286"/>
      <c r="W124" s="307">
        <f t="shared" si="21"/>
        <v>0</v>
      </c>
      <c r="X124" s="308">
        <f t="shared" ref="X124" si="23">ROUND(SUM(U124/(V124+1)),2)</f>
        <v>0</v>
      </c>
      <c r="Y124" s="273"/>
      <c r="Z124" s="248"/>
      <c r="AA124" s="248"/>
      <c r="AB124" s="248"/>
      <c r="AC124" s="248"/>
      <c r="AD124" s="248"/>
      <c r="AE124" s="248"/>
      <c r="AF124" s="248"/>
      <c r="AG124" s="248"/>
      <c r="AH124" s="248"/>
      <c r="AI124" s="248"/>
      <c r="AJ124" s="248"/>
      <c r="AK124" s="248"/>
      <c r="AL124" s="248"/>
      <c r="AM124" s="248"/>
      <c r="AN124" s="248"/>
      <c r="AO124" s="248"/>
      <c r="AP124" s="248"/>
      <c r="AQ124" s="248"/>
      <c r="AR124" s="248"/>
      <c r="AS124" s="101">
        <f t="shared" si="16"/>
        <v>0</v>
      </c>
      <c r="AT124" s="96"/>
      <c r="AU124" s="102">
        <f t="shared" si="19"/>
        <v>0</v>
      </c>
      <c r="AV124" s="332"/>
    </row>
    <row r="125" spans="2:48" ht="15.75" customHeight="1" x14ac:dyDescent="0.25">
      <c r="B125" s="145"/>
      <c r="C125" s="247"/>
      <c r="D125" s="247"/>
      <c r="E125" s="247"/>
      <c r="F125" s="46"/>
      <c r="G125" s="93"/>
      <c r="H125" s="260"/>
      <c r="I125" s="286"/>
      <c r="J125" s="307">
        <f t="shared" ref="J125:J188" si="24">H125-K125</f>
        <v>0</v>
      </c>
      <c r="K125" s="308">
        <f t="shared" ref="K125:K188" si="25">ROUND(SUM(H125/(I125+1)),2)</f>
        <v>0</v>
      </c>
      <c r="L125" s="260"/>
      <c r="M125" s="248"/>
      <c r="N125" s="248"/>
      <c r="O125" s="248"/>
      <c r="P125" s="248"/>
      <c r="Q125" s="248"/>
      <c r="R125" s="248"/>
      <c r="S125" s="99">
        <f t="shared" si="14"/>
        <v>0</v>
      </c>
      <c r="T125" s="96"/>
      <c r="U125" s="260"/>
      <c r="V125" s="286"/>
      <c r="W125" s="307">
        <f t="shared" ref="W125:W188" si="26">U125-X125</f>
        <v>0</v>
      </c>
      <c r="X125" s="308">
        <f t="shared" ref="X125:X188" si="27">ROUND(SUM(U125/(V125+1)),2)</f>
        <v>0</v>
      </c>
      <c r="Y125" s="273"/>
      <c r="Z125" s="248"/>
      <c r="AA125" s="248"/>
      <c r="AB125" s="248"/>
      <c r="AC125" s="248"/>
      <c r="AD125" s="248"/>
      <c r="AE125" s="248"/>
      <c r="AF125" s="248"/>
      <c r="AG125" s="248"/>
      <c r="AH125" s="248"/>
      <c r="AI125" s="248"/>
      <c r="AJ125" s="248"/>
      <c r="AK125" s="248"/>
      <c r="AL125" s="248"/>
      <c r="AM125" s="248"/>
      <c r="AN125" s="248"/>
      <c r="AO125" s="248"/>
      <c r="AP125" s="248"/>
      <c r="AQ125" s="248"/>
      <c r="AR125" s="248"/>
      <c r="AS125" s="101">
        <f t="shared" ref="AS125:AS188" si="28">SUM(Y125:AR125)+W125</f>
        <v>0</v>
      </c>
      <c r="AT125" s="96"/>
      <c r="AU125" s="102">
        <f t="shared" ref="AU125:AU188" si="29">AU124+S125-AS125</f>
        <v>0</v>
      </c>
      <c r="AV125" s="332"/>
    </row>
    <row r="126" spans="2:48" ht="15.75" customHeight="1" x14ac:dyDescent="0.25">
      <c r="B126" s="145"/>
      <c r="C126" s="247"/>
      <c r="D126" s="247"/>
      <c r="E126" s="247"/>
      <c r="F126" s="46"/>
      <c r="G126" s="93"/>
      <c r="H126" s="260"/>
      <c r="I126" s="286"/>
      <c r="J126" s="307">
        <f t="shared" si="24"/>
        <v>0</v>
      </c>
      <c r="K126" s="308">
        <f t="shared" si="25"/>
        <v>0</v>
      </c>
      <c r="L126" s="260"/>
      <c r="M126" s="248"/>
      <c r="N126" s="248"/>
      <c r="O126" s="248"/>
      <c r="P126" s="248"/>
      <c r="Q126" s="248"/>
      <c r="R126" s="248"/>
      <c r="S126" s="99">
        <f t="shared" si="14"/>
        <v>0</v>
      </c>
      <c r="T126" s="96"/>
      <c r="U126" s="260"/>
      <c r="V126" s="286"/>
      <c r="W126" s="307">
        <f t="shared" si="26"/>
        <v>0</v>
      </c>
      <c r="X126" s="308">
        <f t="shared" si="27"/>
        <v>0</v>
      </c>
      <c r="Y126" s="273"/>
      <c r="Z126" s="248"/>
      <c r="AA126" s="248"/>
      <c r="AB126" s="248"/>
      <c r="AC126" s="248"/>
      <c r="AD126" s="248"/>
      <c r="AE126" s="248"/>
      <c r="AF126" s="248"/>
      <c r="AG126" s="248"/>
      <c r="AH126" s="248"/>
      <c r="AI126" s="248"/>
      <c r="AJ126" s="248"/>
      <c r="AK126" s="248"/>
      <c r="AL126" s="248"/>
      <c r="AM126" s="248"/>
      <c r="AN126" s="248"/>
      <c r="AO126" s="248"/>
      <c r="AP126" s="248"/>
      <c r="AQ126" s="248"/>
      <c r="AR126" s="248"/>
      <c r="AS126" s="101">
        <f t="shared" si="28"/>
        <v>0</v>
      </c>
      <c r="AT126" s="96"/>
      <c r="AU126" s="102">
        <f t="shared" si="29"/>
        <v>0</v>
      </c>
      <c r="AV126" s="332"/>
    </row>
    <row r="127" spans="2:48" ht="15.75" customHeight="1" x14ac:dyDescent="0.25">
      <c r="B127" s="145"/>
      <c r="C127" s="247"/>
      <c r="D127" s="247"/>
      <c r="E127" s="247"/>
      <c r="F127" s="46"/>
      <c r="G127" s="93"/>
      <c r="H127" s="260"/>
      <c r="I127" s="286"/>
      <c r="J127" s="307">
        <f t="shared" si="24"/>
        <v>0</v>
      </c>
      <c r="K127" s="308">
        <f t="shared" si="25"/>
        <v>0</v>
      </c>
      <c r="L127" s="260"/>
      <c r="M127" s="248"/>
      <c r="N127" s="248"/>
      <c r="O127" s="248"/>
      <c r="P127" s="248"/>
      <c r="Q127" s="248"/>
      <c r="R127" s="248"/>
      <c r="S127" s="99">
        <f t="shared" si="14"/>
        <v>0</v>
      </c>
      <c r="T127" s="96"/>
      <c r="U127" s="260"/>
      <c r="V127" s="286"/>
      <c r="W127" s="307">
        <f t="shared" si="26"/>
        <v>0</v>
      </c>
      <c r="X127" s="308">
        <f t="shared" si="27"/>
        <v>0</v>
      </c>
      <c r="Y127" s="273"/>
      <c r="Z127" s="248"/>
      <c r="AA127" s="248"/>
      <c r="AB127" s="248"/>
      <c r="AC127" s="248"/>
      <c r="AD127" s="248"/>
      <c r="AE127" s="248"/>
      <c r="AF127" s="248"/>
      <c r="AG127" s="248"/>
      <c r="AH127" s="248"/>
      <c r="AI127" s="248"/>
      <c r="AJ127" s="248"/>
      <c r="AK127" s="248"/>
      <c r="AL127" s="248"/>
      <c r="AM127" s="248"/>
      <c r="AN127" s="248"/>
      <c r="AO127" s="248"/>
      <c r="AP127" s="248"/>
      <c r="AQ127" s="248"/>
      <c r="AR127" s="248"/>
      <c r="AS127" s="101">
        <f t="shared" si="28"/>
        <v>0</v>
      </c>
      <c r="AT127" s="96"/>
      <c r="AU127" s="102">
        <f t="shared" si="29"/>
        <v>0</v>
      </c>
      <c r="AV127" s="332"/>
    </row>
    <row r="128" spans="2:48" ht="15.75" customHeight="1" x14ac:dyDescent="0.25">
      <c r="B128" s="145"/>
      <c r="C128" s="247"/>
      <c r="D128" s="247"/>
      <c r="E128" s="247"/>
      <c r="F128" s="46"/>
      <c r="G128" s="93"/>
      <c r="H128" s="260"/>
      <c r="I128" s="286"/>
      <c r="J128" s="307">
        <f t="shared" si="24"/>
        <v>0</v>
      </c>
      <c r="K128" s="308">
        <f t="shared" si="25"/>
        <v>0</v>
      </c>
      <c r="L128" s="260"/>
      <c r="M128" s="248"/>
      <c r="N128" s="248"/>
      <c r="O128" s="248"/>
      <c r="P128" s="248"/>
      <c r="Q128" s="248"/>
      <c r="R128" s="248"/>
      <c r="S128" s="99">
        <f t="shared" si="14"/>
        <v>0</v>
      </c>
      <c r="T128" s="96"/>
      <c r="U128" s="260"/>
      <c r="V128" s="286"/>
      <c r="W128" s="307">
        <f t="shared" si="26"/>
        <v>0</v>
      </c>
      <c r="X128" s="308">
        <f t="shared" si="27"/>
        <v>0</v>
      </c>
      <c r="Y128" s="273"/>
      <c r="Z128" s="248"/>
      <c r="AA128" s="248"/>
      <c r="AB128" s="248"/>
      <c r="AC128" s="248"/>
      <c r="AD128" s="248"/>
      <c r="AE128" s="248"/>
      <c r="AF128" s="248"/>
      <c r="AG128" s="248"/>
      <c r="AH128" s="248"/>
      <c r="AI128" s="248"/>
      <c r="AJ128" s="248"/>
      <c r="AK128" s="248"/>
      <c r="AL128" s="248"/>
      <c r="AM128" s="248"/>
      <c r="AN128" s="248"/>
      <c r="AO128" s="248"/>
      <c r="AP128" s="248"/>
      <c r="AQ128" s="248"/>
      <c r="AR128" s="248"/>
      <c r="AS128" s="101">
        <f t="shared" si="28"/>
        <v>0</v>
      </c>
      <c r="AT128" s="96"/>
      <c r="AU128" s="102">
        <f t="shared" si="29"/>
        <v>0</v>
      </c>
      <c r="AV128" s="332"/>
    </row>
    <row r="129" spans="2:48" ht="15.75" customHeight="1" x14ac:dyDescent="0.25">
      <c r="B129" s="145"/>
      <c r="C129" s="247"/>
      <c r="D129" s="247"/>
      <c r="E129" s="247"/>
      <c r="F129" s="46"/>
      <c r="G129" s="93"/>
      <c r="H129" s="260"/>
      <c r="I129" s="286"/>
      <c r="J129" s="307">
        <f t="shared" si="24"/>
        <v>0</v>
      </c>
      <c r="K129" s="308">
        <f t="shared" si="25"/>
        <v>0</v>
      </c>
      <c r="L129" s="260"/>
      <c r="M129" s="248"/>
      <c r="N129" s="248"/>
      <c r="O129" s="248"/>
      <c r="P129" s="248"/>
      <c r="Q129" s="248"/>
      <c r="R129" s="248"/>
      <c r="S129" s="99">
        <f t="shared" si="14"/>
        <v>0</v>
      </c>
      <c r="T129" s="96"/>
      <c r="U129" s="260"/>
      <c r="V129" s="286"/>
      <c r="W129" s="307">
        <f t="shared" si="26"/>
        <v>0</v>
      </c>
      <c r="X129" s="308">
        <f t="shared" si="27"/>
        <v>0</v>
      </c>
      <c r="Y129" s="273"/>
      <c r="Z129" s="248"/>
      <c r="AA129" s="248"/>
      <c r="AB129" s="248"/>
      <c r="AC129" s="248"/>
      <c r="AD129" s="248"/>
      <c r="AE129" s="248"/>
      <c r="AF129" s="248"/>
      <c r="AG129" s="248"/>
      <c r="AH129" s="248"/>
      <c r="AI129" s="248"/>
      <c r="AJ129" s="248"/>
      <c r="AK129" s="248"/>
      <c r="AL129" s="248"/>
      <c r="AM129" s="248"/>
      <c r="AN129" s="248"/>
      <c r="AO129" s="248"/>
      <c r="AP129" s="248"/>
      <c r="AQ129" s="248"/>
      <c r="AR129" s="248"/>
      <c r="AS129" s="101">
        <f t="shared" si="28"/>
        <v>0</v>
      </c>
      <c r="AT129" s="96"/>
      <c r="AU129" s="102">
        <f t="shared" si="29"/>
        <v>0</v>
      </c>
      <c r="AV129" s="332"/>
    </row>
    <row r="130" spans="2:48" ht="15.75" customHeight="1" x14ac:dyDescent="0.25">
      <c r="B130" s="145"/>
      <c r="C130" s="247"/>
      <c r="D130" s="247"/>
      <c r="E130" s="247"/>
      <c r="F130" s="46"/>
      <c r="G130" s="93"/>
      <c r="H130" s="260"/>
      <c r="I130" s="286"/>
      <c r="J130" s="307">
        <f t="shared" si="24"/>
        <v>0</v>
      </c>
      <c r="K130" s="308">
        <f t="shared" si="25"/>
        <v>0</v>
      </c>
      <c r="L130" s="260"/>
      <c r="M130" s="248"/>
      <c r="N130" s="248"/>
      <c r="O130" s="248"/>
      <c r="P130" s="248"/>
      <c r="Q130" s="248"/>
      <c r="R130" s="248"/>
      <c r="S130" s="99">
        <f t="shared" si="14"/>
        <v>0</v>
      </c>
      <c r="T130" s="96"/>
      <c r="U130" s="260"/>
      <c r="V130" s="286"/>
      <c r="W130" s="307">
        <f t="shared" si="26"/>
        <v>0</v>
      </c>
      <c r="X130" s="308">
        <f t="shared" si="27"/>
        <v>0</v>
      </c>
      <c r="Y130" s="273"/>
      <c r="Z130" s="248"/>
      <c r="AA130" s="248"/>
      <c r="AB130" s="248"/>
      <c r="AC130" s="248"/>
      <c r="AD130" s="248"/>
      <c r="AE130" s="248"/>
      <c r="AF130" s="248"/>
      <c r="AG130" s="248"/>
      <c r="AH130" s="248"/>
      <c r="AI130" s="248"/>
      <c r="AJ130" s="248"/>
      <c r="AK130" s="248"/>
      <c r="AL130" s="248"/>
      <c r="AM130" s="248"/>
      <c r="AN130" s="248"/>
      <c r="AO130" s="248"/>
      <c r="AP130" s="248"/>
      <c r="AQ130" s="248"/>
      <c r="AR130" s="248"/>
      <c r="AS130" s="101">
        <f t="shared" si="28"/>
        <v>0</v>
      </c>
      <c r="AT130" s="96"/>
      <c r="AU130" s="102">
        <f t="shared" si="29"/>
        <v>0</v>
      </c>
      <c r="AV130" s="332"/>
    </row>
    <row r="131" spans="2:48" ht="15.75" customHeight="1" x14ac:dyDescent="0.25">
      <c r="B131" s="145"/>
      <c r="C131" s="247"/>
      <c r="D131" s="247"/>
      <c r="E131" s="247"/>
      <c r="F131" s="46"/>
      <c r="G131" s="93"/>
      <c r="H131" s="260"/>
      <c r="I131" s="286"/>
      <c r="J131" s="307">
        <f t="shared" si="24"/>
        <v>0</v>
      </c>
      <c r="K131" s="308">
        <f t="shared" si="25"/>
        <v>0</v>
      </c>
      <c r="L131" s="260"/>
      <c r="M131" s="248"/>
      <c r="N131" s="248"/>
      <c r="O131" s="248"/>
      <c r="P131" s="248"/>
      <c r="Q131" s="248"/>
      <c r="R131" s="248"/>
      <c r="S131" s="99">
        <f t="shared" si="14"/>
        <v>0</v>
      </c>
      <c r="T131" s="96"/>
      <c r="U131" s="260"/>
      <c r="V131" s="286"/>
      <c r="W131" s="307">
        <f t="shared" si="26"/>
        <v>0</v>
      </c>
      <c r="X131" s="308">
        <f t="shared" si="27"/>
        <v>0</v>
      </c>
      <c r="Y131" s="273"/>
      <c r="Z131" s="248"/>
      <c r="AA131" s="248"/>
      <c r="AB131" s="248"/>
      <c r="AC131" s="248"/>
      <c r="AD131" s="248"/>
      <c r="AE131" s="248"/>
      <c r="AF131" s="248"/>
      <c r="AG131" s="248"/>
      <c r="AH131" s="248"/>
      <c r="AI131" s="248"/>
      <c r="AJ131" s="248"/>
      <c r="AK131" s="248"/>
      <c r="AL131" s="248"/>
      <c r="AM131" s="248"/>
      <c r="AN131" s="248"/>
      <c r="AO131" s="248"/>
      <c r="AP131" s="248"/>
      <c r="AQ131" s="248"/>
      <c r="AR131" s="248"/>
      <c r="AS131" s="101">
        <f t="shared" si="28"/>
        <v>0</v>
      </c>
      <c r="AT131" s="96"/>
      <c r="AU131" s="102">
        <f t="shared" si="29"/>
        <v>0</v>
      </c>
      <c r="AV131" s="332"/>
    </row>
    <row r="132" spans="2:48" ht="15.75" customHeight="1" x14ac:dyDescent="0.25">
      <c r="B132" s="145"/>
      <c r="C132" s="247"/>
      <c r="D132" s="247"/>
      <c r="E132" s="247"/>
      <c r="F132" s="46"/>
      <c r="G132" s="93"/>
      <c r="H132" s="260"/>
      <c r="I132" s="286"/>
      <c r="J132" s="307">
        <f t="shared" si="24"/>
        <v>0</v>
      </c>
      <c r="K132" s="308">
        <f t="shared" si="25"/>
        <v>0</v>
      </c>
      <c r="L132" s="260"/>
      <c r="M132" s="248"/>
      <c r="N132" s="248"/>
      <c r="O132" s="248"/>
      <c r="P132" s="248"/>
      <c r="Q132" s="248"/>
      <c r="R132" s="248"/>
      <c r="S132" s="99">
        <f t="shared" si="14"/>
        <v>0</v>
      </c>
      <c r="T132" s="96"/>
      <c r="U132" s="260"/>
      <c r="V132" s="286"/>
      <c r="W132" s="307">
        <f t="shared" si="26"/>
        <v>0</v>
      </c>
      <c r="X132" s="308">
        <f t="shared" si="27"/>
        <v>0</v>
      </c>
      <c r="Y132" s="273"/>
      <c r="Z132" s="248"/>
      <c r="AA132" s="248"/>
      <c r="AB132" s="248"/>
      <c r="AC132" s="248"/>
      <c r="AD132" s="248"/>
      <c r="AE132" s="248"/>
      <c r="AF132" s="248"/>
      <c r="AG132" s="248"/>
      <c r="AH132" s="248"/>
      <c r="AI132" s="248"/>
      <c r="AJ132" s="248"/>
      <c r="AK132" s="248"/>
      <c r="AL132" s="248"/>
      <c r="AM132" s="248"/>
      <c r="AN132" s="248"/>
      <c r="AO132" s="248"/>
      <c r="AP132" s="248"/>
      <c r="AQ132" s="248"/>
      <c r="AR132" s="248"/>
      <c r="AS132" s="101">
        <f t="shared" si="28"/>
        <v>0</v>
      </c>
      <c r="AT132" s="96"/>
      <c r="AU132" s="102">
        <f t="shared" si="29"/>
        <v>0</v>
      </c>
      <c r="AV132" s="332"/>
    </row>
    <row r="133" spans="2:48" ht="15.75" customHeight="1" x14ac:dyDescent="0.25">
      <c r="B133" s="145"/>
      <c r="C133" s="247"/>
      <c r="D133" s="247"/>
      <c r="E133" s="247"/>
      <c r="F133" s="46"/>
      <c r="G133" s="93"/>
      <c r="H133" s="260"/>
      <c r="I133" s="286"/>
      <c r="J133" s="307">
        <f t="shared" si="24"/>
        <v>0</v>
      </c>
      <c r="K133" s="308">
        <f t="shared" si="25"/>
        <v>0</v>
      </c>
      <c r="L133" s="260"/>
      <c r="M133" s="248"/>
      <c r="N133" s="248"/>
      <c r="O133" s="248"/>
      <c r="P133" s="248"/>
      <c r="Q133" s="248"/>
      <c r="R133" s="248"/>
      <c r="S133" s="99">
        <f t="shared" si="14"/>
        <v>0</v>
      </c>
      <c r="T133" s="96"/>
      <c r="U133" s="260"/>
      <c r="V133" s="286"/>
      <c r="W133" s="307">
        <f t="shared" si="26"/>
        <v>0</v>
      </c>
      <c r="X133" s="308">
        <f t="shared" si="27"/>
        <v>0</v>
      </c>
      <c r="Y133" s="273"/>
      <c r="Z133" s="248"/>
      <c r="AA133" s="248"/>
      <c r="AB133" s="248"/>
      <c r="AC133" s="248"/>
      <c r="AD133" s="248"/>
      <c r="AE133" s="248"/>
      <c r="AF133" s="248"/>
      <c r="AG133" s="248"/>
      <c r="AH133" s="248"/>
      <c r="AI133" s="248"/>
      <c r="AJ133" s="248"/>
      <c r="AK133" s="248"/>
      <c r="AL133" s="248"/>
      <c r="AM133" s="248"/>
      <c r="AN133" s="248"/>
      <c r="AO133" s="248"/>
      <c r="AP133" s="248"/>
      <c r="AQ133" s="248"/>
      <c r="AR133" s="248"/>
      <c r="AS133" s="101">
        <f t="shared" si="28"/>
        <v>0</v>
      </c>
      <c r="AT133" s="96"/>
      <c r="AU133" s="102">
        <f t="shared" si="29"/>
        <v>0</v>
      </c>
      <c r="AV133" s="332"/>
    </row>
    <row r="134" spans="2:48" ht="15.75" customHeight="1" x14ac:dyDescent="0.25">
      <c r="B134" s="145"/>
      <c r="C134" s="247"/>
      <c r="D134" s="247"/>
      <c r="E134" s="247"/>
      <c r="F134" s="46"/>
      <c r="G134" s="93"/>
      <c r="H134" s="260"/>
      <c r="I134" s="286"/>
      <c r="J134" s="307">
        <f t="shared" si="24"/>
        <v>0</v>
      </c>
      <c r="K134" s="308">
        <f t="shared" si="25"/>
        <v>0</v>
      </c>
      <c r="L134" s="260"/>
      <c r="M134" s="248"/>
      <c r="N134" s="248"/>
      <c r="O134" s="248"/>
      <c r="P134" s="248"/>
      <c r="Q134" s="248"/>
      <c r="R134" s="248"/>
      <c r="S134" s="99">
        <f t="shared" si="14"/>
        <v>0</v>
      </c>
      <c r="T134" s="96"/>
      <c r="U134" s="260"/>
      <c r="V134" s="286"/>
      <c r="W134" s="307">
        <f t="shared" si="26"/>
        <v>0</v>
      </c>
      <c r="X134" s="308">
        <f t="shared" si="27"/>
        <v>0</v>
      </c>
      <c r="Y134" s="273"/>
      <c r="Z134" s="248"/>
      <c r="AA134" s="248"/>
      <c r="AB134" s="248"/>
      <c r="AC134" s="248"/>
      <c r="AD134" s="248"/>
      <c r="AE134" s="248"/>
      <c r="AF134" s="248"/>
      <c r="AG134" s="248"/>
      <c r="AH134" s="248"/>
      <c r="AI134" s="248"/>
      <c r="AJ134" s="248"/>
      <c r="AK134" s="248"/>
      <c r="AL134" s="248"/>
      <c r="AM134" s="248"/>
      <c r="AN134" s="248"/>
      <c r="AO134" s="248"/>
      <c r="AP134" s="248"/>
      <c r="AQ134" s="248"/>
      <c r="AR134" s="248"/>
      <c r="AS134" s="101">
        <f t="shared" si="28"/>
        <v>0</v>
      </c>
      <c r="AT134" s="96"/>
      <c r="AU134" s="102">
        <f t="shared" si="29"/>
        <v>0</v>
      </c>
      <c r="AV134" s="332"/>
    </row>
    <row r="135" spans="2:48" ht="15.75" customHeight="1" x14ac:dyDescent="0.25">
      <c r="B135" s="145"/>
      <c r="C135" s="247"/>
      <c r="D135" s="247"/>
      <c r="E135" s="247"/>
      <c r="F135" s="46"/>
      <c r="G135" s="93"/>
      <c r="H135" s="260"/>
      <c r="I135" s="286"/>
      <c r="J135" s="307">
        <f t="shared" si="24"/>
        <v>0</v>
      </c>
      <c r="K135" s="308">
        <f t="shared" si="25"/>
        <v>0</v>
      </c>
      <c r="L135" s="260"/>
      <c r="M135" s="248"/>
      <c r="N135" s="248"/>
      <c r="O135" s="248"/>
      <c r="P135" s="248"/>
      <c r="Q135" s="248"/>
      <c r="R135" s="248"/>
      <c r="S135" s="99">
        <f t="shared" si="14"/>
        <v>0</v>
      </c>
      <c r="T135" s="96"/>
      <c r="U135" s="260"/>
      <c r="V135" s="286"/>
      <c r="W135" s="307">
        <f t="shared" si="26"/>
        <v>0</v>
      </c>
      <c r="X135" s="308">
        <f t="shared" si="27"/>
        <v>0</v>
      </c>
      <c r="Y135" s="273"/>
      <c r="Z135" s="248"/>
      <c r="AA135" s="248"/>
      <c r="AB135" s="248"/>
      <c r="AC135" s="248"/>
      <c r="AD135" s="248"/>
      <c r="AE135" s="248"/>
      <c r="AF135" s="248"/>
      <c r="AG135" s="248"/>
      <c r="AH135" s="248"/>
      <c r="AI135" s="248"/>
      <c r="AJ135" s="248"/>
      <c r="AK135" s="248"/>
      <c r="AL135" s="248"/>
      <c r="AM135" s="248"/>
      <c r="AN135" s="248"/>
      <c r="AO135" s="248"/>
      <c r="AP135" s="248"/>
      <c r="AQ135" s="248"/>
      <c r="AR135" s="248"/>
      <c r="AS135" s="101">
        <f t="shared" si="28"/>
        <v>0</v>
      </c>
      <c r="AT135" s="96"/>
      <c r="AU135" s="102">
        <f t="shared" si="29"/>
        <v>0</v>
      </c>
      <c r="AV135" s="332"/>
    </row>
    <row r="136" spans="2:48" ht="15.75" customHeight="1" x14ac:dyDescent="0.25">
      <c r="B136" s="145"/>
      <c r="C136" s="247"/>
      <c r="D136" s="247"/>
      <c r="E136" s="247"/>
      <c r="F136" s="46"/>
      <c r="G136" s="93"/>
      <c r="H136" s="260"/>
      <c r="I136" s="286"/>
      <c r="J136" s="307">
        <f t="shared" si="24"/>
        <v>0</v>
      </c>
      <c r="K136" s="308">
        <f t="shared" si="25"/>
        <v>0</v>
      </c>
      <c r="L136" s="260"/>
      <c r="M136" s="248"/>
      <c r="N136" s="248"/>
      <c r="O136" s="248"/>
      <c r="P136" s="248"/>
      <c r="Q136" s="248"/>
      <c r="R136" s="248"/>
      <c r="S136" s="99">
        <f t="shared" si="14"/>
        <v>0</v>
      </c>
      <c r="T136" s="96"/>
      <c r="U136" s="260"/>
      <c r="V136" s="286"/>
      <c r="W136" s="307">
        <f t="shared" si="26"/>
        <v>0</v>
      </c>
      <c r="X136" s="308">
        <f t="shared" si="27"/>
        <v>0</v>
      </c>
      <c r="Y136" s="273"/>
      <c r="Z136" s="248"/>
      <c r="AA136" s="248"/>
      <c r="AB136" s="248"/>
      <c r="AC136" s="248"/>
      <c r="AD136" s="248"/>
      <c r="AE136" s="248"/>
      <c r="AF136" s="248"/>
      <c r="AG136" s="248"/>
      <c r="AH136" s="248"/>
      <c r="AI136" s="248"/>
      <c r="AJ136" s="248"/>
      <c r="AK136" s="248"/>
      <c r="AL136" s="248"/>
      <c r="AM136" s="248"/>
      <c r="AN136" s="248"/>
      <c r="AO136" s="248"/>
      <c r="AP136" s="248"/>
      <c r="AQ136" s="248"/>
      <c r="AR136" s="248"/>
      <c r="AS136" s="101">
        <f t="shared" si="28"/>
        <v>0</v>
      </c>
      <c r="AT136" s="96"/>
      <c r="AU136" s="102">
        <f t="shared" si="29"/>
        <v>0</v>
      </c>
      <c r="AV136" s="332"/>
    </row>
    <row r="137" spans="2:48" ht="15.75" customHeight="1" x14ac:dyDescent="0.25">
      <c r="B137" s="145"/>
      <c r="C137" s="247"/>
      <c r="D137" s="247"/>
      <c r="E137" s="247"/>
      <c r="F137" s="46"/>
      <c r="G137" s="93"/>
      <c r="H137" s="260"/>
      <c r="I137" s="286"/>
      <c r="J137" s="307">
        <f t="shared" si="24"/>
        <v>0</v>
      </c>
      <c r="K137" s="308">
        <f t="shared" si="25"/>
        <v>0</v>
      </c>
      <c r="L137" s="260"/>
      <c r="M137" s="248"/>
      <c r="N137" s="248"/>
      <c r="O137" s="248"/>
      <c r="P137" s="248"/>
      <c r="Q137" s="248"/>
      <c r="R137" s="248"/>
      <c r="S137" s="99">
        <f t="shared" si="14"/>
        <v>0</v>
      </c>
      <c r="T137" s="96"/>
      <c r="U137" s="260"/>
      <c r="V137" s="286"/>
      <c r="W137" s="307">
        <f t="shared" si="26"/>
        <v>0</v>
      </c>
      <c r="X137" s="308">
        <f t="shared" si="27"/>
        <v>0</v>
      </c>
      <c r="Y137" s="273"/>
      <c r="Z137" s="248"/>
      <c r="AA137" s="248"/>
      <c r="AB137" s="248"/>
      <c r="AC137" s="248"/>
      <c r="AD137" s="248"/>
      <c r="AE137" s="248"/>
      <c r="AF137" s="248"/>
      <c r="AG137" s="248"/>
      <c r="AH137" s="248"/>
      <c r="AI137" s="248"/>
      <c r="AJ137" s="248"/>
      <c r="AK137" s="248"/>
      <c r="AL137" s="248"/>
      <c r="AM137" s="248"/>
      <c r="AN137" s="248"/>
      <c r="AO137" s="248"/>
      <c r="AP137" s="248"/>
      <c r="AQ137" s="248"/>
      <c r="AR137" s="248"/>
      <c r="AS137" s="101">
        <f t="shared" si="28"/>
        <v>0</v>
      </c>
      <c r="AT137" s="96"/>
      <c r="AU137" s="102">
        <f t="shared" si="29"/>
        <v>0</v>
      </c>
      <c r="AV137" s="332"/>
    </row>
    <row r="138" spans="2:48" ht="15.75" customHeight="1" x14ac:dyDescent="0.25">
      <c r="B138" s="145"/>
      <c r="C138" s="247"/>
      <c r="D138" s="247"/>
      <c r="E138" s="247"/>
      <c r="F138" s="46"/>
      <c r="G138" s="93"/>
      <c r="H138" s="260"/>
      <c r="I138" s="286"/>
      <c r="J138" s="307">
        <f t="shared" si="24"/>
        <v>0</v>
      </c>
      <c r="K138" s="308">
        <f t="shared" si="25"/>
        <v>0</v>
      </c>
      <c r="L138" s="260"/>
      <c r="M138" s="248"/>
      <c r="N138" s="248"/>
      <c r="O138" s="248"/>
      <c r="P138" s="248"/>
      <c r="Q138" s="248"/>
      <c r="R138" s="248"/>
      <c r="S138" s="99">
        <f t="shared" si="14"/>
        <v>0</v>
      </c>
      <c r="T138" s="96"/>
      <c r="U138" s="260"/>
      <c r="V138" s="286"/>
      <c r="W138" s="307">
        <f t="shared" si="26"/>
        <v>0</v>
      </c>
      <c r="X138" s="308">
        <f t="shared" si="27"/>
        <v>0</v>
      </c>
      <c r="Y138" s="273"/>
      <c r="Z138" s="248"/>
      <c r="AA138" s="248"/>
      <c r="AB138" s="248"/>
      <c r="AC138" s="248"/>
      <c r="AD138" s="248"/>
      <c r="AE138" s="248"/>
      <c r="AF138" s="248"/>
      <c r="AG138" s="248"/>
      <c r="AH138" s="248"/>
      <c r="AI138" s="248"/>
      <c r="AJ138" s="248"/>
      <c r="AK138" s="248"/>
      <c r="AL138" s="248"/>
      <c r="AM138" s="248"/>
      <c r="AN138" s="248"/>
      <c r="AO138" s="248"/>
      <c r="AP138" s="248"/>
      <c r="AQ138" s="248"/>
      <c r="AR138" s="248"/>
      <c r="AS138" s="101">
        <f t="shared" si="28"/>
        <v>0</v>
      </c>
      <c r="AT138" s="96"/>
      <c r="AU138" s="102">
        <f t="shared" si="29"/>
        <v>0</v>
      </c>
      <c r="AV138" s="332"/>
    </row>
    <row r="139" spans="2:48" ht="15.75" customHeight="1" x14ac:dyDescent="0.25">
      <c r="B139" s="145"/>
      <c r="C139" s="247"/>
      <c r="D139" s="247"/>
      <c r="E139" s="247"/>
      <c r="F139" s="46"/>
      <c r="G139" s="93"/>
      <c r="H139" s="260"/>
      <c r="I139" s="286"/>
      <c r="J139" s="307">
        <f t="shared" si="24"/>
        <v>0</v>
      </c>
      <c r="K139" s="308">
        <f t="shared" si="25"/>
        <v>0</v>
      </c>
      <c r="L139" s="260"/>
      <c r="M139" s="248"/>
      <c r="N139" s="248"/>
      <c r="O139" s="248"/>
      <c r="P139" s="248"/>
      <c r="Q139" s="248"/>
      <c r="R139" s="248"/>
      <c r="S139" s="99">
        <f t="shared" si="14"/>
        <v>0</v>
      </c>
      <c r="T139" s="96"/>
      <c r="U139" s="260"/>
      <c r="V139" s="286"/>
      <c r="W139" s="307">
        <f t="shared" si="26"/>
        <v>0</v>
      </c>
      <c r="X139" s="308">
        <f t="shared" si="27"/>
        <v>0</v>
      </c>
      <c r="Y139" s="273"/>
      <c r="Z139" s="248"/>
      <c r="AA139" s="248"/>
      <c r="AB139" s="248"/>
      <c r="AC139" s="248"/>
      <c r="AD139" s="248"/>
      <c r="AE139" s="248"/>
      <c r="AF139" s="248"/>
      <c r="AG139" s="248"/>
      <c r="AH139" s="248"/>
      <c r="AI139" s="248"/>
      <c r="AJ139" s="248"/>
      <c r="AK139" s="248"/>
      <c r="AL139" s="248"/>
      <c r="AM139" s="248"/>
      <c r="AN139" s="248"/>
      <c r="AO139" s="248"/>
      <c r="AP139" s="248"/>
      <c r="AQ139" s="248"/>
      <c r="AR139" s="248"/>
      <c r="AS139" s="101">
        <f t="shared" si="28"/>
        <v>0</v>
      </c>
      <c r="AT139" s="96"/>
      <c r="AU139" s="102">
        <f t="shared" si="29"/>
        <v>0</v>
      </c>
      <c r="AV139" s="332"/>
    </row>
    <row r="140" spans="2:48" ht="15.75" customHeight="1" x14ac:dyDescent="0.25">
      <c r="B140" s="145"/>
      <c r="C140" s="247"/>
      <c r="D140" s="247"/>
      <c r="E140" s="247"/>
      <c r="F140" s="46"/>
      <c r="G140" s="93"/>
      <c r="H140" s="260"/>
      <c r="I140" s="286"/>
      <c r="J140" s="307">
        <f t="shared" si="24"/>
        <v>0</v>
      </c>
      <c r="K140" s="308">
        <f t="shared" si="25"/>
        <v>0</v>
      </c>
      <c r="L140" s="260"/>
      <c r="M140" s="248"/>
      <c r="N140" s="248"/>
      <c r="O140" s="248"/>
      <c r="P140" s="248"/>
      <c r="Q140" s="248"/>
      <c r="R140" s="248"/>
      <c r="S140" s="99">
        <f t="shared" si="14"/>
        <v>0</v>
      </c>
      <c r="T140" s="96"/>
      <c r="U140" s="260"/>
      <c r="V140" s="286"/>
      <c r="W140" s="307">
        <f t="shared" si="26"/>
        <v>0</v>
      </c>
      <c r="X140" s="308">
        <f t="shared" si="27"/>
        <v>0</v>
      </c>
      <c r="Y140" s="273"/>
      <c r="Z140" s="248"/>
      <c r="AA140" s="248"/>
      <c r="AB140" s="248"/>
      <c r="AC140" s="248"/>
      <c r="AD140" s="248"/>
      <c r="AE140" s="248"/>
      <c r="AF140" s="248"/>
      <c r="AG140" s="248"/>
      <c r="AH140" s="248"/>
      <c r="AI140" s="248"/>
      <c r="AJ140" s="248"/>
      <c r="AK140" s="248"/>
      <c r="AL140" s="248"/>
      <c r="AM140" s="248"/>
      <c r="AN140" s="248"/>
      <c r="AO140" s="248"/>
      <c r="AP140" s="248"/>
      <c r="AQ140" s="248"/>
      <c r="AR140" s="248"/>
      <c r="AS140" s="101">
        <f t="shared" si="28"/>
        <v>0</v>
      </c>
      <c r="AT140" s="96"/>
      <c r="AU140" s="102">
        <f t="shared" si="29"/>
        <v>0</v>
      </c>
      <c r="AV140" s="332"/>
    </row>
    <row r="141" spans="2:48" ht="15.75" customHeight="1" x14ac:dyDescent="0.25">
      <c r="B141" s="145"/>
      <c r="C141" s="247"/>
      <c r="D141" s="247"/>
      <c r="E141" s="247"/>
      <c r="F141" s="46"/>
      <c r="G141" s="93"/>
      <c r="H141" s="260"/>
      <c r="I141" s="286"/>
      <c r="J141" s="307">
        <f t="shared" si="24"/>
        <v>0</v>
      </c>
      <c r="K141" s="308">
        <f t="shared" si="25"/>
        <v>0</v>
      </c>
      <c r="L141" s="260"/>
      <c r="M141" s="248"/>
      <c r="N141" s="248"/>
      <c r="O141" s="248"/>
      <c r="P141" s="248"/>
      <c r="Q141" s="248"/>
      <c r="R141" s="248"/>
      <c r="S141" s="99">
        <f t="shared" si="14"/>
        <v>0</v>
      </c>
      <c r="T141" s="96"/>
      <c r="U141" s="260"/>
      <c r="V141" s="286"/>
      <c r="W141" s="307">
        <f t="shared" si="26"/>
        <v>0</v>
      </c>
      <c r="X141" s="308">
        <f t="shared" si="27"/>
        <v>0</v>
      </c>
      <c r="Y141" s="273"/>
      <c r="Z141" s="248"/>
      <c r="AA141" s="248"/>
      <c r="AB141" s="248"/>
      <c r="AC141" s="248"/>
      <c r="AD141" s="248"/>
      <c r="AE141" s="248"/>
      <c r="AF141" s="248"/>
      <c r="AG141" s="248"/>
      <c r="AH141" s="248"/>
      <c r="AI141" s="248"/>
      <c r="AJ141" s="248"/>
      <c r="AK141" s="248"/>
      <c r="AL141" s="248"/>
      <c r="AM141" s="248"/>
      <c r="AN141" s="248"/>
      <c r="AO141" s="248"/>
      <c r="AP141" s="248"/>
      <c r="AQ141" s="248"/>
      <c r="AR141" s="248"/>
      <c r="AS141" s="101">
        <f t="shared" si="28"/>
        <v>0</v>
      </c>
      <c r="AT141" s="96"/>
      <c r="AU141" s="102">
        <f t="shared" si="29"/>
        <v>0</v>
      </c>
      <c r="AV141" s="332"/>
    </row>
    <row r="142" spans="2:48" ht="15.75" customHeight="1" x14ac:dyDescent="0.25">
      <c r="B142" s="145"/>
      <c r="C142" s="247"/>
      <c r="D142" s="247"/>
      <c r="E142" s="247"/>
      <c r="F142" s="46"/>
      <c r="G142" s="93"/>
      <c r="H142" s="260"/>
      <c r="I142" s="286"/>
      <c r="J142" s="307">
        <f t="shared" si="24"/>
        <v>0</v>
      </c>
      <c r="K142" s="308">
        <f t="shared" si="25"/>
        <v>0</v>
      </c>
      <c r="L142" s="260"/>
      <c r="M142" s="248"/>
      <c r="N142" s="248"/>
      <c r="O142" s="248"/>
      <c r="P142" s="248"/>
      <c r="Q142" s="248"/>
      <c r="R142" s="248"/>
      <c r="S142" s="99">
        <f t="shared" si="14"/>
        <v>0</v>
      </c>
      <c r="T142" s="96"/>
      <c r="U142" s="260"/>
      <c r="V142" s="286"/>
      <c r="W142" s="307">
        <f t="shared" si="26"/>
        <v>0</v>
      </c>
      <c r="X142" s="308">
        <f t="shared" si="27"/>
        <v>0</v>
      </c>
      <c r="Y142" s="273"/>
      <c r="Z142" s="248"/>
      <c r="AA142" s="248"/>
      <c r="AB142" s="248"/>
      <c r="AC142" s="248"/>
      <c r="AD142" s="248"/>
      <c r="AE142" s="248"/>
      <c r="AF142" s="248"/>
      <c r="AG142" s="248"/>
      <c r="AH142" s="248"/>
      <c r="AI142" s="248"/>
      <c r="AJ142" s="248"/>
      <c r="AK142" s="248"/>
      <c r="AL142" s="248"/>
      <c r="AM142" s="248"/>
      <c r="AN142" s="248"/>
      <c r="AO142" s="248"/>
      <c r="AP142" s="248"/>
      <c r="AQ142" s="248"/>
      <c r="AR142" s="248"/>
      <c r="AS142" s="101">
        <f t="shared" si="28"/>
        <v>0</v>
      </c>
      <c r="AT142" s="96"/>
      <c r="AU142" s="102">
        <f t="shared" si="29"/>
        <v>0</v>
      </c>
      <c r="AV142" s="332"/>
    </row>
    <row r="143" spans="2:48" ht="15.75" customHeight="1" x14ac:dyDescent="0.25">
      <c r="B143" s="145"/>
      <c r="C143" s="247"/>
      <c r="D143" s="247"/>
      <c r="E143" s="247"/>
      <c r="F143" s="46"/>
      <c r="G143" s="93"/>
      <c r="H143" s="260"/>
      <c r="I143" s="286"/>
      <c r="J143" s="307">
        <f t="shared" si="24"/>
        <v>0</v>
      </c>
      <c r="K143" s="308">
        <f t="shared" si="25"/>
        <v>0</v>
      </c>
      <c r="L143" s="260"/>
      <c r="M143" s="248"/>
      <c r="N143" s="248"/>
      <c r="O143" s="248"/>
      <c r="P143" s="248"/>
      <c r="Q143" s="248"/>
      <c r="R143" s="248"/>
      <c r="S143" s="99">
        <f t="shared" si="14"/>
        <v>0</v>
      </c>
      <c r="T143" s="96"/>
      <c r="U143" s="260"/>
      <c r="V143" s="286"/>
      <c r="W143" s="307">
        <f t="shared" si="26"/>
        <v>0</v>
      </c>
      <c r="X143" s="308">
        <f t="shared" si="27"/>
        <v>0</v>
      </c>
      <c r="Y143" s="273"/>
      <c r="Z143" s="248"/>
      <c r="AA143" s="248"/>
      <c r="AB143" s="248"/>
      <c r="AC143" s="248"/>
      <c r="AD143" s="248"/>
      <c r="AE143" s="248"/>
      <c r="AF143" s="248"/>
      <c r="AG143" s="248"/>
      <c r="AH143" s="248"/>
      <c r="AI143" s="248"/>
      <c r="AJ143" s="248"/>
      <c r="AK143" s="248"/>
      <c r="AL143" s="248"/>
      <c r="AM143" s="248"/>
      <c r="AN143" s="248"/>
      <c r="AO143" s="248"/>
      <c r="AP143" s="248"/>
      <c r="AQ143" s="248"/>
      <c r="AR143" s="248"/>
      <c r="AS143" s="101">
        <f t="shared" si="28"/>
        <v>0</v>
      </c>
      <c r="AT143" s="96"/>
      <c r="AU143" s="102">
        <f t="shared" si="29"/>
        <v>0</v>
      </c>
      <c r="AV143" s="332"/>
    </row>
    <row r="144" spans="2:48" ht="15.75" customHeight="1" x14ac:dyDescent="0.25">
      <c r="B144" s="145"/>
      <c r="C144" s="247"/>
      <c r="D144" s="247"/>
      <c r="E144" s="247"/>
      <c r="F144" s="46"/>
      <c r="G144" s="93"/>
      <c r="H144" s="260"/>
      <c r="I144" s="286"/>
      <c r="J144" s="307">
        <f t="shared" si="24"/>
        <v>0</v>
      </c>
      <c r="K144" s="308">
        <f t="shared" si="25"/>
        <v>0</v>
      </c>
      <c r="L144" s="260"/>
      <c r="M144" s="248"/>
      <c r="N144" s="248"/>
      <c r="O144" s="248"/>
      <c r="P144" s="248"/>
      <c r="Q144" s="248"/>
      <c r="R144" s="248"/>
      <c r="S144" s="99">
        <f t="shared" si="14"/>
        <v>0</v>
      </c>
      <c r="T144" s="96"/>
      <c r="U144" s="260"/>
      <c r="V144" s="286"/>
      <c r="W144" s="307">
        <f t="shared" si="26"/>
        <v>0</v>
      </c>
      <c r="X144" s="308">
        <f t="shared" si="27"/>
        <v>0</v>
      </c>
      <c r="Y144" s="273"/>
      <c r="Z144" s="248"/>
      <c r="AA144" s="248"/>
      <c r="AB144" s="248"/>
      <c r="AC144" s="248"/>
      <c r="AD144" s="248"/>
      <c r="AE144" s="248"/>
      <c r="AF144" s="248"/>
      <c r="AG144" s="248"/>
      <c r="AH144" s="248"/>
      <c r="AI144" s="248"/>
      <c r="AJ144" s="248"/>
      <c r="AK144" s="248"/>
      <c r="AL144" s="248"/>
      <c r="AM144" s="248"/>
      <c r="AN144" s="248"/>
      <c r="AO144" s="248"/>
      <c r="AP144" s="248"/>
      <c r="AQ144" s="248"/>
      <c r="AR144" s="248"/>
      <c r="AS144" s="101">
        <f t="shared" si="28"/>
        <v>0</v>
      </c>
      <c r="AT144" s="96"/>
      <c r="AU144" s="102">
        <f t="shared" si="29"/>
        <v>0</v>
      </c>
      <c r="AV144" s="332"/>
    </row>
    <row r="145" spans="2:48" ht="15.75" customHeight="1" x14ac:dyDescent="0.25">
      <c r="B145" s="145"/>
      <c r="C145" s="247"/>
      <c r="D145" s="247"/>
      <c r="E145" s="247"/>
      <c r="F145" s="46"/>
      <c r="G145" s="93"/>
      <c r="H145" s="260"/>
      <c r="I145" s="286"/>
      <c r="J145" s="307">
        <f t="shared" si="24"/>
        <v>0</v>
      </c>
      <c r="K145" s="308">
        <f t="shared" si="25"/>
        <v>0</v>
      </c>
      <c r="L145" s="260"/>
      <c r="M145" s="248"/>
      <c r="N145" s="248"/>
      <c r="O145" s="248"/>
      <c r="P145" s="248"/>
      <c r="Q145" s="248"/>
      <c r="R145" s="248"/>
      <c r="S145" s="99">
        <f t="shared" si="14"/>
        <v>0</v>
      </c>
      <c r="T145" s="96"/>
      <c r="U145" s="260"/>
      <c r="V145" s="286"/>
      <c r="W145" s="307">
        <f t="shared" si="26"/>
        <v>0</v>
      </c>
      <c r="X145" s="308">
        <f t="shared" si="27"/>
        <v>0</v>
      </c>
      <c r="Y145" s="273"/>
      <c r="Z145" s="248"/>
      <c r="AA145" s="248"/>
      <c r="AB145" s="248"/>
      <c r="AC145" s="248"/>
      <c r="AD145" s="248"/>
      <c r="AE145" s="248"/>
      <c r="AF145" s="248"/>
      <c r="AG145" s="248"/>
      <c r="AH145" s="248"/>
      <c r="AI145" s="248"/>
      <c r="AJ145" s="248"/>
      <c r="AK145" s="248"/>
      <c r="AL145" s="248"/>
      <c r="AM145" s="248"/>
      <c r="AN145" s="248"/>
      <c r="AO145" s="248"/>
      <c r="AP145" s="248"/>
      <c r="AQ145" s="248"/>
      <c r="AR145" s="248"/>
      <c r="AS145" s="101">
        <f t="shared" si="28"/>
        <v>0</v>
      </c>
      <c r="AT145" s="96"/>
      <c r="AU145" s="102">
        <f t="shared" si="29"/>
        <v>0</v>
      </c>
      <c r="AV145" s="332"/>
    </row>
    <row r="146" spans="2:48" ht="15.75" customHeight="1" x14ac:dyDescent="0.25">
      <c r="B146" s="145"/>
      <c r="C146" s="247"/>
      <c r="D146" s="247"/>
      <c r="E146" s="247"/>
      <c r="F146" s="46"/>
      <c r="G146" s="93"/>
      <c r="H146" s="260"/>
      <c r="I146" s="286"/>
      <c r="J146" s="307">
        <f t="shared" si="24"/>
        <v>0</v>
      </c>
      <c r="K146" s="308">
        <f t="shared" si="25"/>
        <v>0</v>
      </c>
      <c r="L146" s="260"/>
      <c r="M146" s="248"/>
      <c r="N146" s="248"/>
      <c r="O146" s="248"/>
      <c r="P146" s="248"/>
      <c r="Q146" s="248"/>
      <c r="R146" s="248"/>
      <c r="S146" s="99">
        <f t="shared" si="14"/>
        <v>0</v>
      </c>
      <c r="T146" s="96"/>
      <c r="U146" s="260"/>
      <c r="V146" s="286"/>
      <c r="W146" s="307">
        <f t="shared" si="26"/>
        <v>0</v>
      </c>
      <c r="X146" s="308">
        <f t="shared" si="27"/>
        <v>0</v>
      </c>
      <c r="Y146" s="273"/>
      <c r="Z146" s="248"/>
      <c r="AA146" s="248"/>
      <c r="AB146" s="248"/>
      <c r="AC146" s="248"/>
      <c r="AD146" s="248"/>
      <c r="AE146" s="248"/>
      <c r="AF146" s="248"/>
      <c r="AG146" s="248"/>
      <c r="AH146" s="248"/>
      <c r="AI146" s="248"/>
      <c r="AJ146" s="248"/>
      <c r="AK146" s="248"/>
      <c r="AL146" s="248"/>
      <c r="AM146" s="248"/>
      <c r="AN146" s="248"/>
      <c r="AO146" s="248"/>
      <c r="AP146" s="248"/>
      <c r="AQ146" s="248"/>
      <c r="AR146" s="248"/>
      <c r="AS146" s="101">
        <f t="shared" si="28"/>
        <v>0</v>
      </c>
      <c r="AT146" s="96"/>
      <c r="AU146" s="102">
        <f t="shared" si="29"/>
        <v>0</v>
      </c>
      <c r="AV146" s="332"/>
    </row>
    <row r="147" spans="2:48" ht="15.75" customHeight="1" x14ac:dyDescent="0.25">
      <c r="B147" s="145"/>
      <c r="C147" s="247"/>
      <c r="D147" s="247"/>
      <c r="E147" s="247"/>
      <c r="F147" s="46"/>
      <c r="G147" s="93"/>
      <c r="H147" s="260"/>
      <c r="I147" s="286"/>
      <c r="J147" s="307">
        <f t="shared" si="24"/>
        <v>0</v>
      </c>
      <c r="K147" s="308">
        <f t="shared" si="25"/>
        <v>0</v>
      </c>
      <c r="L147" s="260"/>
      <c r="M147" s="248"/>
      <c r="N147" s="248"/>
      <c r="O147" s="248"/>
      <c r="P147" s="248"/>
      <c r="Q147" s="248"/>
      <c r="R147" s="248"/>
      <c r="S147" s="99">
        <f t="shared" si="14"/>
        <v>0</v>
      </c>
      <c r="T147" s="96"/>
      <c r="U147" s="260"/>
      <c r="V147" s="286"/>
      <c r="W147" s="307">
        <f t="shared" si="26"/>
        <v>0</v>
      </c>
      <c r="X147" s="308">
        <f t="shared" si="27"/>
        <v>0</v>
      </c>
      <c r="Y147" s="273"/>
      <c r="Z147" s="248"/>
      <c r="AA147" s="248"/>
      <c r="AB147" s="248"/>
      <c r="AC147" s="248"/>
      <c r="AD147" s="248"/>
      <c r="AE147" s="248"/>
      <c r="AF147" s="248"/>
      <c r="AG147" s="248"/>
      <c r="AH147" s="248"/>
      <c r="AI147" s="248"/>
      <c r="AJ147" s="248"/>
      <c r="AK147" s="248"/>
      <c r="AL147" s="248"/>
      <c r="AM147" s="248"/>
      <c r="AN147" s="248"/>
      <c r="AO147" s="248"/>
      <c r="AP147" s="248"/>
      <c r="AQ147" s="248"/>
      <c r="AR147" s="248"/>
      <c r="AS147" s="101">
        <f t="shared" si="28"/>
        <v>0</v>
      </c>
      <c r="AT147" s="96"/>
      <c r="AU147" s="102">
        <f t="shared" si="29"/>
        <v>0</v>
      </c>
      <c r="AV147" s="332"/>
    </row>
    <row r="148" spans="2:48" ht="15.75" customHeight="1" x14ac:dyDescent="0.25">
      <c r="B148" s="145"/>
      <c r="C148" s="247"/>
      <c r="D148" s="247"/>
      <c r="E148" s="247"/>
      <c r="F148" s="46"/>
      <c r="G148" s="93"/>
      <c r="H148" s="260"/>
      <c r="I148" s="286"/>
      <c r="J148" s="307">
        <f t="shared" si="24"/>
        <v>0</v>
      </c>
      <c r="K148" s="308">
        <f t="shared" si="25"/>
        <v>0</v>
      </c>
      <c r="L148" s="260"/>
      <c r="M148" s="248"/>
      <c r="N148" s="248"/>
      <c r="O148" s="248"/>
      <c r="P148" s="248"/>
      <c r="Q148" s="248"/>
      <c r="R148" s="248"/>
      <c r="S148" s="99">
        <f t="shared" si="14"/>
        <v>0</v>
      </c>
      <c r="T148" s="96"/>
      <c r="U148" s="260"/>
      <c r="V148" s="286"/>
      <c r="W148" s="307">
        <f t="shared" si="26"/>
        <v>0</v>
      </c>
      <c r="X148" s="308">
        <f t="shared" si="27"/>
        <v>0</v>
      </c>
      <c r="Y148" s="273"/>
      <c r="Z148" s="248"/>
      <c r="AA148" s="248"/>
      <c r="AB148" s="248"/>
      <c r="AC148" s="248"/>
      <c r="AD148" s="248"/>
      <c r="AE148" s="248"/>
      <c r="AF148" s="248"/>
      <c r="AG148" s="248"/>
      <c r="AH148" s="248"/>
      <c r="AI148" s="248"/>
      <c r="AJ148" s="248"/>
      <c r="AK148" s="248"/>
      <c r="AL148" s="248"/>
      <c r="AM148" s="248"/>
      <c r="AN148" s="248"/>
      <c r="AO148" s="248"/>
      <c r="AP148" s="248"/>
      <c r="AQ148" s="248"/>
      <c r="AR148" s="248"/>
      <c r="AS148" s="101">
        <f t="shared" si="28"/>
        <v>0</v>
      </c>
      <c r="AT148" s="96"/>
      <c r="AU148" s="102">
        <f t="shared" si="29"/>
        <v>0</v>
      </c>
      <c r="AV148" s="332"/>
    </row>
    <row r="149" spans="2:48" ht="15.75" customHeight="1" x14ac:dyDescent="0.25">
      <c r="B149" s="145"/>
      <c r="C149" s="247"/>
      <c r="D149" s="247"/>
      <c r="E149" s="247"/>
      <c r="F149" s="46"/>
      <c r="G149" s="93"/>
      <c r="H149" s="260"/>
      <c r="I149" s="286"/>
      <c r="J149" s="307">
        <f t="shared" si="24"/>
        <v>0</v>
      </c>
      <c r="K149" s="308">
        <f t="shared" si="25"/>
        <v>0</v>
      </c>
      <c r="L149" s="260"/>
      <c r="M149" s="248"/>
      <c r="N149" s="248"/>
      <c r="O149" s="248"/>
      <c r="P149" s="248"/>
      <c r="Q149" s="248"/>
      <c r="R149" s="248"/>
      <c r="S149" s="99">
        <f t="shared" si="14"/>
        <v>0</v>
      </c>
      <c r="T149" s="96"/>
      <c r="U149" s="260"/>
      <c r="V149" s="286"/>
      <c r="W149" s="307">
        <f t="shared" si="26"/>
        <v>0</v>
      </c>
      <c r="X149" s="308">
        <f t="shared" si="27"/>
        <v>0</v>
      </c>
      <c r="Y149" s="273"/>
      <c r="Z149" s="248"/>
      <c r="AA149" s="248"/>
      <c r="AB149" s="248"/>
      <c r="AC149" s="248"/>
      <c r="AD149" s="248"/>
      <c r="AE149" s="248"/>
      <c r="AF149" s="248"/>
      <c r="AG149" s="248"/>
      <c r="AH149" s="248"/>
      <c r="AI149" s="248"/>
      <c r="AJ149" s="248"/>
      <c r="AK149" s="248"/>
      <c r="AL149" s="248"/>
      <c r="AM149" s="248"/>
      <c r="AN149" s="248"/>
      <c r="AO149" s="248"/>
      <c r="AP149" s="248"/>
      <c r="AQ149" s="248"/>
      <c r="AR149" s="248"/>
      <c r="AS149" s="101">
        <f t="shared" si="28"/>
        <v>0</v>
      </c>
      <c r="AT149" s="96"/>
      <c r="AU149" s="102">
        <f t="shared" si="29"/>
        <v>0</v>
      </c>
      <c r="AV149" s="332"/>
    </row>
    <row r="150" spans="2:48" ht="15.75" customHeight="1" x14ac:dyDescent="0.25">
      <c r="B150" s="145"/>
      <c r="C150" s="247"/>
      <c r="D150" s="247"/>
      <c r="E150" s="247"/>
      <c r="F150" s="46"/>
      <c r="G150" s="93"/>
      <c r="H150" s="260"/>
      <c r="I150" s="286"/>
      <c r="J150" s="307">
        <f t="shared" si="24"/>
        <v>0</v>
      </c>
      <c r="K150" s="308">
        <f t="shared" si="25"/>
        <v>0</v>
      </c>
      <c r="L150" s="260"/>
      <c r="M150" s="248"/>
      <c r="N150" s="248"/>
      <c r="O150" s="248"/>
      <c r="P150" s="248"/>
      <c r="Q150" s="248"/>
      <c r="R150" s="248"/>
      <c r="S150" s="99">
        <f t="shared" si="14"/>
        <v>0</v>
      </c>
      <c r="T150" s="96"/>
      <c r="U150" s="260"/>
      <c r="V150" s="286"/>
      <c r="W150" s="307">
        <f t="shared" si="26"/>
        <v>0</v>
      </c>
      <c r="X150" s="308">
        <f t="shared" si="27"/>
        <v>0</v>
      </c>
      <c r="Y150" s="273"/>
      <c r="Z150" s="248"/>
      <c r="AA150" s="248"/>
      <c r="AB150" s="248"/>
      <c r="AC150" s="248"/>
      <c r="AD150" s="248"/>
      <c r="AE150" s="248"/>
      <c r="AF150" s="248"/>
      <c r="AG150" s="248"/>
      <c r="AH150" s="248"/>
      <c r="AI150" s="248"/>
      <c r="AJ150" s="248"/>
      <c r="AK150" s="248"/>
      <c r="AL150" s="248"/>
      <c r="AM150" s="248"/>
      <c r="AN150" s="248"/>
      <c r="AO150" s="248"/>
      <c r="AP150" s="248"/>
      <c r="AQ150" s="248"/>
      <c r="AR150" s="248"/>
      <c r="AS150" s="101">
        <f t="shared" si="28"/>
        <v>0</v>
      </c>
      <c r="AT150" s="96"/>
      <c r="AU150" s="102">
        <f t="shared" si="29"/>
        <v>0</v>
      </c>
      <c r="AV150" s="332"/>
    </row>
    <row r="151" spans="2:48" ht="15.75" customHeight="1" x14ac:dyDescent="0.25">
      <c r="B151" s="145"/>
      <c r="C151" s="247"/>
      <c r="D151" s="247"/>
      <c r="E151" s="247"/>
      <c r="F151" s="46"/>
      <c r="G151" s="93"/>
      <c r="H151" s="260"/>
      <c r="I151" s="286"/>
      <c r="J151" s="307">
        <f t="shared" si="24"/>
        <v>0</v>
      </c>
      <c r="K151" s="308">
        <f t="shared" si="25"/>
        <v>0</v>
      </c>
      <c r="L151" s="260"/>
      <c r="M151" s="248"/>
      <c r="N151" s="248"/>
      <c r="O151" s="248"/>
      <c r="P151" s="248"/>
      <c r="Q151" s="248"/>
      <c r="R151" s="248"/>
      <c r="S151" s="99">
        <f t="shared" si="14"/>
        <v>0</v>
      </c>
      <c r="T151" s="96"/>
      <c r="U151" s="260"/>
      <c r="V151" s="286"/>
      <c r="W151" s="307">
        <f t="shared" si="26"/>
        <v>0</v>
      </c>
      <c r="X151" s="308">
        <f t="shared" si="27"/>
        <v>0</v>
      </c>
      <c r="Y151" s="273"/>
      <c r="Z151" s="248"/>
      <c r="AA151" s="248"/>
      <c r="AB151" s="248"/>
      <c r="AC151" s="248"/>
      <c r="AD151" s="248"/>
      <c r="AE151" s="248"/>
      <c r="AF151" s="248"/>
      <c r="AG151" s="248"/>
      <c r="AH151" s="248"/>
      <c r="AI151" s="248"/>
      <c r="AJ151" s="248"/>
      <c r="AK151" s="248"/>
      <c r="AL151" s="248"/>
      <c r="AM151" s="248"/>
      <c r="AN151" s="248"/>
      <c r="AO151" s="248"/>
      <c r="AP151" s="248"/>
      <c r="AQ151" s="248"/>
      <c r="AR151" s="248"/>
      <c r="AS151" s="101">
        <f t="shared" si="28"/>
        <v>0</v>
      </c>
      <c r="AT151" s="96"/>
      <c r="AU151" s="102">
        <f t="shared" si="29"/>
        <v>0</v>
      </c>
      <c r="AV151" s="332"/>
    </row>
    <row r="152" spans="2:48" ht="15.75" customHeight="1" x14ac:dyDescent="0.25">
      <c r="B152" s="145"/>
      <c r="C152" s="247"/>
      <c r="D152" s="247"/>
      <c r="E152" s="247"/>
      <c r="F152" s="46"/>
      <c r="G152" s="93"/>
      <c r="H152" s="260"/>
      <c r="I152" s="286"/>
      <c r="J152" s="307">
        <f t="shared" si="24"/>
        <v>0</v>
      </c>
      <c r="K152" s="308">
        <f t="shared" si="25"/>
        <v>0</v>
      </c>
      <c r="L152" s="260"/>
      <c r="M152" s="248"/>
      <c r="N152" s="248"/>
      <c r="O152" s="248"/>
      <c r="P152" s="248"/>
      <c r="Q152" s="248"/>
      <c r="R152" s="248"/>
      <c r="S152" s="99">
        <f t="shared" si="14"/>
        <v>0</v>
      </c>
      <c r="T152" s="96"/>
      <c r="U152" s="260"/>
      <c r="V152" s="286"/>
      <c r="W152" s="307">
        <f t="shared" si="26"/>
        <v>0</v>
      </c>
      <c r="X152" s="308">
        <f t="shared" si="27"/>
        <v>0</v>
      </c>
      <c r="Y152" s="273"/>
      <c r="Z152" s="248"/>
      <c r="AA152" s="248"/>
      <c r="AB152" s="248"/>
      <c r="AC152" s="248"/>
      <c r="AD152" s="248"/>
      <c r="AE152" s="248"/>
      <c r="AF152" s="248"/>
      <c r="AG152" s="248"/>
      <c r="AH152" s="248"/>
      <c r="AI152" s="248"/>
      <c r="AJ152" s="248"/>
      <c r="AK152" s="248"/>
      <c r="AL152" s="248"/>
      <c r="AM152" s="248"/>
      <c r="AN152" s="248"/>
      <c r="AO152" s="248"/>
      <c r="AP152" s="248"/>
      <c r="AQ152" s="248"/>
      <c r="AR152" s="248"/>
      <c r="AS152" s="101">
        <f t="shared" si="28"/>
        <v>0</v>
      </c>
      <c r="AT152" s="96"/>
      <c r="AU152" s="102">
        <f t="shared" si="29"/>
        <v>0</v>
      </c>
      <c r="AV152" s="332"/>
    </row>
    <row r="153" spans="2:48" ht="15.75" customHeight="1" x14ac:dyDescent="0.25">
      <c r="B153" s="145"/>
      <c r="C153" s="247"/>
      <c r="D153" s="247"/>
      <c r="E153" s="247"/>
      <c r="F153" s="46"/>
      <c r="G153" s="93"/>
      <c r="H153" s="260"/>
      <c r="I153" s="286"/>
      <c r="J153" s="307">
        <f t="shared" si="24"/>
        <v>0</v>
      </c>
      <c r="K153" s="308">
        <f t="shared" si="25"/>
        <v>0</v>
      </c>
      <c r="L153" s="260"/>
      <c r="M153" s="248"/>
      <c r="N153" s="248"/>
      <c r="O153" s="248"/>
      <c r="P153" s="248"/>
      <c r="Q153" s="248"/>
      <c r="R153" s="248"/>
      <c r="S153" s="99">
        <f t="shared" si="14"/>
        <v>0</v>
      </c>
      <c r="T153" s="96"/>
      <c r="U153" s="260"/>
      <c r="V153" s="286"/>
      <c r="W153" s="307">
        <f t="shared" si="26"/>
        <v>0</v>
      </c>
      <c r="X153" s="308">
        <f t="shared" si="27"/>
        <v>0</v>
      </c>
      <c r="Y153" s="273"/>
      <c r="Z153" s="248"/>
      <c r="AA153" s="248"/>
      <c r="AB153" s="248"/>
      <c r="AC153" s="248"/>
      <c r="AD153" s="248"/>
      <c r="AE153" s="248"/>
      <c r="AF153" s="248"/>
      <c r="AG153" s="248"/>
      <c r="AH153" s="248"/>
      <c r="AI153" s="248"/>
      <c r="AJ153" s="248"/>
      <c r="AK153" s="248"/>
      <c r="AL153" s="248"/>
      <c r="AM153" s="248"/>
      <c r="AN153" s="248"/>
      <c r="AO153" s="248"/>
      <c r="AP153" s="248"/>
      <c r="AQ153" s="248"/>
      <c r="AR153" s="248"/>
      <c r="AS153" s="101">
        <f t="shared" si="28"/>
        <v>0</v>
      </c>
      <c r="AT153" s="96"/>
      <c r="AU153" s="102">
        <f t="shared" si="29"/>
        <v>0</v>
      </c>
      <c r="AV153" s="332"/>
    </row>
    <row r="154" spans="2:48" ht="15.75" customHeight="1" x14ac:dyDescent="0.25">
      <c r="B154" s="145"/>
      <c r="C154" s="247"/>
      <c r="D154" s="247"/>
      <c r="E154" s="247"/>
      <c r="F154" s="46"/>
      <c r="G154" s="93"/>
      <c r="H154" s="260"/>
      <c r="I154" s="286"/>
      <c r="J154" s="307">
        <f t="shared" si="24"/>
        <v>0</v>
      </c>
      <c r="K154" s="308">
        <f t="shared" si="25"/>
        <v>0</v>
      </c>
      <c r="L154" s="260"/>
      <c r="M154" s="248"/>
      <c r="N154" s="248"/>
      <c r="O154" s="248"/>
      <c r="P154" s="248"/>
      <c r="Q154" s="248"/>
      <c r="R154" s="248"/>
      <c r="S154" s="99">
        <f t="shared" si="14"/>
        <v>0</v>
      </c>
      <c r="T154" s="96"/>
      <c r="U154" s="260"/>
      <c r="V154" s="286"/>
      <c r="W154" s="307">
        <f t="shared" si="26"/>
        <v>0</v>
      </c>
      <c r="X154" s="308">
        <f t="shared" si="27"/>
        <v>0</v>
      </c>
      <c r="Y154" s="273"/>
      <c r="Z154" s="248"/>
      <c r="AA154" s="248"/>
      <c r="AB154" s="248"/>
      <c r="AC154" s="248"/>
      <c r="AD154" s="248"/>
      <c r="AE154" s="248"/>
      <c r="AF154" s="248"/>
      <c r="AG154" s="248"/>
      <c r="AH154" s="248"/>
      <c r="AI154" s="248"/>
      <c r="AJ154" s="248"/>
      <c r="AK154" s="248"/>
      <c r="AL154" s="248"/>
      <c r="AM154" s="248"/>
      <c r="AN154" s="248"/>
      <c r="AO154" s="248"/>
      <c r="AP154" s="248"/>
      <c r="AQ154" s="248"/>
      <c r="AR154" s="248"/>
      <c r="AS154" s="101">
        <f t="shared" si="28"/>
        <v>0</v>
      </c>
      <c r="AT154" s="96"/>
      <c r="AU154" s="102">
        <f t="shared" si="29"/>
        <v>0</v>
      </c>
      <c r="AV154" s="332"/>
    </row>
    <row r="155" spans="2:48" ht="15.75" customHeight="1" x14ac:dyDescent="0.25">
      <c r="B155" s="145"/>
      <c r="C155" s="247"/>
      <c r="D155" s="247"/>
      <c r="E155" s="247"/>
      <c r="F155" s="46"/>
      <c r="G155" s="93"/>
      <c r="H155" s="260"/>
      <c r="I155" s="286"/>
      <c r="J155" s="307">
        <f t="shared" si="24"/>
        <v>0</v>
      </c>
      <c r="K155" s="308">
        <f t="shared" si="25"/>
        <v>0</v>
      </c>
      <c r="L155" s="260"/>
      <c r="M155" s="248"/>
      <c r="N155" s="248"/>
      <c r="O155" s="248"/>
      <c r="P155" s="248"/>
      <c r="Q155" s="248"/>
      <c r="R155" s="248"/>
      <c r="S155" s="99">
        <f t="shared" si="14"/>
        <v>0</v>
      </c>
      <c r="T155" s="96"/>
      <c r="U155" s="260"/>
      <c r="V155" s="286"/>
      <c r="W155" s="307">
        <f t="shared" si="26"/>
        <v>0</v>
      </c>
      <c r="X155" s="308">
        <f t="shared" si="27"/>
        <v>0</v>
      </c>
      <c r="Y155" s="273"/>
      <c r="Z155" s="248"/>
      <c r="AA155" s="248"/>
      <c r="AB155" s="248"/>
      <c r="AC155" s="248"/>
      <c r="AD155" s="248"/>
      <c r="AE155" s="248"/>
      <c r="AF155" s="248"/>
      <c r="AG155" s="248"/>
      <c r="AH155" s="248"/>
      <c r="AI155" s="248"/>
      <c r="AJ155" s="248"/>
      <c r="AK155" s="248"/>
      <c r="AL155" s="248"/>
      <c r="AM155" s="248"/>
      <c r="AN155" s="248"/>
      <c r="AO155" s="248"/>
      <c r="AP155" s="248"/>
      <c r="AQ155" s="248"/>
      <c r="AR155" s="248"/>
      <c r="AS155" s="101">
        <f t="shared" si="28"/>
        <v>0</v>
      </c>
      <c r="AT155" s="96"/>
      <c r="AU155" s="102">
        <f t="shared" si="29"/>
        <v>0</v>
      </c>
      <c r="AV155" s="332"/>
    </row>
    <row r="156" spans="2:48" ht="15.75" customHeight="1" x14ac:dyDescent="0.25">
      <c r="B156" s="145"/>
      <c r="C156" s="247"/>
      <c r="D156" s="247"/>
      <c r="E156" s="247"/>
      <c r="F156" s="46"/>
      <c r="G156" s="93"/>
      <c r="H156" s="260"/>
      <c r="I156" s="286"/>
      <c r="J156" s="307">
        <f t="shared" si="24"/>
        <v>0</v>
      </c>
      <c r="K156" s="308">
        <f t="shared" si="25"/>
        <v>0</v>
      </c>
      <c r="L156" s="260"/>
      <c r="M156" s="248"/>
      <c r="N156" s="248"/>
      <c r="O156" s="248"/>
      <c r="P156" s="248"/>
      <c r="Q156" s="248"/>
      <c r="R156" s="248"/>
      <c r="S156" s="99">
        <f t="shared" si="14"/>
        <v>0</v>
      </c>
      <c r="T156" s="96"/>
      <c r="U156" s="260"/>
      <c r="V156" s="286"/>
      <c r="W156" s="307">
        <f t="shared" si="26"/>
        <v>0</v>
      </c>
      <c r="X156" s="308">
        <f t="shared" si="27"/>
        <v>0</v>
      </c>
      <c r="Y156" s="273"/>
      <c r="Z156" s="248"/>
      <c r="AA156" s="248"/>
      <c r="AB156" s="248"/>
      <c r="AC156" s="248"/>
      <c r="AD156" s="248"/>
      <c r="AE156" s="248"/>
      <c r="AF156" s="248"/>
      <c r="AG156" s="248"/>
      <c r="AH156" s="248"/>
      <c r="AI156" s="248"/>
      <c r="AJ156" s="248"/>
      <c r="AK156" s="248"/>
      <c r="AL156" s="248"/>
      <c r="AM156" s="248"/>
      <c r="AN156" s="248"/>
      <c r="AO156" s="248"/>
      <c r="AP156" s="248"/>
      <c r="AQ156" s="248"/>
      <c r="AR156" s="248"/>
      <c r="AS156" s="101">
        <f t="shared" si="28"/>
        <v>0</v>
      </c>
      <c r="AT156" s="96"/>
      <c r="AU156" s="102">
        <f t="shared" si="29"/>
        <v>0</v>
      </c>
      <c r="AV156" s="332"/>
    </row>
    <row r="157" spans="2:48" ht="15.75" customHeight="1" x14ac:dyDescent="0.25">
      <c r="B157" s="145"/>
      <c r="C157" s="247"/>
      <c r="D157" s="247"/>
      <c r="E157" s="247"/>
      <c r="F157" s="46"/>
      <c r="G157" s="93"/>
      <c r="H157" s="260"/>
      <c r="I157" s="286"/>
      <c r="J157" s="307">
        <f t="shared" si="24"/>
        <v>0</v>
      </c>
      <c r="K157" s="308">
        <f t="shared" si="25"/>
        <v>0</v>
      </c>
      <c r="L157" s="260"/>
      <c r="M157" s="248"/>
      <c r="N157" s="248"/>
      <c r="O157" s="248"/>
      <c r="P157" s="248"/>
      <c r="Q157" s="248"/>
      <c r="R157" s="248"/>
      <c r="S157" s="99">
        <f t="shared" si="14"/>
        <v>0</v>
      </c>
      <c r="T157" s="96"/>
      <c r="U157" s="260"/>
      <c r="V157" s="286"/>
      <c r="W157" s="307">
        <f t="shared" si="26"/>
        <v>0</v>
      </c>
      <c r="X157" s="308">
        <f t="shared" si="27"/>
        <v>0</v>
      </c>
      <c r="Y157" s="273"/>
      <c r="Z157" s="248"/>
      <c r="AA157" s="248"/>
      <c r="AB157" s="248"/>
      <c r="AC157" s="248"/>
      <c r="AD157" s="248"/>
      <c r="AE157" s="248"/>
      <c r="AF157" s="248"/>
      <c r="AG157" s="248"/>
      <c r="AH157" s="248"/>
      <c r="AI157" s="248"/>
      <c r="AJ157" s="248"/>
      <c r="AK157" s="248"/>
      <c r="AL157" s="248"/>
      <c r="AM157" s="248"/>
      <c r="AN157" s="248"/>
      <c r="AO157" s="248"/>
      <c r="AP157" s="248"/>
      <c r="AQ157" s="248"/>
      <c r="AR157" s="248"/>
      <c r="AS157" s="101">
        <f t="shared" si="28"/>
        <v>0</v>
      </c>
      <c r="AT157" s="96"/>
      <c r="AU157" s="102">
        <f t="shared" si="29"/>
        <v>0</v>
      </c>
      <c r="AV157" s="332"/>
    </row>
    <row r="158" spans="2:48" ht="15.75" customHeight="1" x14ac:dyDescent="0.25">
      <c r="B158" s="145"/>
      <c r="C158" s="247"/>
      <c r="D158" s="247"/>
      <c r="E158" s="247"/>
      <c r="F158" s="46"/>
      <c r="G158" s="93"/>
      <c r="H158" s="260"/>
      <c r="I158" s="286"/>
      <c r="J158" s="307">
        <f t="shared" si="24"/>
        <v>0</v>
      </c>
      <c r="K158" s="308">
        <f t="shared" si="25"/>
        <v>0</v>
      </c>
      <c r="L158" s="260"/>
      <c r="M158" s="248"/>
      <c r="N158" s="248"/>
      <c r="O158" s="248"/>
      <c r="P158" s="248"/>
      <c r="Q158" s="248"/>
      <c r="R158" s="248"/>
      <c r="S158" s="99">
        <f t="shared" si="14"/>
        <v>0</v>
      </c>
      <c r="T158" s="96"/>
      <c r="U158" s="260"/>
      <c r="V158" s="286"/>
      <c r="W158" s="307">
        <f t="shared" si="26"/>
        <v>0</v>
      </c>
      <c r="X158" s="308">
        <f t="shared" si="27"/>
        <v>0</v>
      </c>
      <c r="Y158" s="273"/>
      <c r="Z158" s="248"/>
      <c r="AA158" s="248"/>
      <c r="AB158" s="248"/>
      <c r="AC158" s="248"/>
      <c r="AD158" s="248"/>
      <c r="AE158" s="248"/>
      <c r="AF158" s="248"/>
      <c r="AG158" s="248"/>
      <c r="AH158" s="248"/>
      <c r="AI158" s="248"/>
      <c r="AJ158" s="248"/>
      <c r="AK158" s="248"/>
      <c r="AL158" s="248"/>
      <c r="AM158" s="248"/>
      <c r="AN158" s="248"/>
      <c r="AO158" s="248"/>
      <c r="AP158" s="248"/>
      <c r="AQ158" s="248"/>
      <c r="AR158" s="248"/>
      <c r="AS158" s="101">
        <f t="shared" si="28"/>
        <v>0</v>
      </c>
      <c r="AT158" s="96"/>
      <c r="AU158" s="102">
        <f t="shared" si="29"/>
        <v>0</v>
      </c>
      <c r="AV158" s="332"/>
    </row>
    <row r="159" spans="2:48" ht="15.75" customHeight="1" x14ac:dyDescent="0.25">
      <c r="B159" s="145"/>
      <c r="C159" s="247"/>
      <c r="D159" s="247"/>
      <c r="E159" s="247"/>
      <c r="F159" s="46"/>
      <c r="G159" s="93"/>
      <c r="H159" s="260"/>
      <c r="I159" s="286"/>
      <c r="J159" s="307">
        <f t="shared" si="24"/>
        <v>0</v>
      </c>
      <c r="K159" s="308">
        <f t="shared" si="25"/>
        <v>0</v>
      </c>
      <c r="L159" s="260"/>
      <c r="M159" s="248"/>
      <c r="N159" s="248"/>
      <c r="O159" s="248"/>
      <c r="P159" s="248"/>
      <c r="Q159" s="248"/>
      <c r="R159" s="248"/>
      <c r="S159" s="99">
        <f t="shared" si="14"/>
        <v>0</v>
      </c>
      <c r="T159" s="96"/>
      <c r="U159" s="260"/>
      <c r="V159" s="286"/>
      <c r="W159" s="307">
        <f t="shared" si="26"/>
        <v>0</v>
      </c>
      <c r="X159" s="308">
        <f t="shared" si="27"/>
        <v>0</v>
      </c>
      <c r="Y159" s="273"/>
      <c r="Z159" s="248"/>
      <c r="AA159" s="248"/>
      <c r="AB159" s="248"/>
      <c r="AC159" s="248"/>
      <c r="AD159" s="248"/>
      <c r="AE159" s="248"/>
      <c r="AF159" s="248"/>
      <c r="AG159" s="248"/>
      <c r="AH159" s="248"/>
      <c r="AI159" s="248"/>
      <c r="AJ159" s="248"/>
      <c r="AK159" s="248"/>
      <c r="AL159" s="248"/>
      <c r="AM159" s="248"/>
      <c r="AN159" s="248"/>
      <c r="AO159" s="248"/>
      <c r="AP159" s="248"/>
      <c r="AQ159" s="248"/>
      <c r="AR159" s="248"/>
      <c r="AS159" s="101">
        <f t="shared" si="28"/>
        <v>0</v>
      </c>
      <c r="AT159" s="96"/>
      <c r="AU159" s="102">
        <f t="shared" si="29"/>
        <v>0</v>
      </c>
      <c r="AV159" s="332"/>
    </row>
    <row r="160" spans="2:48" ht="15.75" customHeight="1" x14ac:dyDescent="0.25">
      <c r="B160" s="145"/>
      <c r="C160" s="247"/>
      <c r="D160" s="247"/>
      <c r="E160" s="247"/>
      <c r="F160" s="46"/>
      <c r="G160" s="93"/>
      <c r="H160" s="260"/>
      <c r="I160" s="286"/>
      <c r="J160" s="307">
        <f t="shared" si="24"/>
        <v>0</v>
      </c>
      <c r="K160" s="308">
        <f t="shared" si="25"/>
        <v>0</v>
      </c>
      <c r="L160" s="260"/>
      <c r="M160" s="248"/>
      <c r="N160" s="248"/>
      <c r="O160" s="248"/>
      <c r="P160" s="248"/>
      <c r="Q160" s="248"/>
      <c r="R160" s="248"/>
      <c r="S160" s="99">
        <f t="shared" si="14"/>
        <v>0</v>
      </c>
      <c r="T160" s="96"/>
      <c r="U160" s="260"/>
      <c r="V160" s="286"/>
      <c r="W160" s="307">
        <f t="shared" si="26"/>
        <v>0</v>
      </c>
      <c r="X160" s="308">
        <f t="shared" si="27"/>
        <v>0</v>
      </c>
      <c r="Y160" s="273"/>
      <c r="Z160" s="248"/>
      <c r="AA160" s="248"/>
      <c r="AB160" s="248"/>
      <c r="AC160" s="248"/>
      <c r="AD160" s="248"/>
      <c r="AE160" s="248"/>
      <c r="AF160" s="248"/>
      <c r="AG160" s="248"/>
      <c r="AH160" s="248"/>
      <c r="AI160" s="248"/>
      <c r="AJ160" s="248"/>
      <c r="AK160" s="248"/>
      <c r="AL160" s="248"/>
      <c r="AM160" s="248"/>
      <c r="AN160" s="248"/>
      <c r="AO160" s="248"/>
      <c r="AP160" s="248"/>
      <c r="AQ160" s="248"/>
      <c r="AR160" s="248"/>
      <c r="AS160" s="101">
        <f t="shared" si="28"/>
        <v>0</v>
      </c>
      <c r="AT160" s="96"/>
      <c r="AU160" s="102">
        <f t="shared" si="29"/>
        <v>0</v>
      </c>
      <c r="AV160" s="332"/>
    </row>
    <row r="161" spans="2:48" ht="15.75" customHeight="1" x14ac:dyDescent="0.25">
      <c r="B161" s="145"/>
      <c r="C161" s="247"/>
      <c r="D161" s="247"/>
      <c r="E161" s="247"/>
      <c r="F161" s="46"/>
      <c r="G161" s="93"/>
      <c r="H161" s="260"/>
      <c r="I161" s="286"/>
      <c r="J161" s="307">
        <f t="shared" si="24"/>
        <v>0</v>
      </c>
      <c r="K161" s="308">
        <f t="shared" si="25"/>
        <v>0</v>
      </c>
      <c r="L161" s="260"/>
      <c r="M161" s="248"/>
      <c r="N161" s="248"/>
      <c r="O161" s="248"/>
      <c r="P161" s="248"/>
      <c r="Q161" s="248"/>
      <c r="R161" s="248"/>
      <c r="S161" s="99">
        <f t="shared" si="14"/>
        <v>0</v>
      </c>
      <c r="T161" s="96"/>
      <c r="U161" s="260"/>
      <c r="V161" s="286"/>
      <c r="W161" s="307">
        <f t="shared" si="26"/>
        <v>0</v>
      </c>
      <c r="X161" s="308">
        <f t="shared" si="27"/>
        <v>0</v>
      </c>
      <c r="Y161" s="273"/>
      <c r="Z161" s="248"/>
      <c r="AA161" s="248"/>
      <c r="AB161" s="248"/>
      <c r="AC161" s="248"/>
      <c r="AD161" s="248"/>
      <c r="AE161" s="248"/>
      <c r="AF161" s="248"/>
      <c r="AG161" s="248"/>
      <c r="AH161" s="248"/>
      <c r="AI161" s="248"/>
      <c r="AJ161" s="248"/>
      <c r="AK161" s="248"/>
      <c r="AL161" s="248"/>
      <c r="AM161" s="248"/>
      <c r="AN161" s="248"/>
      <c r="AO161" s="248"/>
      <c r="AP161" s="248"/>
      <c r="AQ161" s="248"/>
      <c r="AR161" s="248"/>
      <c r="AS161" s="101">
        <f t="shared" si="28"/>
        <v>0</v>
      </c>
      <c r="AT161" s="96"/>
      <c r="AU161" s="102">
        <f t="shared" si="29"/>
        <v>0</v>
      </c>
      <c r="AV161" s="332"/>
    </row>
    <row r="162" spans="2:48" ht="15.75" customHeight="1" x14ac:dyDescent="0.25">
      <c r="B162" s="145"/>
      <c r="C162" s="247"/>
      <c r="D162" s="247"/>
      <c r="E162" s="247"/>
      <c r="F162" s="46"/>
      <c r="G162" s="93"/>
      <c r="H162" s="260"/>
      <c r="I162" s="286"/>
      <c r="J162" s="307">
        <f t="shared" si="24"/>
        <v>0</v>
      </c>
      <c r="K162" s="308">
        <f t="shared" si="25"/>
        <v>0</v>
      </c>
      <c r="L162" s="260"/>
      <c r="M162" s="248"/>
      <c r="N162" s="248"/>
      <c r="O162" s="248"/>
      <c r="P162" s="248"/>
      <c r="Q162" s="248"/>
      <c r="R162" s="248"/>
      <c r="S162" s="99">
        <f t="shared" si="14"/>
        <v>0</v>
      </c>
      <c r="T162" s="96"/>
      <c r="U162" s="260"/>
      <c r="V162" s="286"/>
      <c r="W162" s="307">
        <f t="shared" si="26"/>
        <v>0</v>
      </c>
      <c r="X162" s="308">
        <f t="shared" si="27"/>
        <v>0</v>
      </c>
      <c r="Y162" s="273"/>
      <c r="Z162" s="248"/>
      <c r="AA162" s="248"/>
      <c r="AB162" s="248"/>
      <c r="AC162" s="248"/>
      <c r="AD162" s="248"/>
      <c r="AE162" s="248"/>
      <c r="AF162" s="248"/>
      <c r="AG162" s="248"/>
      <c r="AH162" s="248"/>
      <c r="AI162" s="248"/>
      <c r="AJ162" s="248"/>
      <c r="AK162" s="248"/>
      <c r="AL162" s="248"/>
      <c r="AM162" s="248"/>
      <c r="AN162" s="248"/>
      <c r="AO162" s="248"/>
      <c r="AP162" s="248"/>
      <c r="AQ162" s="248"/>
      <c r="AR162" s="248"/>
      <c r="AS162" s="101">
        <f t="shared" si="28"/>
        <v>0</v>
      </c>
      <c r="AT162" s="96"/>
      <c r="AU162" s="102">
        <f t="shared" si="29"/>
        <v>0</v>
      </c>
      <c r="AV162" s="332"/>
    </row>
    <row r="163" spans="2:48" ht="15.75" customHeight="1" x14ac:dyDescent="0.25">
      <c r="B163" s="145"/>
      <c r="C163" s="247"/>
      <c r="D163" s="247"/>
      <c r="E163" s="247"/>
      <c r="F163" s="46"/>
      <c r="G163" s="93"/>
      <c r="H163" s="260"/>
      <c r="I163" s="286"/>
      <c r="J163" s="307">
        <f t="shared" si="24"/>
        <v>0</v>
      </c>
      <c r="K163" s="308">
        <f t="shared" si="25"/>
        <v>0</v>
      </c>
      <c r="L163" s="260"/>
      <c r="M163" s="248"/>
      <c r="N163" s="248"/>
      <c r="O163" s="248"/>
      <c r="P163" s="248"/>
      <c r="Q163" s="248"/>
      <c r="R163" s="248"/>
      <c r="S163" s="99">
        <f t="shared" si="14"/>
        <v>0</v>
      </c>
      <c r="T163" s="96"/>
      <c r="U163" s="260"/>
      <c r="V163" s="286"/>
      <c r="W163" s="307">
        <f t="shared" si="26"/>
        <v>0</v>
      </c>
      <c r="X163" s="308">
        <f t="shared" si="27"/>
        <v>0</v>
      </c>
      <c r="Y163" s="273"/>
      <c r="Z163" s="248"/>
      <c r="AA163" s="248"/>
      <c r="AB163" s="248"/>
      <c r="AC163" s="248"/>
      <c r="AD163" s="248"/>
      <c r="AE163" s="248"/>
      <c r="AF163" s="248"/>
      <c r="AG163" s="248"/>
      <c r="AH163" s="248"/>
      <c r="AI163" s="248"/>
      <c r="AJ163" s="248"/>
      <c r="AK163" s="248"/>
      <c r="AL163" s="248"/>
      <c r="AM163" s="248"/>
      <c r="AN163" s="248"/>
      <c r="AO163" s="248"/>
      <c r="AP163" s="248"/>
      <c r="AQ163" s="248"/>
      <c r="AR163" s="248"/>
      <c r="AS163" s="101">
        <f t="shared" si="28"/>
        <v>0</v>
      </c>
      <c r="AT163" s="96"/>
      <c r="AU163" s="102">
        <f t="shared" si="29"/>
        <v>0</v>
      </c>
      <c r="AV163" s="332"/>
    </row>
    <row r="164" spans="2:48" ht="15.75" customHeight="1" x14ac:dyDescent="0.25">
      <c r="B164" s="145"/>
      <c r="C164" s="247"/>
      <c r="D164" s="247"/>
      <c r="E164" s="247"/>
      <c r="F164" s="46"/>
      <c r="G164" s="93"/>
      <c r="H164" s="260"/>
      <c r="I164" s="286"/>
      <c r="J164" s="307">
        <f t="shared" si="24"/>
        <v>0</v>
      </c>
      <c r="K164" s="308">
        <f t="shared" si="25"/>
        <v>0</v>
      </c>
      <c r="L164" s="260"/>
      <c r="M164" s="248"/>
      <c r="N164" s="248"/>
      <c r="O164" s="248"/>
      <c r="P164" s="248"/>
      <c r="Q164" s="248"/>
      <c r="R164" s="248"/>
      <c r="S164" s="99">
        <f t="shared" si="14"/>
        <v>0</v>
      </c>
      <c r="T164" s="96"/>
      <c r="U164" s="260"/>
      <c r="V164" s="286"/>
      <c r="W164" s="307">
        <f t="shared" si="26"/>
        <v>0</v>
      </c>
      <c r="X164" s="308">
        <f t="shared" si="27"/>
        <v>0</v>
      </c>
      <c r="Y164" s="273"/>
      <c r="Z164" s="248"/>
      <c r="AA164" s="248"/>
      <c r="AB164" s="248"/>
      <c r="AC164" s="248"/>
      <c r="AD164" s="248"/>
      <c r="AE164" s="248"/>
      <c r="AF164" s="248"/>
      <c r="AG164" s="248"/>
      <c r="AH164" s="248"/>
      <c r="AI164" s="248"/>
      <c r="AJ164" s="248"/>
      <c r="AK164" s="248"/>
      <c r="AL164" s="248"/>
      <c r="AM164" s="248"/>
      <c r="AN164" s="248"/>
      <c r="AO164" s="248"/>
      <c r="AP164" s="248"/>
      <c r="AQ164" s="248"/>
      <c r="AR164" s="248"/>
      <c r="AS164" s="101">
        <f t="shared" si="28"/>
        <v>0</v>
      </c>
      <c r="AT164" s="96"/>
      <c r="AU164" s="102">
        <f t="shared" si="29"/>
        <v>0</v>
      </c>
      <c r="AV164" s="332"/>
    </row>
    <row r="165" spans="2:48" ht="15.75" customHeight="1" x14ac:dyDescent="0.25">
      <c r="B165" s="145"/>
      <c r="C165" s="247"/>
      <c r="D165" s="247"/>
      <c r="E165" s="247"/>
      <c r="F165" s="46"/>
      <c r="G165" s="93"/>
      <c r="H165" s="260"/>
      <c r="I165" s="286"/>
      <c r="J165" s="307">
        <f t="shared" si="24"/>
        <v>0</v>
      </c>
      <c r="K165" s="308">
        <f t="shared" si="25"/>
        <v>0</v>
      </c>
      <c r="L165" s="260"/>
      <c r="M165" s="248"/>
      <c r="N165" s="248"/>
      <c r="O165" s="248"/>
      <c r="P165" s="248"/>
      <c r="Q165" s="248"/>
      <c r="R165" s="248"/>
      <c r="S165" s="99">
        <f t="shared" si="14"/>
        <v>0</v>
      </c>
      <c r="T165" s="96"/>
      <c r="U165" s="260"/>
      <c r="V165" s="286"/>
      <c r="W165" s="307">
        <f t="shared" si="26"/>
        <v>0</v>
      </c>
      <c r="X165" s="308">
        <f t="shared" si="27"/>
        <v>0</v>
      </c>
      <c r="Y165" s="273"/>
      <c r="Z165" s="248"/>
      <c r="AA165" s="248"/>
      <c r="AB165" s="248"/>
      <c r="AC165" s="248"/>
      <c r="AD165" s="248"/>
      <c r="AE165" s="248"/>
      <c r="AF165" s="248"/>
      <c r="AG165" s="248"/>
      <c r="AH165" s="248"/>
      <c r="AI165" s="248"/>
      <c r="AJ165" s="248"/>
      <c r="AK165" s="248"/>
      <c r="AL165" s="248"/>
      <c r="AM165" s="248"/>
      <c r="AN165" s="248"/>
      <c r="AO165" s="248"/>
      <c r="AP165" s="248"/>
      <c r="AQ165" s="248"/>
      <c r="AR165" s="248"/>
      <c r="AS165" s="101">
        <f t="shared" si="28"/>
        <v>0</v>
      </c>
      <c r="AT165" s="96"/>
      <c r="AU165" s="102">
        <f t="shared" si="29"/>
        <v>0</v>
      </c>
      <c r="AV165" s="332"/>
    </row>
    <row r="166" spans="2:48" ht="15.75" customHeight="1" x14ac:dyDescent="0.25">
      <c r="B166" s="145"/>
      <c r="C166" s="247"/>
      <c r="D166" s="247"/>
      <c r="E166" s="247"/>
      <c r="F166" s="46"/>
      <c r="G166" s="93"/>
      <c r="H166" s="260"/>
      <c r="I166" s="286"/>
      <c r="J166" s="307">
        <f t="shared" si="24"/>
        <v>0</v>
      </c>
      <c r="K166" s="308">
        <f t="shared" si="25"/>
        <v>0</v>
      </c>
      <c r="L166" s="260"/>
      <c r="M166" s="248"/>
      <c r="N166" s="248"/>
      <c r="O166" s="248"/>
      <c r="P166" s="248"/>
      <c r="Q166" s="248"/>
      <c r="R166" s="248"/>
      <c r="S166" s="99">
        <f t="shared" si="14"/>
        <v>0</v>
      </c>
      <c r="T166" s="96"/>
      <c r="U166" s="260"/>
      <c r="V166" s="286"/>
      <c r="W166" s="307">
        <f t="shared" si="26"/>
        <v>0</v>
      </c>
      <c r="X166" s="308">
        <f t="shared" si="27"/>
        <v>0</v>
      </c>
      <c r="Y166" s="273"/>
      <c r="Z166" s="248"/>
      <c r="AA166" s="248"/>
      <c r="AB166" s="248"/>
      <c r="AC166" s="248"/>
      <c r="AD166" s="248"/>
      <c r="AE166" s="248"/>
      <c r="AF166" s="248"/>
      <c r="AG166" s="248"/>
      <c r="AH166" s="248"/>
      <c r="AI166" s="248"/>
      <c r="AJ166" s="248"/>
      <c r="AK166" s="248"/>
      <c r="AL166" s="248"/>
      <c r="AM166" s="248"/>
      <c r="AN166" s="248"/>
      <c r="AO166" s="248"/>
      <c r="AP166" s="248"/>
      <c r="AQ166" s="248"/>
      <c r="AR166" s="248"/>
      <c r="AS166" s="101">
        <f t="shared" si="28"/>
        <v>0</v>
      </c>
      <c r="AT166" s="96"/>
      <c r="AU166" s="102">
        <f t="shared" si="29"/>
        <v>0</v>
      </c>
      <c r="AV166" s="332"/>
    </row>
    <row r="167" spans="2:48" ht="15.75" customHeight="1" x14ac:dyDescent="0.25">
      <c r="B167" s="145"/>
      <c r="C167" s="247"/>
      <c r="D167" s="247"/>
      <c r="E167" s="247"/>
      <c r="F167" s="46"/>
      <c r="G167" s="93"/>
      <c r="H167" s="260"/>
      <c r="I167" s="286"/>
      <c r="J167" s="307">
        <f t="shared" si="24"/>
        <v>0</v>
      </c>
      <c r="K167" s="308">
        <f t="shared" si="25"/>
        <v>0</v>
      </c>
      <c r="L167" s="260"/>
      <c r="M167" s="248"/>
      <c r="N167" s="248"/>
      <c r="O167" s="248"/>
      <c r="P167" s="248"/>
      <c r="Q167" s="248"/>
      <c r="R167" s="248"/>
      <c r="S167" s="99">
        <f t="shared" si="14"/>
        <v>0</v>
      </c>
      <c r="T167" s="96"/>
      <c r="U167" s="260"/>
      <c r="V167" s="286"/>
      <c r="W167" s="307">
        <f t="shared" si="26"/>
        <v>0</v>
      </c>
      <c r="X167" s="308">
        <f t="shared" si="27"/>
        <v>0</v>
      </c>
      <c r="Y167" s="273"/>
      <c r="Z167" s="248"/>
      <c r="AA167" s="248"/>
      <c r="AB167" s="248"/>
      <c r="AC167" s="248"/>
      <c r="AD167" s="248"/>
      <c r="AE167" s="248"/>
      <c r="AF167" s="248"/>
      <c r="AG167" s="248"/>
      <c r="AH167" s="248"/>
      <c r="AI167" s="248"/>
      <c r="AJ167" s="248"/>
      <c r="AK167" s="248"/>
      <c r="AL167" s="248"/>
      <c r="AM167" s="248"/>
      <c r="AN167" s="248"/>
      <c r="AO167" s="248"/>
      <c r="AP167" s="248"/>
      <c r="AQ167" s="248"/>
      <c r="AR167" s="248"/>
      <c r="AS167" s="101">
        <f t="shared" si="28"/>
        <v>0</v>
      </c>
      <c r="AT167" s="96"/>
      <c r="AU167" s="102">
        <f t="shared" si="29"/>
        <v>0</v>
      </c>
      <c r="AV167" s="332"/>
    </row>
    <row r="168" spans="2:48" ht="15.75" customHeight="1" x14ac:dyDescent="0.25">
      <c r="B168" s="145"/>
      <c r="C168" s="247"/>
      <c r="D168" s="247"/>
      <c r="E168" s="247"/>
      <c r="F168" s="46"/>
      <c r="G168" s="93"/>
      <c r="H168" s="260"/>
      <c r="I168" s="286"/>
      <c r="J168" s="307">
        <f t="shared" si="24"/>
        <v>0</v>
      </c>
      <c r="K168" s="308">
        <f t="shared" si="25"/>
        <v>0</v>
      </c>
      <c r="L168" s="260"/>
      <c r="M168" s="248"/>
      <c r="N168" s="248"/>
      <c r="O168" s="248"/>
      <c r="P168" s="248"/>
      <c r="Q168" s="248"/>
      <c r="R168" s="248"/>
      <c r="S168" s="99">
        <f t="shared" si="14"/>
        <v>0</v>
      </c>
      <c r="T168" s="96"/>
      <c r="U168" s="260"/>
      <c r="V168" s="286"/>
      <c r="W168" s="307">
        <f t="shared" si="26"/>
        <v>0</v>
      </c>
      <c r="X168" s="308">
        <f t="shared" si="27"/>
        <v>0</v>
      </c>
      <c r="Y168" s="273"/>
      <c r="Z168" s="248"/>
      <c r="AA168" s="248"/>
      <c r="AB168" s="248"/>
      <c r="AC168" s="248"/>
      <c r="AD168" s="248"/>
      <c r="AE168" s="248"/>
      <c r="AF168" s="248"/>
      <c r="AG168" s="248"/>
      <c r="AH168" s="248"/>
      <c r="AI168" s="248"/>
      <c r="AJ168" s="248"/>
      <c r="AK168" s="248"/>
      <c r="AL168" s="248"/>
      <c r="AM168" s="248"/>
      <c r="AN168" s="248"/>
      <c r="AO168" s="248"/>
      <c r="AP168" s="248"/>
      <c r="AQ168" s="248"/>
      <c r="AR168" s="248"/>
      <c r="AS168" s="101">
        <f t="shared" si="28"/>
        <v>0</v>
      </c>
      <c r="AT168" s="96"/>
      <c r="AU168" s="102">
        <f t="shared" si="29"/>
        <v>0</v>
      </c>
      <c r="AV168" s="332"/>
    </row>
    <row r="169" spans="2:48" ht="15.75" customHeight="1" x14ac:dyDescent="0.25">
      <c r="B169" s="145"/>
      <c r="C169" s="247"/>
      <c r="D169" s="247"/>
      <c r="E169" s="247"/>
      <c r="F169" s="46"/>
      <c r="G169" s="93"/>
      <c r="H169" s="260"/>
      <c r="I169" s="286"/>
      <c r="J169" s="307">
        <f t="shared" si="24"/>
        <v>0</v>
      </c>
      <c r="K169" s="308">
        <f t="shared" si="25"/>
        <v>0</v>
      </c>
      <c r="L169" s="260"/>
      <c r="M169" s="248"/>
      <c r="N169" s="248"/>
      <c r="O169" s="248"/>
      <c r="P169" s="248"/>
      <c r="Q169" s="248"/>
      <c r="R169" s="248"/>
      <c r="S169" s="99">
        <f t="shared" si="14"/>
        <v>0</v>
      </c>
      <c r="T169" s="96"/>
      <c r="U169" s="260"/>
      <c r="V169" s="286"/>
      <c r="W169" s="307">
        <f t="shared" si="26"/>
        <v>0</v>
      </c>
      <c r="X169" s="308">
        <f t="shared" si="27"/>
        <v>0</v>
      </c>
      <c r="Y169" s="273"/>
      <c r="Z169" s="248"/>
      <c r="AA169" s="248"/>
      <c r="AB169" s="248"/>
      <c r="AC169" s="248"/>
      <c r="AD169" s="248"/>
      <c r="AE169" s="248"/>
      <c r="AF169" s="248"/>
      <c r="AG169" s="248"/>
      <c r="AH169" s="248"/>
      <c r="AI169" s="248"/>
      <c r="AJ169" s="248"/>
      <c r="AK169" s="248"/>
      <c r="AL169" s="248"/>
      <c r="AM169" s="248"/>
      <c r="AN169" s="248"/>
      <c r="AO169" s="248"/>
      <c r="AP169" s="248"/>
      <c r="AQ169" s="248"/>
      <c r="AR169" s="248"/>
      <c r="AS169" s="101">
        <f t="shared" si="28"/>
        <v>0</v>
      </c>
      <c r="AT169" s="96"/>
      <c r="AU169" s="102">
        <f t="shared" si="29"/>
        <v>0</v>
      </c>
      <c r="AV169" s="332"/>
    </row>
    <row r="170" spans="2:48" ht="15.75" customHeight="1" x14ac:dyDescent="0.25">
      <c r="B170" s="145"/>
      <c r="C170" s="247"/>
      <c r="D170" s="247"/>
      <c r="E170" s="247"/>
      <c r="F170" s="46"/>
      <c r="G170" s="93"/>
      <c r="H170" s="260"/>
      <c r="I170" s="286"/>
      <c r="J170" s="307">
        <f t="shared" si="24"/>
        <v>0</v>
      </c>
      <c r="K170" s="308">
        <f t="shared" si="25"/>
        <v>0</v>
      </c>
      <c r="L170" s="260"/>
      <c r="M170" s="248"/>
      <c r="N170" s="248"/>
      <c r="O170" s="248"/>
      <c r="P170" s="248"/>
      <c r="Q170" s="248"/>
      <c r="R170" s="248"/>
      <c r="S170" s="99">
        <f t="shared" si="14"/>
        <v>0</v>
      </c>
      <c r="T170" s="96"/>
      <c r="U170" s="260"/>
      <c r="V170" s="286"/>
      <c r="W170" s="307">
        <f t="shared" si="26"/>
        <v>0</v>
      </c>
      <c r="X170" s="308">
        <f t="shared" si="27"/>
        <v>0</v>
      </c>
      <c r="Y170" s="273"/>
      <c r="Z170" s="248"/>
      <c r="AA170" s="248"/>
      <c r="AB170" s="248"/>
      <c r="AC170" s="248"/>
      <c r="AD170" s="248"/>
      <c r="AE170" s="248"/>
      <c r="AF170" s="248"/>
      <c r="AG170" s="248"/>
      <c r="AH170" s="248"/>
      <c r="AI170" s="248"/>
      <c r="AJ170" s="248"/>
      <c r="AK170" s="248"/>
      <c r="AL170" s="248"/>
      <c r="AM170" s="248"/>
      <c r="AN170" s="248"/>
      <c r="AO170" s="248"/>
      <c r="AP170" s="248"/>
      <c r="AQ170" s="248"/>
      <c r="AR170" s="248"/>
      <c r="AS170" s="101">
        <f t="shared" si="28"/>
        <v>0</v>
      </c>
      <c r="AT170" s="96"/>
      <c r="AU170" s="102">
        <f t="shared" si="29"/>
        <v>0</v>
      </c>
      <c r="AV170" s="332"/>
    </row>
    <row r="171" spans="2:48" ht="15.75" customHeight="1" x14ac:dyDescent="0.25">
      <c r="B171" s="145"/>
      <c r="C171" s="247"/>
      <c r="D171" s="247"/>
      <c r="E171" s="247"/>
      <c r="F171" s="46"/>
      <c r="G171" s="93"/>
      <c r="H171" s="260"/>
      <c r="I171" s="286"/>
      <c r="J171" s="307">
        <f t="shared" si="24"/>
        <v>0</v>
      </c>
      <c r="K171" s="308">
        <f t="shared" si="25"/>
        <v>0</v>
      </c>
      <c r="L171" s="260"/>
      <c r="M171" s="248"/>
      <c r="N171" s="248"/>
      <c r="O171" s="248"/>
      <c r="P171" s="248"/>
      <c r="Q171" s="248"/>
      <c r="R171" s="248"/>
      <c r="S171" s="99">
        <f t="shared" si="14"/>
        <v>0</v>
      </c>
      <c r="T171" s="96"/>
      <c r="U171" s="260"/>
      <c r="V171" s="286"/>
      <c r="W171" s="307">
        <f t="shared" si="26"/>
        <v>0</v>
      </c>
      <c r="X171" s="308">
        <f t="shared" si="27"/>
        <v>0</v>
      </c>
      <c r="Y171" s="273"/>
      <c r="Z171" s="248"/>
      <c r="AA171" s="248"/>
      <c r="AB171" s="248"/>
      <c r="AC171" s="248"/>
      <c r="AD171" s="248"/>
      <c r="AE171" s="248"/>
      <c r="AF171" s="248"/>
      <c r="AG171" s="248"/>
      <c r="AH171" s="248"/>
      <c r="AI171" s="248"/>
      <c r="AJ171" s="248"/>
      <c r="AK171" s="248"/>
      <c r="AL171" s="248"/>
      <c r="AM171" s="248"/>
      <c r="AN171" s="248"/>
      <c r="AO171" s="248"/>
      <c r="AP171" s="248"/>
      <c r="AQ171" s="248"/>
      <c r="AR171" s="248"/>
      <c r="AS171" s="101">
        <f t="shared" si="28"/>
        <v>0</v>
      </c>
      <c r="AT171" s="96"/>
      <c r="AU171" s="102">
        <f t="shared" si="29"/>
        <v>0</v>
      </c>
      <c r="AV171" s="332"/>
    </row>
    <row r="172" spans="2:48" ht="15.75" customHeight="1" x14ac:dyDescent="0.25">
      <c r="B172" s="145"/>
      <c r="C172" s="247"/>
      <c r="D172" s="247"/>
      <c r="E172" s="247"/>
      <c r="F172" s="46"/>
      <c r="G172" s="93"/>
      <c r="H172" s="260"/>
      <c r="I172" s="286"/>
      <c r="J172" s="307">
        <f t="shared" si="24"/>
        <v>0</v>
      </c>
      <c r="K172" s="308">
        <f t="shared" si="25"/>
        <v>0</v>
      </c>
      <c r="L172" s="260"/>
      <c r="M172" s="248"/>
      <c r="N172" s="248"/>
      <c r="O172" s="248"/>
      <c r="P172" s="248"/>
      <c r="Q172" s="248"/>
      <c r="R172" s="248"/>
      <c r="S172" s="99">
        <f t="shared" si="14"/>
        <v>0</v>
      </c>
      <c r="T172" s="96"/>
      <c r="U172" s="260"/>
      <c r="V172" s="286"/>
      <c r="W172" s="307">
        <f t="shared" si="26"/>
        <v>0</v>
      </c>
      <c r="X172" s="308">
        <f t="shared" si="27"/>
        <v>0</v>
      </c>
      <c r="Y172" s="273"/>
      <c r="Z172" s="248"/>
      <c r="AA172" s="248"/>
      <c r="AB172" s="248"/>
      <c r="AC172" s="248"/>
      <c r="AD172" s="248"/>
      <c r="AE172" s="248"/>
      <c r="AF172" s="248"/>
      <c r="AG172" s="248"/>
      <c r="AH172" s="248"/>
      <c r="AI172" s="248"/>
      <c r="AJ172" s="248"/>
      <c r="AK172" s="248"/>
      <c r="AL172" s="248"/>
      <c r="AM172" s="248"/>
      <c r="AN172" s="248"/>
      <c r="AO172" s="248"/>
      <c r="AP172" s="248"/>
      <c r="AQ172" s="248"/>
      <c r="AR172" s="248"/>
      <c r="AS172" s="101">
        <f t="shared" si="28"/>
        <v>0</v>
      </c>
      <c r="AT172" s="96"/>
      <c r="AU172" s="102">
        <f t="shared" si="29"/>
        <v>0</v>
      </c>
      <c r="AV172" s="332"/>
    </row>
    <row r="173" spans="2:48" ht="15.75" customHeight="1" x14ac:dyDescent="0.25">
      <c r="B173" s="145"/>
      <c r="C173" s="247"/>
      <c r="D173" s="247"/>
      <c r="E173" s="247"/>
      <c r="F173" s="46"/>
      <c r="G173" s="93"/>
      <c r="H173" s="260"/>
      <c r="I173" s="286"/>
      <c r="J173" s="307">
        <f t="shared" si="24"/>
        <v>0</v>
      </c>
      <c r="K173" s="308">
        <f t="shared" si="25"/>
        <v>0</v>
      </c>
      <c r="L173" s="260"/>
      <c r="M173" s="248"/>
      <c r="N173" s="248"/>
      <c r="O173" s="248"/>
      <c r="P173" s="248"/>
      <c r="Q173" s="248"/>
      <c r="R173" s="248"/>
      <c r="S173" s="99">
        <f t="shared" si="14"/>
        <v>0</v>
      </c>
      <c r="T173" s="96"/>
      <c r="U173" s="260"/>
      <c r="V173" s="286"/>
      <c r="W173" s="307">
        <f t="shared" si="26"/>
        <v>0</v>
      </c>
      <c r="X173" s="308">
        <f t="shared" si="27"/>
        <v>0</v>
      </c>
      <c r="Y173" s="273"/>
      <c r="Z173" s="248"/>
      <c r="AA173" s="248"/>
      <c r="AB173" s="248"/>
      <c r="AC173" s="248"/>
      <c r="AD173" s="248"/>
      <c r="AE173" s="248"/>
      <c r="AF173" s="248"/>
      <c r="AG173" s="248"/>
      <c r="AH173" s="248"/>
      <c r="AI173" s="248"/>
      <c r="AJ173" s="248"/>
      <c r="AK173" s="248"/>
      <c r="AL173" s="248"/>
      <c r="AM173" s="248"/>
      <c r="AN173" s="248"/>
      <c r="AO173" s="248"/>
      <c r="AP173" s="248"/>
      <c r="AQ173" s="248"/>
      <c r="AR173" s="248"/>
      <c r="AS173" s="101">
        <f t="shared" si="28"/>
        <v>0</v>
      </c>
      <c r="AT173" s="96"/>
      <c r="AU173" s="102">
        <f t="shared" si="29"/>
        <v>0</v>
      </c>
      <c r="AV173" s="332"/>
    </row>
    <row r="174" spans="2:48" ht="15.75" customHeight="1" x14ac:dyDescent="0.25">
      <c r="B174" s="145"/>
      <c r="C174" s="247"/>
      <c r="D174" s="247"/>
      <c r="E174" s="247"/>
      <c r="F174" s="46"/>
      <c r="G174" s="93"/>
      <c r="H174" s="260"/>
      <c r="I174" s="286"/>
      <c r="J174" s="307">
        <f t="shared" si="24"/>
        <v>0</v>
      </c>
      <c r="K174" s="308">
        <f t="shared" si="25"/>
        <v>0</v>
      </c>
      <c r="L174" s="260"/>
      <c r="M174" s="248"/>
      <c r="N174" s="248"/>
      <c r="O174" s="248"/>
      <c r="P174" s="248"/>
      <c r="Q174" s="248"/>
      <c r="R174" s="248"/>
      <c r="S174" s="99">
        <f t="shared" si="14"/>
        <v>0</v>
      </c>
      <c r="T174" s="96"/>
      <c r="U174" s="260"/>
      <c r="V174" s="286"/>
      <c r="W174" s="307">
        <f t="shared" si="26"/>
        <v>0</v>
      </c>
      <c r="X174" s="308">
        <f t="shared" si="27"/>
        <v>0</v>
      </c>
      <c r="Y174" s="273"/>
      <c r="Z174" s="248"/>
      <c r="AA174" s="248"/>
      <c r="AB174" s="248"/>
      <c r="AC174" s="248"/>
      <c r="AD174" s="248"/>
      <c r="AE174" s="248"/>
      <c r="AF174" s="248"/>
      <c r="AG174" s="248"/>
      <c r="AH174" s="248"/>
      <c r="AI174" s="248"/>
      <c r="AJ174" s="248"/>
      <c r="AK174" s="248"/>
      <c r="AL174" s="248"/>
      <c r="AM174" s="248"/>
      <c r="AN174" s="248"/>
      <c r="AO174" s="248"/>
      <c r="AP174" s="248"/>
      <c r="AQ174" s="248"/>
      <c r="AR174" s="248"/>
      <c r="AS174" s="101">
        <f t="shared" si="28"/>
        <v>0</v>
      </c>
      <c r="AT174" s="96"/>
      <c r="AU174" s="102">
        <f t="shared" si="29"/>
        <v>0</v>
      </c>
      <c r="AV174" s="332"/>
    </row>
    <row r="175" spans="2:48" ht="15.75" customHeight="1" x14ac:dyDescent="0.25">
      <c r="B175" s="145"/>
      <c r="C175" s="247"/>
      <c r="D175" s="247"/>
      <c r="E175" s="247"/>
      <c r="F175" s="46"/>
      <c r="G175" s="93"/>
      <c r="H175" s="260"/>
      <c r="I175" s="286"/>
      <c r="J175" s="307">
        <f t="shared" si="24"/>
        <v>0</v>
      </c>
      <c r="K175" s="308">
        <f t="shared" si="25"/>
        <v>0</v>
      </c>
      <c r="L175" s="260"/>
      <c r="M175" s="248"/>
      <c r="N175" s="248"/>
      <c r="O175" s="248"/>
      <c r="P175" s="248"/>
      <c r="Q175" s="248"/>
      <c r="R175" s="248"/>
      <c r="S175" s="99">
        <f t="shared" si="14"/>
        <v>0</v>
      </c>
      <c r="T175" s="96"/>
      <c r="U175" s="260"/>
      <c r="V175" s="286"/>
      <c r="W175" s="307">
        <f t="shared" si="26"/>
        <v>0</v>
      </c>
      <c r="X175" s="308">
        <f t="shared" si="27"/>
        <v>0</v>
      </c>
      <c r="Y175" s="273"/>
      <c r="Z175" s="248"/>
      <c r="AA175" s="248"/>
      <c r="AB175" s="248"/>
      <c r="AC175" s="248"/>
      <c r="AD175" s="248"/>
      <c r="AE175" s="248"/>
      <c r="AF175" s="248"/>
      <c r="AG175" s="248"/>
      <c r="AH175" s="248"/>
      <c r="AI175" s="248"/>
      <c r="AJ175" s="248"/>
      <c r="AK175" s="248"/>
      <c r="AL175" s="248"/>
      <c r="AM175" s="248"/>
      <c r="AN175" s="248"/>
      <c r="AO175" s="248"/>
      <c r="AP175" s="248"/>
      <c r="AQ175" s="248"/>
      <c r="AR175" s="248"/>
      <c r="AS175" s="101">
        <f t="shared" si="28"/>
        <v>0</v>
      </c>
      <c r="AT175" s="96"/>
      <c r="AU175" s="102">
        <f t="shared" si="29"/>
        <v>0</v>
      </c>
      <c r="AV175" s="332"/>
    </row>
    <row r="176" spans="2:48" ht="15.75" customHeight="1" x14ac:dyDescent="0.25">
      <c r="B176" s="145"/>
      <c r="C176" s="247"/>
      <c r="D176" s="247"/>
      <c r="E176" s="247"/>
      <c r="F176" s="46"/>
      <c r="G176" s="93"/>
      <c r="H176" s="260"/>
      <c r="I176" s="286"/>
      <c r="J176" s="307">
        <f t="shared" si="24"/>
        <v>0</v>
      </c>
      <c r="K176" s="308">
        <f t="shared" si="25"/>
        <v>0</v>
      </c>
      <c r="L176" s="260"/>
      <c r="M176" s="248"/>
      <c r="N176" s="248"/>
      <c r="O176" s="248"/>
      <c r="P176" s="248"/>
      <c r="Q176" s="248"/>
      <c r="R176" s="248"/>
      <c r="S176" s="99">
        <f t="shared" si="14"/>
        <v>0</v>
      </c>
      <c r="T176" s="96"/>
      <c r="U176" s="260"/>
      <c r="V176" s="286"/>
      <c r="W176" s="307">
        <f t="shared" si="26"/>
        <v>0</v>
      </c>
      <c r="X176" s="308">
        <f t="shared" si="27"/>
        <v>0</v>
      </c>
      <c r="Y176" s="273"/>
      <c r="Z176" s="248"/>
      <c r="AA176" s="248"/>
      <c r="AB176" s="248"/>
      <c r="AC176" s="248"/>
      <c r="AD176" s="248"/>
      <c r="AE176" s="248"/>
      <c r="AF176" s="248"/>
      <c r="AG176" s="248"/>
      <c r="AH176" s="248"/>
      <c r="AI176" s="248"/>
      <c r="AJ176" s="248"/>
      <c r="AK176" s="248"/>
      <c r="AL176" s="248"/>
      <c r="AM176" s="248"/>
      <c r="AN176" s="248"/>
      <c r="AO176" s="248"/>
      <c r="AP176" s="248"/>
      <c r="AQ176" s="248"/>
      <c r="AR176" s="248"/>
      <c r="AS176" s="101">
        <f t="shared" si="28"/>
        <v>0</v>
      </c>
      <c r="AT176" s="96"/>
      <c r="AU176" s="102">
        <f t="shared" si="29"/>
        <v>0</v>
      </c>
      <c r="AV176" s="332"/>
    </row>
    <row r="177" spans="2:48" ht="15.75" customHeight="1" x14ac:dyDescent="0.25">
      <c r="B177" s="145"/>
      <c r="C177" s="247"/>
      <c r="D177" s="247"/>
      <c r="E177" s="247"/>
      <c r="F177" s="46"/>
      <c r="G177" s="93"/>
      <c r="H177" s="260"/>
      <c r="I177" s="286"/>
      <c r="J177" s="307">
        <f t="shared" si="24"/>
        <v>0</v>
      </c>
      <c r="K177" s="308">
        <f t="shared" si="25"/>
        <v>0</v>
      </c>
      <c r="L177" s="260"/>
      <c r="M177" s="248"/>
      <c r="N177" s="248"/>
      <c r="O177" s="248"/>
      <c r="P177" s="248"/>
      <c r="Q177" s="248"/>
      <c r="R177" s="248"/>
      <c r="S177" s="99">
        <f t="shared" si="14"/>
        <v>0</v>
      </c>
      <c r="T177" s="96"/>
      <c r="U177" s="260"/>
      <c r="V177" s="286"/>
      <c r="W177" s="307">
        <f t="shared" si="26"/>
        <v>0</v>
      </c>
      <c r="X177" s="308">
        <f t="shared" si="27"/>
        <v>0</v>
      </c>
      <c r="Y177" s="273"/>
      <c r="Z177" s="248"/>
      <c r="AA177" s="248"/>
      <c r="AB177" s="248"/>
      <c r="AC177" s="248"/>
      <c r="AD177" s="248"/>
      <c r="AE177" s="248"/>
      <c r="AF177" s="248"/>
      <c r="AG177" s="248"/>
      <c r="AH177" s="248"/>
      <c r="AI177" s="248"/>
      <c r="AJ177" s="248"/>
      <c r="AK177" s="248"/>
      <c r="AL177" s="248"/>
      <c r="AM177" s="248"/>
      <c r="AN177" s="248"/>
      <c r="AO177" s="248"/>
      <c r="AP177" s="248"/>
      <c r="AQ177" s="248"/>
      <c r="AR177" s="248"/>
      <c r="AS177" s="101">
        <f t="shared" si="28"/>
        <v>0</v>
      </c>
      <c r="AT177" s="96"/>
      <c r="AU177" s="102">
        <f t="shared" si="29"/>
        <v>0</v>
      </c>
      <c r="AV177" s="332"/>
    </row>
    <row r="178" spans="2:48" ht="15.75" customHeight="1" x14ac:dyDescent="0.25">
      <c r="B178" s="145"/>
      <c r="C178" s="247"/>
      <c r="D178" s="247"/>
      <c r="E178" s="247"/>
      <c r="F178" s="46"/>
      <c r="G178" s="93"/>
      <c r="H178" s="260"/>
      <c r="I178" s="286"/>
      <c r="J178" s="307">
        <f t="shared" si="24"/>
        <v>0</v>
      </c>
      <c r="K178" s="308">
        <f t="shared" si="25"/>
        <v>0</v>
      </c>
      <c r="L178" s="260"/>
      <c r="M178" s="248"/>
      <c r="N178" s="248"/>
      <c r="O178" s="248"/>
      <c r="P178" s="248"/>
      <c r="Q178" s="248"/>
      <c r="R178" s="248"/>
      <c r="S178" s="99">
        <f t="shared" si="14"/>
        <v>0</v>
      </c>
      <c r="T178" s="96"/>
      <c r="U178" s="260"/>
      <c r="V178" s="286"/>
      <c r="W178" s="307">
        <f t="shared" si="26"/>
        <v>0</v>
      </c>
      <c r="X178" s="308">
        <f t="shared" si="27"/>
        <v>0</v>
      </c>
      <c r="Y178" s="273"/>
      <c r="Z178" s="248"/>
      <c r="AA178" s="248"/>
      <c r="AB178" s="248"/>
      <c r="AC178" s="248"/>
      <c r="AD178" s="248"/>
      <c r="AE178" s="248"/>
      <c r="AF178" s="248"/>
      <c r="AG178" s="248"/>
      <c r="AH178" s="248"/>
      <c r="AI178" s="248"/>
      <c r="AJ178" s="248"/>
      <c r="AK178" s="248"/>
      <c r="AL178" s="248"/>
      <c r="AM178" s="248"/>
      <c r="AN178" s="248"/>
      <c r="AO178" s="248"/>
      <c r="AP178" s="248"/>
      <c r="AQ178" s="248"/>
      <c r="AR178" s="248"/>
      <c r="AS178" s="101">
        <f t="shared" si="28"/>
        <v>0</v>
      </c>
      <c r="AT178" s="96"/>
      <c r="AU178" s="102">
        <f t="shared" si="29"/>
        <v>0</v>
      </c>
      <c r="AV178" s="332"/>
    </row>
    <row r="179" spans="2:48" ht="15.75" customHeight="1" x14ac:dyDescent="0.25">
      <c r="B179" s="145"/>
      <c r="C179" s="247"/>
      <c r="D179" s="247"/>
      <c r="E179" s="247"/>
      <c r="F179" s="46"/>
      <c r="G179" s="93"/>
      <c r="H179" s="260"/>
      <c r="I179" s="286"/>
      <c r="J179" s="307">
        <f t="shared" si="24"/>
        <v>0</v>
      </c>
      <c r="K179" s="308">
        <f t="shared" si="25"/>
        <v>0</v>
      </c>
      <c r="L179" s="260"/>
      <c r="M179" s="248"/>
      <c r="N179" s="248"/>
      <c r="O179" s="248"/>
      <c r="P179" s="248"/>
      <c r="Q179" s="248"/>
      <c r="R179" s="248"/>
      <c r="S179" s="99">
        <f t="shared" si="14"/>
        <v>0</v>
      </c>
      <c r="T179" s="96"/>
      <c r="U179" s="260"/>
      <c r="V179" s="286"/>
      <c r="W179" s="307">
        <f t="shared" si="26"/>
        <v>0</v>
      </c>
      <c r="X179" s="308">
        <f t="shared" si="27"/>
        <v>0</v>
      </c>
      <c r="Y179" s="273"/>
      <c r="Z179" s="248"/>
      <c r="AA179" s="248"/>
      <c r="AB179" s="248"/>
      <c r="AC179" s="248"/>
      <c r="AD179" s="248"/>
      <c r="AE179" s="248"/>
      <c r="AF179" s="248"/>
      <c r="AG179" s="248"/>
      <c r="AH179" s="248"/>
      <c r="AI179" s="248"/>
      <c r="AJ179" s="248"/>
      <c r="AK179" s="248"/>
      <c r="AL179" s="248"/>
      <c r="AM179" s="248"/>
      <c r="AN179" s="248"/>
      <c r="AO179" s="248"/>
      <c r="AP179" s="248"/>
      <c r="AQ179" s="248"/>
      <c r="AR179" s="248"/>
      <c r="AS179" s="101">
        <f t="shared" si="28"/>
        <v>0</v>
      </c>
      <c r="AT179" s="96"/>
      <c r="AU179" s="102">
        <f t="shared" si="29"/>
        <v>0</v>
      </c>
      <c r="AV179" s="332"/>
    </row>
    <row r="180" spans="2:48" ht="15.75" customHeight="1" x14ac:dyDescent="0.25">
      <c r="B180" s="145"/>
      <c r="C180" s="247"/>
      <c r="D180" s="247"/>
      <c r="E180" s="247"/>
      <c r="F180" s="46"/>
      <c r="G180" s="93"/>
      <c r="H180" s="260"/>
      <c r="I180" s="286"/>
      <c r="J180" s="307">
        <f t="shared" si="24"/>
        <v>0</v>
      </c>
      <c r="K180" s="308">
        <f t="shared" si="25"/>
        <v>0</v>
      </c>
      <c r="L180" s="260"/>
      <c r="M180" s="248"/>
      <c r="N180" s="248"/>
      <c r="O180" s="248"/>
      <c r="P180" s="248"/>
      <c r="Q180" s="248"/>
      <c r="R180" s="248"/>
      <c r="S180" s="99">
        <f t="shared" si="14"/>
        <v>0</v>
      </c>
      <c r="T180" s="96"/>
      <c r="U180" s="260"/>
      <c r="V180" s="286"/>
      <c r="W180" s="307">
        <f t="shared" si="26"/>
        <v>0</v>
      </c>
      <c r="X180" s="308">
        <f t="shared" si="27"/>
        <v>0</v>
      </c>
      <c r="Y180" s="273"/>
      <c r="Z180" s="248"/>
      <c r="AA180" s="248"/>
      <c r="AB180" s="248"/>
      <c r="AC180" s="248"/>
      <c r="AD180" s="248"/>
      <c r="AE180" s="248"/>
      <c r="AF180" s="248"/>
      <c r="AG180" s="248"/>
      <c r="AH180" s="248"/>
      <c r="AI180" s="248"/>
      <c r="AJ180" s="248"/>
      <c r="AK180" s="248"/>
      <c r="AL180" s="248"/>
      <c r="AM180" s="248"/>
      <c r="AN180" s="248"/>
      <c r="AO180" s="248"/>
      <c r="AP180" s="248"/>
      <c r="AQ180" s="248"/>
      <c r="AR180" s="248"/>
      <c r="AS180" s="101">
        <f t="shared" si="28"/>
        <v>0</v>
      </c>
      <c r="AT180" s="96"/>
      <c r="AU180" s="102">
        <f t="shared" si="29"/>
        <v>0</v>
      </c>
      <c r="AV180" s="332"/>
    </row>
    <row r="181" spans="2:48" ht="15.75" customHeight="1" x14ac:dyDescent="0.25">
      <c r="B181" s="145"/>
      <c r="C181" s="247"/>
      <c r="D181" s="247"/>
      <c r="E181" s="247"/>
      <c r="F181" s="46"/>
      <c r="G181" s="93"/>
      <c r="H181" s="260"/>
      <c r="I181" s="286"/>
      <c r="J181" s="307">
        <f t="shared" si="24"/>
        <v>0</v>
      </c>
      <c r="K181" s="308">
        <f t="shared" si="25"/>
        <v>0</v>
      </c>
      <c r="L181" s="260"/>
      <c r="M181" s="248"/>
      <c r="N181" s="248"/>
      <c r="O181" s="248"/>
      <c r="P181" s="248"/>
      <c r="Q181" s="248"/>
      <c r="R181" s="248"/>
      <c r="S181" s="99">
        <f t="shared" si="14"/>
        <v>0</v>
      </c>
      <c r="T181" s="96"/>
      <c r="U181" s="260"/>
      <c r="V181" s="286"/>
      <c r="W181" s="307">
        <f t="shared" si="26"/>
        <v>0</v>
      </c>
      <c r="X181" s="308">
        <f t="shared" si="27"/>
        <v>0</v>
      </c>
      <c r="Y181" s="273"/>
      <c r="Z181" s="248"/>
      <c r="AA181" s="248"/>
      <c r="AB181" s="248"/>
      <c r="AC181" s="248"/>
      <c r="AD181" s="248"/>
      <c r="AE181" s="248"/>
      <c r="AF181" s="248"/>
      <c r="AG181" s="248"/>
      <c r="AH181" s="248"/>
      <c r="AI181" s="248"/>
      <c r="AJ181" s="248"/>
      <c r="AK181" s="248"/>
      <c r="AL181" s="248"/>
      <c r="AM181" s="248"/>
      <c r="AN181" s="248"/>
      <c r="AO181" s="248"/>
      <c r="AP181" s="248"/>
      <c r="AQ181" s="248"/>
      <c r="AR181" s="248"/>
      <c r="AS181" s="101">
        <f t="shared" si="28"/>
        <v>0</v>
      </c>
      <c r="AT181" s="96"/>
      <c r="AU181" s="102">
        <f t="shared" si="29"/>
        <v>0</v>
      </c>
      <c r="AV181" s="332"/>
    </row>
    <row r="182" spans="2:48" ht="15.75" customHeight="1" x14ac:dyDescent="0.25">
      <c r="B182" s="145"/>
      <c r="C182" s="247"/>
      <c r="D182" s="247"/>
      <c r="E182" s="247"/>
      <c r="F182" s="46"/>
      <c r="G182" s="93"/>
      <c r="H182" s="260"/>
      <c r="I182" s="286"/>
      <c r="J182" s="307">
        <f t="shared" si="24"/>
        <v>0</v>
      </c>
      <c r="K182" s="308">
        <f t="shared" si="25"/>
        <v>0</v>
      </c>
      <c r="L182" s="260"/>
      <c r="M182" s="248"/>
      <c r="N182" s="248"/>
      <c r="O182" s="248"/>
      <c r="P182" s="248"/>
      <c r="Q182" s="248"/>
      <c r="R182" s="248"/>
      <c r="S182" s="99">
        <f t="shared" si="14"/>
        <v>0</v>
      </c>
      <c r="T182" s="96"/>
      <c r="U182" s="260"/>
      <c r="V182" s="286"/>
      <c r="W182" s="307">
        <f t="shared" si="26"/>
        <v>0</v>
      </c>
      <c r="X182" s="308">
        <f t="shared" si="27"/>
        <v>0</v>
      </c>
      <c r="Y182" s="273"/>
      <c r="Z182" s="248"/>
      <c r="AA182" s="248"/>
      <c r="AB182" s="248"/>
      <c r="AC182" s="248"/>
      <c r="AD182" s="248"/>
      <c r="AE182" s="248"/>
      <c r="AF182" s="248"/>
      <c r="AG182" s="248"/>
      <c r="AH182" s="248"/>
      <c r="AI182" s="248"/>
      <c r="AJ182" s="248"/>
      <c r="AK182" s="248"/>
      <c r="AL182" s="248"/>
      <c r="AM182" s="248"/>
      <c r="AN182" s="248"/>
      <c r="AO182" s="248"/>
      <c r="AP182" s="248"/>
      <c r="AQ182" s="248"/>
      <c r="AR182" s="248"/>
      <c r="AS182" s="101">
        <f t="shared" si="28"/>
        <v>0</v>
      </c>
      <c r="AT182" s="96"/>
      <c r="AU182" s="102">
        <f t="shared" si="29"/>
        <v>0</v>
      </c>
      <c r="AV182" s="332"/>
    </row>
    <row r="183" spans="2:48" ht="15.75" customHeight="1" x14ac:dyDescent="0.25">
      <c r="B183" s="145"/>
      <c r="C183" s="247"/>
      <c r="D183" s="247"/>
      <c r="E183" s="247"/>
      <c r="F183" s="46"/>
      <c r="G183" s="93"/>
      <c r="H183" s="260"/>
      <c r="I183" s="286"/>
      <c r="J183" s="307">
        <f t="shared" si="24"/>
        <v>0</v>
      </c>
      <c r="K183" s="308">
        <f t="shared" si="25"/>
        <v>0</v>
      </c>
      <c r="L183" s="260"/>
      <c r="M183" s="248"/>
      <c r="N183" s="248"/>
      <c r="O183" s="248"/>
      <c r="P183" s="248"/>
      <c r="Q183" s="248"/>
      <c r="R183" s="248"/>
      <c r="S183" s="99">
        <f t="shared" si="14"/>
        <v>0</v>
      </c>
      <c r="T183" s="96"/>
      <c r="U183" s="260"/>
      <c r="V183" s="286"/>
      <c r="W183" s="307">
        <f t="shared" si="26"/>
        <v>0</v>
      </c>
      <c r="X183" s="308">
        <f t="shared" si="27"/>
        <v>0</v>
      </c>
      <c r="Y183" s="273"/>
      <c r="Z183" s="248"/>
      <c r="AA183" s="248"/>
      <c r="AB183" s="248"/>
      <c r="AC183" s="248"/>
      <c r="AD183" s="248"/>
      <c r="AE183" s="248"/>
      <c r="AF183" s="248"/>
      <c r="AG183" s="248"/>
      <c r="AH183" s="248"/>
      <c r="AI183" s="248"/>
      <c r="AJ183" s="248"/>
      <c r="AK183" s="248"/>
      <c r="AL183" s="248"/>
      <c r="AM183" s="248"/>
      <c r="AN183" s="248"/>
      <c r="AO183" s="248"/>
      <c r="AP183" s="248"/>
      <c r="AQ183" s="248"/>
      <c r="AR183" s="248"/>
      <c r="AS183" s="101">
        <f t="shared" si="28"/>
        <v>0</v>
      </c>
      <c r="AT183" s="96"/>
      <c r="AU183" s="102">
        <f t="shared" si="29"/>
        <v>0</v>
      </c>
      <c r="AV183" s="332"/>
    </row>
    <row r="184" spans="2:48" ht="15.75" customHeight="1" x14ac:dyDescent="0.25">
      <c r="B184" s="145"/>
      <c r="C184" s="247"/>
      <c r="D184" s="247"/>
      <c r="E184" s="247"/>
      <c r="F184" s="46"/>
      <c r="G184" s="93"/>
      <c r="H184" s="260"/>
      <c r="I184" s="286"/>
      <c r="J184" s="307">
        <f t="shared" si="24"/>
        <v>0</v>
      </c>
      <c r="K184" s="308">
        <f t="shared" si="25"/>
        <v>0</v>
      </c>
      <c r="L184" s="260"/>
      <c r="M184" s="248"/>
      <c r="N184" s="248"/>
      <c r="O184" s="248"/>
      <c r="P184" s="248"/>
      <c r="Q184" s="248"/>
      <c r="R184" s="248"/>
      <c r="S184" s="99">
        <f t="shared" si="14"/>
        <v>0</v>
      </c>
      <c r="T184" s="96"/>
      <c r="U184" s="260"/>
      <c r="V184" s="286"/>
      <c r="W184" s="307">
        <f t="shared" si="26"/>
        <v>0</v>
      </c>
      <c r="X184" s="308">
        <f t="shared" si="27"/>
        <v>0</v>
      </c>
      <c r="Y184" s="273"/>
      <c r="Z184" s="248"/>
      <c r="AA184" s="248"/>
      <c r="AB184" s="248"/>
      <c r="AC184" s="248"/>
      <c r="AD184" s="248"/>
      <c r="AE184" s="248"/>
      <c r="AF184" s="248"/>
      <c r="AG184" s="248"/>
      <c r="AH184" s="248"/>
      <c r="AI184" s="248"/>
      <c r="AJ184" s="248"/>
      <c r="AK184" s="248"/>
      <c r="AL184" s="248"/>
      <c r="AM184" s="248"/>
      <c r="AN184" s="248"/>
      <c r="AO184" s="248"/>
      <c r="AP184" s="248"/>
      <c r="AQ184" s="248"/>
      <c r="AR184" s="248"/>
      <c r="AS184" s="101">
        <f t="shared" si="28"/>
        <v>0</v>
      </c>
      <c r="AT184" s="96"/>
      <c r="AU184" s="102">
        <f t="shared" si="29"/>
        <v>0</v>
      </c>
      <c r="AV184" s="332"/>
    </row>
    <row r="185" spans="2:48" ht="15.75" customHeight="1" x14ac:dyDescent="0.25">
      <c r="B185" s="145"/>
      <c r="C185" s="247"/>
      <c r="D185" s="247"/>
      <c r="E185" s="247"/>
      <c r="F185" s="46"/>
      <c r="G185" s="93"/>
      <c r="H185" s="260"/>
      <c r="I185" s="286"/>
      <c r="J185" s="307">
        <f t="shared" si="24"/>
        <v>0</v>
      </c>
      <c r="K185" s="308">
        <f t="shared" si="25"/>
        <v>0</v>
      </c>
      <c r="L185" s="260"/>
      <c r="M185" s="248"/>
      <c r="N185" s="248"/>
      <c r="O185" s="248"/>
      <c r="P185" s="248"/>
      <c r="Q185" s="248"/>
      <c r="R185" s="248"/>
      <c r="S185" s="99">
        <f t="shared" si="14"/>
        <v>0</v>
      </c>
      <c r="T185" s="96"/>
      <c r="U185" s="260"/>
      <c r="V185" s="286"/>
      <c r="W185" s="307">
        <f t="shared" si="26"/>
        <v>0</v>
      </c>
      <c r="X185" s="308">
        <f t="shared" si="27"/>
        <v>0</v>
      </c>
      <c r="Y185" s="273"/>
      <c r="Z185" s="248"/>
      <c r="AA185" s="248"/>
      <c r="AB185" s="248"/>
      <c r="AC185" s="248"/>
      <c r="AD185" s="248"/>
      <c r="AE185" s="248"/>
      <c r="AF185" s="248"/>
      <c r="AG185" s="248"/>
      <c r="AH185" s="248"/>
      <c r="AI185" s="248"/>
      <c r="AJ185" s="248"/>
      <c r="AK185" s="248"/>
      <c r="AL185" s="248"/>
      <c r="AM185" s="248"/>
      <c r="AN185" s="248"/>
      <c r="AO185" s="248"/>
      <c r="AP185" s="248"/>
      <c r="AQ185" s="248"/>
      <c r="AR185" s="248"/>
      <c r="AS185" s="101">
        <f t="shared" si="28"/>
        <v>0</v>
      </c>
      <c r="AT185" s="96"/>
      <c r="AU185" s="102">
        <f t="shared" si="29"/>
        <v>0</v>
      </c>
      <c r="AV185" s="332"/>
    </row>
    <row r="186" spans="2:48" ht="15.75" customHeight="1" x14ac:dyDescent="0.25">
      <c r="B186" s="145"/>
      <c r="C186" s="247"/>
      <c r="D186" s="247"/>
      <c r="E186" s="247"/>
      <c r="F186" s="46"/>
      <c r="G186" s="93"/>
      <c r="H186" s="260"/>
      <c r="I186" s="286"/>
      <c r="J186" s="307">
        <f t="shared" si="24"/>
        <v>0</v>
      </c>
      <c r="K186" s="308">
        <f t="shared" si="25"/>
        <v>0</v>
      </c>
      <c r="L186" s="260"/>
      <c r="M186" s="248"/>
      <c r="N186" s="248"/>
      <c r="O186" s="248"/>
      <c r="P186" s="248"/>
      <c r="Q186" s="248"/>
      <c r="R186" s="248"/>
      <c r="S186" s="99">
        <f t="shared" si="14"/>
        <v>0</v>
      </c>
      <c r="T186" s="96"/>
      <c r="U186" s="260"/>
      <c r="V186" s="286"/>
      <c r="W186" s="307">
        <f t="shared" si="26"/>
        <v>0</v>
      </c>
      <c r="X186" s="308">
        <f t="shared" si="27"/>
        <v>0</v>
      </c>
      <c r="Y186" s="273"/>
      <c r="Z186" s="248"/>
      <c r="AA186" s="248"/>
      <c r="AB186" s="248"/>
      <c r="AC186" s="248"/>
      <c r="AD186" s="248"/>
      <c r="AE186" s="248"/>
      <c r="AF186" s="248"/>
      <c r="AG186" s="248"/>
      <c r="AH186" s="248"/>
      <c r="AI186" s="248"/>
      <c r="AJ186" s="248"/>
      <c r="AK186" s="248"/>
      <c r="AL186" s="248"/>
      <c r="AM186" s="248"/>
      <c r="AN186" s="248"/>
      <c r="AO186" s="248"/>
      <c r="AP186" s="248"/>
      <c r="AQ186" s="248"/>
      <c r="AR186" s="248"/>
      <c r="AS186" s="101">
        <f t="shared" si="28"/>
        <v>0</v>
      </c>
      <c r="AT186" s="96"/>
      <c r="AU186" s="102">
        <f t="shared" si="29"/>
        <v>0</v>
      </c>
      <c r="AV186" s="332"/>
    </row>
    <row r="187" spans="2:48" ht="15.75" customHeight="1" x14ac:dyDescent="0.25">
      <c r="B187" s="145"/>
      <c r="C187" s="247"/>
      <c r="D187" s="247"/>
      <c r="E187" s="247"/>
      <c r="F187" s="46"/>
      <c r="G187" s="93"/>
      <c r="H187" s="260"/>
      <c r="I187" s="286"/>
      <c r="J187" s="307">
        <f t="shared" si="24"/>
        <v>0</v>
      </c>
      <c r="K187" s="308">
        <f t="shared" si="25"/>
        <v>0</v>
      </c>
      <c r="L187" s="260"/>
      <c r="M187" s="248"/>
      <c r="N187" s="248"/>
      <c r="O187" s="248"/>
      <c r="P187" s="248"/>
      <c r="Q187" s="248"/>
      <c r="R187" s="248"/>
      <c r="S187" s="99">
        <f t="shared" si="14"/>
        <v>0</v>
      </c>
      <c r="T187" s="96"/>
      <c r="U187" s="260"/>
      <c r="V187" s="286"/>
      <c r="W187" s="307">
        <f t="shared" si="26"/>
        <v>0</v>
      </c>
      <c r="X187" s="308">
        <f t="shared" si="27"/>
        <v>0</v>
      </c>
      <c r="Y187" s="273"/>
      <c r="Z187" s="248"/>
      <c r="AA187" s="248"/>
      <c r="AB187" s="248"/>
      <c r="AC187" s="248"/>
      <c r="AD187" s="248"/>
      <c r="AE187" s="248"/>
      <c r="AF187" s="248"/>
      <c r="AG187" s="248"/>
      <c r="AH187" s="248"/>
      <c r="AI187" s="248"/>
      <c r="AJ187" s="248"/>
      <c r="AK187" s="248"/>
      <c r="AL187" s="248"/>
      <c r="AM187" s="248"/>
      <c r="AN187" s="248"/>
      <c r="AO187" s="248"/>
      <c r="AP187" s="248"/>
      <c r="AQ187" s="248"/>
      <c r="AR187" s="248"/>
      <c r="AS187" s="101">
        <f t="shared" si="28"/>
        <v>0</v>
      </c>
      <c r="AT187" s="96"/>
      <c r="AU187" s="102">
        <f t="shared" si="29"/>
        <v>0</v>
      </c>
      <c r="AV187" s="332"/>
    </row>
    <row r="188" spans="2:48" ht="15.75" customHeight="1" x14ac:dyDescent="0.25">
      <c r="B188" s="145"/>
      <c r="C188" s="247"/>
      <c r="D188" s="247"/>
      <c r="E188" s="247"/>
      <c r="F188" s="46"/>
      <c r="G188" s="93"/>
      <c r="H188" s="260"/>
      <c r="I188" s="286"/>
      <c r="J188" s="307">
        <f t="shared" si="24"/>
        <v>0</v>
      </c>
      <c r="K188" s="308">
        <f t="shared" si="25"/>
        <v>0</v>
      </c>
      <c r="L188" s="260"/>
      <c r="M188" s="248"/>
      <c r="N188" s="248"/>
      <c r="O188" s="248"/>
      <c r="P188" s="248"/>
      <c r="Q188" s="248"/>
      <c r="R188" s="248"/>
      <c r="S188" s="99">
        <f t="shared" si="14"/>
        <v>0</v>
      </c>
      <c r="T188" s="96"/>
      <c r="U188" s="260"/>
      <c r="V188" s="286"/>
      <c r="W188" s="307">
        <f t="shared" si="26"/>
        <v>0</v>
      </c>
      <c r="X188" s="308">
        <f t="shared" si="27"/>
        <v>0</v>
      </c>
      <c r="Y188" s="273"/>
      <c r="Z188" s="248"/>
      <c r="AA188" s="248"/>
      <c r="AB188" s="248"/>
      <c r="AC188" s="248"/>
      <c r="AD188" s="248"/>
      <c r="AE188" s="248"/>
      <c r="AF188" s="248"/>
      <c r="AG188" s="248"/>
      <c r="AH188" s="248"/>
      <c r="AI188" s="248"/>
      <c r="AJ188" s="248"/>
      <c r="AK188" s="248"/>
      <c r="AL188" s="248"/>
      <c r="AM188" s="248"/>
      <c r="AN188" s="248"/>
      <c r="AO188" s="248"/>
      <c r="AP188" s="248"/>
      <c r="AQ188" s="248"/>
      <c r="AR188" s="248"/>
      <c r="AS188" s="101">
        <f t="shared" si="28"/>
        <v>0</v>
      </c>
      <c r="AT188" s="96"/>
      <c r="AU188" s="102">
        <f t="shared" si="29"/>
        <v>0</v>
      </c>
      <c r="AV188" s="332"/>
    </row>
    <row r="189" spans="2:48" ht="15.75" customHeight="1" x14ac:dyDescent="0.25">
      <c r="B189" s="145"/>
      <c r="C189" s="247"/>
      <c r="D189" s="247"/>
      <c r="E189" s="247"/>
      <c r="F189" s="46"/>
      <c r="G189" s="93"/>
      <c r="H189" s="260"/>
      <c r="I189" s="286"/>
      <c r="J189" s="307">
        <f t="shared" ref="J189:J201" si="30">H189-K189</f>
        <v>0</v>
      </c>
      <c r="K189" s="308">
        <f t="shared" ref="K189:K201" si="31">ROUND(SUM(H189/(I189+1)),2)</f>
        <v>0</v>
      </c>
      <c r="L189" s="260"/>
      <c r="M189" s="248"/>
      <c r="N189" s="248"/>
      <c r="O189" s="248"/>
      <c r="P189" s="248"/>
      <c r="Q189" s="248"/>
      <c r="R189" s="248"/>
      <c r="S189" s="99">
        <f t="shared" si="14"/>
        <v>0</v>
      </c>
      <c r="T189" s="96"/>
      <c r="U189" s="260"/>
      <c r="V189" s="286"/>
      <c r="W189" s="307">
        <f t="shared" ref="W189:W201" si="32">U189-X189</f>
        <v>0</v>
      </c>
      <c r="X189" s="308">
        <f t="shared" ref="X189:X201" si="33">ROUND(SUM(U189/(V189+1)),2)</f>
        <v>0</v>
      </c>
      <c r="Y189" s="273"/>
      <c r="Z189" s="248"/>
      <c r="AA189" s="248"/>
      <c r="AB189" s="248"/>
      <c r="AC189" s="248"/>
      <c r="AD189" s="248"/>
      <c r="AE189" s="248"/>
      <c r="AF189" s="248"/>
      <c r="AG189" s="248"/>
      <c r="AH189" s="248"/>
      <c r="AI189" s="248"/>
      <c r="AJ189" s="248"/>
      <c r="AK189" s="248"/>
      <c r="AL189" s="248"/>
      <c r="AM189" s="248"/>
      <c r="AN189" s="248"/>
      <c r="AO189" s="248"/>
      <c r="AP189" s="248"/>
      <c r="AQ189" s="248"/>
      <c r="AR189" s="248"/>
      <c r="AS189" s="101">
        <f t="shared" ref="AS189:AS201" si="34">SUM(Y189:AR189)+W189</f>
        <v>0</v>
      </c>
      <c r="AT189" s="96"/>
      <c r="AU189" s="102">
        <f t="shared" ref="AU189:AU201" si="35">AU188+S189-AS189</f>
        <v>0</v>
      </c>
      <c r="AV189" s="332"/>
    </row>
    <row r="190" spans="2:48" ht="15.75" customHeight="1" x14ac:dyDescent="0.25">
      <c r="B190" s="145"/>
      <c r="C190" s="247"/>
      <c r="D190" s="247"/>
      <c r="E190" s="247"/>
      <c r="F190" s="46"/>
      <c r="G190" s="93"/>
      <c r="H190" s="260"/>
      <c r="I190" s="286"/>
      <c r="J190" s="307">
        <f t="shared" si="30"/>
        <v>0</v>
      </c>
      <c r="K190" s="308">
        <f t="shared" si="31"/>
        <v>0</v>
      </c>
      <c r="L190" s="260"/>
      <c r="M190" s="248"/>
      <c r="N190" s="248"/>
      <c r="O190" s="248"/>
      <c r="P190" s="248"/>
      <c r="Q190" s="248"/>
      <c r="R190" s="248"/>
      <c r="S190" s="99">
        <f t="shared" si="14"/>
        <v>0</v>
      </c>
      <c r="T190" s="96"/>
      <c r="U190" s="260"/>
      <c r="V190" s="286"/>
      <c r="W190" s="307">
        <f t="shared" si="32"/>
        <v>0</v>
      </c>
      <c r="X190" s="308">
        <f t="shared" si="33"/>
        <v>0</v>
      </c>
      <c r="Y190" s="273"/>
      <c r="Z190" s="248"/>
      <c r="AA190" s="248"/>
      <c r="AB190" s="248"/>
      <c r="AC190" s="248"/>
      <c r="AD190" s="248"/>
      <c r="AE190" s="248"/>
      <c r="AF190" s="248"/>
      <c r="AG190" s="248"/>
      <c r="AH190" s="248"/>
      <c r="AI190" s="248"/>
      <c r="AJ190" s="248"/>
      <c r="AK190" s="248"/>
      <c r="AL190" s="248"/>
      <c r="AM190" s="248"/>
      <c r="AN190" s="248"/>
      <c r="AO190" s="248"/>
      <c r="AP190" s="248"/>
      <c r="AQ190" s="248"/>
      <c r="AR190" s="248"/>
      <c r="AS190" s="101">
        <f t="shared" si="34"/>
        <v>0</v>
      </c>
      <c r="AT190" s="96"/>
      <c r="AU190" s="102">
        <f t="shared" si="35"/>
        <v>0</v>
      </c>
      <c r="AV190" s="332"/>
    </row>
    <row r="191" spans="2:48" ht="15.75" customHeight="1" x14ac:dyDescent="0.25">
      <c r="B191" s="145"/>
      <c r="C191" s="247"/>
      <c r="D191" s="247"/>
      <c r="E191" s="247"/>
      <c r="F191" s="46"/>
      <c r="G191" s="93"/>
      <c r="H191" s="260"/>
      <c r="I191" s="286"/>
      <c r="J191" s="307">
        <f t="shared" si="30"/>
        <v>0</v>
      </c>
      <c r="K191" s="308">
        <f t="shared" si="31"/>
        <v>0</v>
      </c>
      <c r="L191" s="260"/>
      <c r="M191" s="248"/>
      <c r="N191" s="248"/>
      <c r="O191" s="248"/>
      <c r="P191" s="248"/>
      <c r="Q191" s="248"/>
      <c r="R191" s="248"/>
      <c r="S191" s="99">
        <f t="shared" si="14"/>
        <v>0</v>
      </c>
      <c r="T191" s="96"/>
      <c r="U191" s="260"/>
      <c r="V191" s="286"/>
      <c r="W191" s="307">
        <f t="shared" si="32"/>
        <v>0</v>
      </c>
      <c r="X191" s="308">
        <f t="shared" si="33"/>
        <v>0</v>
      </c>
      <c r="Y191" s="273"/>
      <c r="Z191" s="248"/>
      <c r="AA191" s="248"/>
      <c r="AB191" s="248"/>
      <c r="AC191" s="248"/>
      <c r="AD191" s="248"/>
      <c r="AE191" s="248"/>
      <c r="AF191" s="248"/>
      <c r="AG191" s="248"/>
      <c r="AH191" s="248"/>
      <c r="AI191" s="248"/>
      <c r="AJ191" s="248"/>
      <c r="AK191" s="248"/>
      <c r="AL191" s="248"/>
      <c r="AM191" s="248"/>
      <c r="AN191" s="248"/>
      <c r="AO191" s="248"/>
      <c r="AP191" s="248"/>
      <c r="AQ191" s="248"/>
      <c r="AR191" s="248"/>
      <c r="AS191" s="101">
        <f t="shared" si="34"/>
        <v>0</v>
      </c>
      <c r="AT191" s="96"/>
      <c r="AU191" s="102">
        <f t="shared" si="35"/>
        <v>0</v>
      </c>
      <c r="AV191" s="332"/>
    </row>
    <row r="192" spans="2:48" ht="15.75" customHeight="1" x14ac:dyDescent="0.25">
      <c r="B192" s="145"/>
      <c r="C192" s="247"/>
      <c r="D192" s="247"/>
      <c r="E192" s="247"/>
      <c r="F192" s="46"/>
      <c r="G192" s="93"/>
      <c r="H192" s="260"/>
      <c r="I192" s="286"/>
      <c r="J192" s="307">
        <f t="shared" si="30"/>
        <v>0</v>
      </c>
      <c r="K192" s="308">
        <f t="shared" si="31"/>
        <v>0</v>
      </c>
      <c r="L192" s="260"/>
      <c r="M192" s="248"/>
      <c r="N192" s="248"/>
      <c r="O192" s="248"/>
      <c r="P192" s="248"/>
      <c r="Q192" s="248"/>
      <c r="R192" s="248"/>
      <c r="S192" s="99">
        <f t="shared" si="14"/>
        <v>0</v>
      </c>
      <c r="T192" s="96"/>
      <c r="U192" s="260"/>
      <c r="V192" s="286"/>
      <c r="W192" s="307">
        <f t="shared" si="32"/>
        <v>0</v>
      </c>
      <c r="X192" s="308">
        <f t="shared" si="33"/>
        <v>0</v>
      </c>
      <c r="Y192" s="273"/>
      <c r="Z192" s="248"/>
      <c r="AA192" s="248"/>
      <c r="AB192" s="248"/>
      <c r="AC192" s="248"/>
      <c r="AD192" s="248"/>
      <c r="AE192" s="248"/>
      <c r="AF192" s="248"/>
      <c r="AG192" s="248"/>
      <c r="AH192" s="248"/>
      <c r="AI192" s="248"/>
      <c r="AJ192" s="248"/>
      <c r="AK192" s="248"/>
      <c r="AL192" s="248"/>
      <c r="AM192" s="248"/>
      <c r="AN192" s="248"/>
      <c r="AO192" s="248"/>
      <c r="AP192" s="248"/>
      <c r="AQ192" s="248"/>
      <c r="AR192" s="248"/>
      <c r="AS192" s="101">
        <f t="shared" si="34"/>
        <v>0</v>
      </c>
      <c r="AT192" s="96"/>
      <c r="AU192" s="102">
        <f t="shared" si="35"/>
        <v>0</v>
      </c>
      <c r="AV192" s="332"/>
    </row>
    <row r="193" spans="2:49" ht="15.75" customHeight="1" x14ac:dyDescent="0.25">
      <c r="B193" s="145"/>
      <c r="C193" s="247"/>
      <c r="D193" s="247"/>
      <c r="E193" s="247"/>
      <c r="F193" s="46"/>
      <c r="G193" s="93"/>
      <c r="H193" s="260"/>
      <c r="I193" s="286"/>
      <c r="J193" s="307">
        <f t="shared" si="30"/>
        <v>0</v>
      </c>
      <c r="K193" s="308">
        <f t="shared" si="31"/>
        <v>0</v>
      </c>
      <c r="L193" s="260"/>
      <c r="M193" s="248"/>
      <c r="N193" s="248"/>
      <c r="O193" s="248"/>
      <c r="P193" s="248"/>
      <c r="Q193" s="248"/>
      <c r="R193" s="248"/>
      <c r="S193" s="99">
        <f t="shared" si="14"/>
        <v>0</v>
      </c>
      <c r="T193" s="96"/>
      <c r="U193" s="260"/>
      <c r="V193" s="286"/>
      <c r="W193" s="307">
        <f t="shared" si="32"/>
        <v>0</v>
      </c>
      <c r="X193" s="308">
        <f t="shared" si="33"/>
        <v>0</v>
      </c>
      <c r="Y193" s="273"/>
      <c r="Z193" s="248"/>
      <c r="AA193" s="248"/>
      <c r="AB193" s="248"/>
      <c r="AC193" s="248"/>
      <c r="AD193" s="248"/>
      <c r="AE193" s="248"/>
      <c r="AF193" s="248"/>
      <c r="AG193" s="248"/>
      <c r="AH193" s="248"/>
      <c r="AI193" s="248"/>
      <c r="AJ193" s="248"/>
      <c r="AK193" s="248"/>
      <c r="AL193" s="248"/>
      <c r="AM193" s="248"/>
      <c r="AN193" s="248"/>
      <c r="AO193" s="248"/>
      <c r="AP193" s="248"/>
      <c r="AQ193" s="248"/>
      <c r="AR193" s="248"/>
      <c r="AS193" s="101">
        <f t="shared" si="34"/>
        <v>0</v>
      </c>
      <c r="AT193" s="96"/>
      <c r="AU193" s="102">
        <f t="shared" si="35"/>
        <v>0</v>
      </c>
      <c r="AV193" s="332"/>
    </row>
    <row r="194" spans="2:49" ht="15.75" customHeight="1" x14ac:dyDescent="0.25">
      <c r="B194" s="145"/>
      <c r="C194" s="247"/>
      <c r="D194" s="247"/>
      <c r="E194" s="247"/>
      <c r="F194" s="46"/>
      <c r="G194" s="93"/>
      <c r="H194" s="260"/>
      <c r="I194" s="286"/>
      <c r="J194" s="307">
        <f t="shared" si="30"/>
        <v>0</v>
      </c>
      <c r="K194" s="308">
        <f t="shared" si="31"/>
        <v>0</v>
      </c>
      <c r="L194" s="260"/>
      <c r="M194" s="248"/>
      <c r="N194" s="248"/>
      <c r="O194" s="248"/>
      <c r="P194" s="248"/>
      <c r="Q194" s="248"/>
      <c r="R194" s="248"/>
      <c r="S194" s="99">
        <f t="shared" si="14"/>
        <v>0</v>
      </c>
      <c r="T194" s="96"/>
      <c r="U194" s="260"/>
      <c r="V194" s="286"/>
      <c r="W194" s="307">
        <f t="shared" si="32"/>
        <v>0</v>
      </c>
      <c r="X194" s="308">
        <f t="shared" si="33"/>
        <v>0</v>
      </c>
      <c r="Y194" s="273"/>
      <c r="Z194" s="248"/>
      <c r="AA194" s="248"/>
      <c r="AB194" s="248"/>
      <c r="AC194" s="248"/>
      <c r="AD194" s="248"/>
      <c r="AE194" s="248"/>
      <c r="AF194" s="248"/>
      <c r="AG194" s="248"/>
      <c r="AH194" s="248"/>
      <c r="AI194" s="248"/>
      <c r="AJ194" s="248"/>
      <c r="AK194" s="248"/>
      <c r="AL194" s="248"/>
      <c r="AM194" s="248"/>
      <c r="AN194" s="248"/>
      <c r="AO194" s="248"/>
      <c r="AP194" s="248"/>
      <c r="AQ194" s="248"/>
      <c r="AR194" s="248"/>
      <c r="AS194" s="101">
        <f t="shared" si="34"/>
        <v>0</v>
      </c>
      <c r="AT194" s="96"/>
      <c r="AU194" s="102">
        <f t="shared" si="35"/>
        <v>0</v>
      </c>
      <c r="AV194" s="332"/>
    </row>
    <row r="195" spans="2:49" ht="15.75" customHeight="1" x14ac:dyDescent="0.25">
      <c r="B195" s="145"/>
      <c r="C195" s="247"/>
      <c r="D195" s="247"/>
      <c r="E195" s="247"/>
      <c r="F195" s="46"/>
      <c r="G195" s="93"/>
      <c r="H195" s="260"/>
      <c r="I195" s="286"/>
      <c r="J195" s="307">
        <f t="shared" si="30"/>
        <v>0</v>
      </c>
      <c r="K195" s="308">
        <f t="shared" si="31"/>
        <v>0</v>
      </c>
      <c r="L195" s="260"/>
      <c r="M195" s="248"/>
      <c r="N195" s="248"/>
      <c r="O195" s="248"/>
      <c r="P195" s="248"/>
      <c r="Q195" s="248"/>
      <c r="R195" s="248"/>
      <c r="S195" s="99">
        <f t="shared" si="14"/>
        <v>0</v>
      </c>
      <c r="T195" s="96"/>
      <c r="U195" s="260"/>
      <c r="V195" s="286"/>
      <c r="W195" s="307">
        <f t="shared" si="32"/>
        <v>0</v>
      </c>
      <c r="X195" s="308">
        <f t="shared" si="33"/>
        <v>0</v>
      </c>
      <c r="Y195" s="273"/>
      <c r="Z195" s="248"/>
      <c r="AA195" s="248"/>
      <c r="AB195" s="248"/>
      <c r="AC195" s="248"/>
      <c r="AD195" s="248"/>
      <c r="AE195" s="248"/>
      <c r="AF195" s="248"/>
      <c r="AG195" s="248"/>
      <c r="AH195" s="248"/>
      <c r="AI195" s="248"/>
      <c r="AJ195" s="248"/>
      <c r="AK195" s="248"/>
      <c r="AL195" s="248"/>
      <c r="AM195" s="248"/>
      <c r="AN195" s="248"/>
      <c r="AO195" s="248"/>
      <c r="AP195" s="248"/>
      <c r="AQ195" s="248"/>
      <c r="AR195" s="248"/>
      <c r="AS195" s="101">
        <f t="shared" si="34"/>
        <v>0</v>
      </c>
      <c r="AT195" s="96"/>
      <c r="AU195" s="102">
        <f t="shared" si="35"/>
        <v>0</v>
      </c>
      <c r="AV195" s="332"/>
    </row>
    <row r="196" spans="2:49" ht="15.75" customHeight="1" x14ac:dyDescent="0.25">
      <c r="B196" s="145"/>
      <c r="C196" s="247"/>
      <c r="D196" s="247"/>
      <c r="E196" s="247"/>
      <c r="F196" s="46"/>
      <c r="G196" s="93"/>
      <c r="H196" s="260"/>
      <c r="I196" s="286"/>
      <c r="J196" s="307">
        <f t="shared" si="30"/>
        <v>0</v>
      </c>
      <c r="K196" s="308">
        <f t="shared" si="31"/>
        <v>0</v>
      </c>
      <c r="L196" s="260"/>
      <c r="M196" s="248"/>
      <c r="N196" s="248"/>
      <c r="O196" s="248"/>
      <c r="P196" s="248"/>
      <c r="Q196" s="248"/>
      <c r="R196" s="248"/>
      <c r="S196" s="99">
        <f t="shared" si="14"/>
        <v>0</v>
      </c>
      <c r="T196" s="96"/>
      <c r="U196" s="260"/>
      <c r="V196" s="286"/>
      <c r="W196" s="307">
        <f t="shared" si="32"/>
        <v>0</v>
      </c>
      <c r="X196" s="308">
        <f t="shared" si="33"/>
        <v>0</v>
      </c>
      <c r="Y196" s="273"/>
      <c r="Z196" s="248"/>
      <c r="AA196" s="248"/>
      <c r="AB196" s="248"/>
      <c r="AC196" s="248"/>
      <c r="AD196" s="248"/>
      <c r="AE196" s="248"/>
      <c r="AF196" s="248"/>
      <c r="AG196" s="248"/>
      <c r="AH196" s="248"/>
      <c r="AI196" s="248"/>
      <c r="AJ196" s="248"/>
      <c r="AK196" s="248"/>
      <c r="AL196" s="248"/>
      <c r="AM196" s="248"/>
      <c r="AN196" s="248"/>
      <c r="AO196" s="248"/>
      <c r="AP196" s="248"/>
      <c r="AQ196" s="248"/>
      <c r="AR196" s="248"/>
      <c r="AS196" s="101">
        <f t="shared" si="34"/>
        <v>0</v>
      </c>
      <c r="AT196" s="96"/>
      <c r="AU196" s="102">
        <f t="shared" si="35"/>
        <v>0</v>
      </c>
      <c r="AV196" s="332"/>
    </row>
    <row r="197" spans="2:49" ht="15.75" customHeight="1" x14ac:dyDescent="0.25">
      <c r="B197" s="145"/>
      <c r="C197" s="247"/>
      <c r="D197" s="247"/>
      <c r="E197" s="247"/>
      <c r="F197" s="46"/>
      <c r="G197" s="93"/>
      <c r="H197" s="260"/>
      <c r="I197" s="286"/>
      <c r="J197" s="307">
        <f t="shared" si="30"/>
        <v>0</v>
      </c>
      <c r="K197" s="308">
        <f t="shared" si="31"/>
        <v>0</v>
      </c>
      <c r="L197" s="260"/>
      <c r="M197" s="248"/>
      <c r="N197" s="248"/>
      <c r="O197" s="248"/>
      <c r="P197" s="248"/>
      <c r="Q197" s="248"/>
      <c r="R197" s="248"/>
      <c r="S197" s="99">
        <f t="shared" si="14"/>
        <v>0</v>
      </c>
      <c r="T197" s="96"/>
      <c r="U197" s="260"/>
      <c r="V197" s="286"/>
      <c r="W197" s="307">
        <f t="shared" si="32"/>
        <v>0</v>
      </c>
      <c r="X197" s="308">
        <f t="shared" si="33"/>
        <v>0</v>
      </c>
      <c r="Y197" s="273"/>
      <c r="Z197" s="248"/>
      <c r="AA197" s="248"/>
      <c r="AB197" s="248"/>
      <c r="AC197" s="248"/>
      <c r="AD197" s="248"/>
      <c r="AE197" s="248"/>
      <c r="AF197" s="248"/>
      <c r="AG197" s="248"/>
      <c r="AH197" s="248"/>
      <c r="AI197" s="248"/>
      <c r="AJ197" s="248"/>
      <c r="AK197" s="248"/>
      <c r="AL197" s="248"/>
      <c r="AM197" s="248"/>
      <c r="AN197" s="248"/>
      <c r="AO197" s="248"/>
      <c r="AP197" s="248"/>
      <c r="AQ197" s="248"/>
      <c r="AR197" s="248"/>
      <c r="AS197" s="101">
        <f t="shared" si="34"/>
        <v>0</v>
      </c>
      <c r="AT197" s="96"/>
      <c r="AU197" s="102">
        <f t="shared" si="35"/>
        <v>0</v>
      </c>
      <c r="AV197" s="332"/>
    </row>
    <row r="198" spans="2:49" ht="15.75" customHeight="1" x14ac:dyDescent="0.25">
      <c r="B198" s="145"/>
      <c r="C198" s="247"/>
      <c r="D198" s="247"/>
      <c r="E198" s="247"/>
      <c r="F198" s="46"/>
      <c r="G198" s="93"/>
      <c r="H198" s="260"/>
      <c r="I198" s="286"/>
      <c r="J198" s="307">
        <f t="shared" si="30"/>
        <v>0</v>
      </c>
      <c r="K198" s="308">
        <f t="shared" si="31"/>
        <v>0</v>
      </c>
      <c r="L198" s="260"/>
      <c r="M198" s="248"/>
      <c r="N198" s="248"/>
      <c r="O198" s="248"/>
      <c r="P198" s="248"/>
      <c r="Q198" s="248"/>
      <c r="R198" s="248"/>
      <c r="S198" s="99">
        <f t="shared" si="14"/>
        <v>0</v>
      </c>
      <c r="T198" s="96"/>
      <c r="U198" s="260"/>
      <c r="V198" s="286"/>
      <c r="W198" s="307">
        <f t="shared" si="32"/>
        <v>0</v>
      </c>
      <c r="X198" s="308">
        <f t="shared" si="33"/>
        <v>0</v>
      </c>
      <c r="Y198" s="273"/>
      <c r="Z198" s="248"/>
      <c r="AA198" s="248"/>
      <c r="AB198" s="248"/>
      <c r="AC198" s="248"/>
      <c r="AD198" s="248"/>
      <c r="AE198" s="248"/>
      <c r="AF198" s="248"/>
      <c r="AG198" s="248"/>
      <c r="AH198" s="248"/>
      <c r="AI198" s="248"/>
      <c r="AJ198" s="248"/>
      <c r="AK198" s="248"/>
      <c r="AL198" s="248"/>
      <c r="AM198" s="248"/>
      <c r="AN198" s="248"/>
      <c r="AO198" s="248"/>
      <c r="AP198" s="248"/>
      <c r="AQ198" s="248"/>
      <c r="AR198" s="248"/>
      <c r="AS198" s="101">
        <f t="shared" si="34"/>
        <v>0</v>
      </c>
      <c r="AT198" s="96"/>
      <c r="AU198" s="102">
        <f t="shared" si="35"/>
        <v>0</v>
      </c>
      <c r="AV198" s="332"/>
    </row>
    <row r="199" spans="2:49" ht="15.75" customHeight="1" x14ac:dyDescent="0.25">
      <c r="B199" s="145"/>
      <c r="C199" s="247"/>
      <c r="D199" s="247"/>
      <c r="E199" s="247"/>
      <c r="F199" s="46"/>
      <c r="G199" s="93"/>
      <c r="H199" s="260"/>
      <c r="I199" s="286"/>
      <c r="J199" s="307">
        <f t="shared" si="30"/>
        <v>0</v>
      </c>
      <c r="K199" s="308">
        <f t="shared" si="31"/>
        <v>0</v>
      </c>
      <c r="L199" s="260"/>
      <c r="M199" s="248"/>
      <c r="N199" s="248"/>
      <c r="O199" s="248"/>
      <c r="P199" s="248"/>
      <c r="Q199" s="248"/>
      <c r="R199" s="248"/>
      <c r="S199" s="99">
        <f t="shared" si="14"/>
        <v>0</v>
      </c>
      <c r="T199" s="96"/>
      <c r="U199" s="260"/>
      <c r="V199" s="286"/>
      <c r="W199" s="307">
        <f t="shared" si="32"/>
        <v>0</v>
      </c>
      <c r="X199" s="308">
        <f t="shared" si="33"/>
        <v>0</v>
      </c>
      <c r="Y199" s="273"/>
      <c r="Z199" s="248"/>
      <c r="AA199" s="248"/>
      <c r="AB199" s="248"/>
      <c r="AC199" s="248"/>
      <c r="AD199" s="248"/>
      <c r="AE199" s="248"/>
      <c r="AF199" s="248"/>
      <c r="AG199" s="248"/>
      <c r="AH199" s="248"/>
      <c r="AI199" s="248"/>
      <c r="AJ199" s="248"/>
      <c r="AK199" s="248"/>
      <c r="AL199" s="248"/>
      <c r="AM199" s="248"/>
      <c r="AN199" s="248"/>
      <c r="AO199" s="248"/>
      <c r="AP199" s="248"/>
      <c r="AQ199" s="248"/>
      <c r="AR199" s="248"/>
      <c r="AS199" s="101">
        <f t="shared" si="34"/>
        <v>0</v>
      </c>
      <c r="AT199" s="96"/>
      <c r="AU199" s="102">
        <f t="shared" si="35"/>
        <v>0</v>
      </c>
      <c r="AV199" s="332"/>
    </row>
    <row r="200" spans="2:49" ht="15.75" customHeight="1" x14ac:dyDescent="0.25">
      <c r="B200" s="145"/>
      <c r="C200" s="247"/>
      <c r="D200" s="247"/>
      <c r="E200" s="247"/>
      <c r="F200" s="46"/>
      <c r="G200" s="93"/>
      <c r="H200" s="260"/>
      <c r="I200" s="286"/>
      <c r="J200" s="307">
        <f t="shared" si="30"/>
        <v>0</v>
      </c>
      <c r="K200" s="308">
        <f t="shared" si="31"/>
        <v>0</v>
      </c>
      <c r="L200" s="260"/>
      <c r="M200" s="248"/>
      <c r="N200" s="248"/>
      <c r="O200" s="248"/>
      <c r="P200" s="248"/>
      <c r="Q200" s="248"/>
      <c r="R200" s="248"/>
      <c r="S200" s="99">
        <f t="shared" si="14"/>
        <v>0</v>
      </c>
      <c r="T200" s="96"/>
      <c r="U200" s="260"/>
      <c r="V200" s="286"/>
      <c r="W200" s="307">
        <f t="shared" si="32"/>
        <v>0</v>
      </c>
      <c r="X200" s="308">
        <f t="shared" si="33"/>
        <v>0</v>
      </c>
      <c r="Y200" s="273"/>
      <c r="Z200" s="248"/>
      <c r="AA200" s="248"/>
      <c r="AB200" s="248"/>
      <c r="AC200" s="248"/>
      <c r="AD200" s="248"/>
      <c r="AE200" s="248"/>
      <c r="AF200" s="248"/>
      <c r="AG200" s="248"/>
      <c r="AH200" s="248"/>
      <c r="AI200" s="248"/>
      <c r="AJ200" s="248"/>
      <c r="AK200" s="248"/>
      <c r="AL200" s="248"/>
      <c r="AM200" s="248"/>
      <c r="AN200" s="248"/>
      <c r="AO200" s="248"/>
      <c r="AP200" s="248"/>
      <c r="AQ200" s="248"/>
      <c r="AR200" s="248"/>
      <c r="AS200" s="101">
        <f t="shared" si="34"/>
        <v>0</v>
      </c>
      <c r="AT200" s="96"/>
      <c r="AU200" s="102">
        <f t="shared" si="35"/>
        <v>0</v>
      </c>
      <c r="AV200" s="332"/>
    </row>
    <row r="201" spans="2:49" ht="15.75" customHeight="1" thickBot="1" x14ac:dyDescent="0.3">
      <c r="B201" s="525"/>
      <c r="C201" s="526"/>
      <c r="D201" s="526"/>
      <c r="E201" s="526"/>
      <c r="F201" s="527"/>
      <c r="G201" s="93"/>
      <c r="H201" s="260"/>
      <c r="I201" s="286"/>
      <c r="J201" s="307">
        <f t="shared" si="30"/>
        <v>0</v>
      </c>
      <c r="K201" s="308">
        <f t="shared" si="31"/>
        <v>0</v>
      </c>
      <c r="L201" s="532"/>
      <c r="M201" s="533"/>
      <c r="N201" s="533"/>
      <c r="O201" s="533"/>
      <c r="P201" s="533"/>
      <c r="Q201" s="533"/>
      <c r="R201" s="534"/>
      <c r="S201" s="101">
        <f t="shared" si="14"/>
        <v>0</v>
      </c>
      <c r="T201" s="93"/>
      <c r="U201" s="260"/>
      <c r="V201" s="286"/>
      <c r="W201" s="307">
        <f t="shared" si="32"/>
        <v>0</v>
      </c>
      <c r="X201" s="308">
        <f t="shared" si="33"/>
        <v>0</v>
      </c>
      <c r="Y201" s="540"/>
      <c r="Z201" s="533"/>
      <c r="AA201" s="533"/>
      <c r="AB201" s="533"/>
      <c r="AC201" s="533"/>
      <c r="AD201" s="533"/>
      <c r="AE201" s="533"/>
      <c r="AF201" s="533"/>
      <c r="AG201" s="533"/>
      <c r="AH201" s="533"/>
      <c r="AI201" s="533"/>
      <c r="AJ201" s="533"/>
      <c r="AK201" s="533"/>
      <c r="AL201" s="533"/>
      <c r="AM201" s="533"/>
      <c r="AN201" s="533"/>
      <c r="AO201" s="533"/>
      <c r="AP201" s="533"/>
      <c r="AQ201" s="533"/>
      <c r="AR201" s="534"/>
      <c r="AS201" s="101">
        <f t="shared" si="34"/>
        <v>0</v>
      </c>
      <c r="AT201" s="96"/>
      <c r="AU201" s="102">
        <f t="shared" si="35"/>
        <v>0</v>
      </c>
      <c r="AV201" s="246"/>
    </row>
    <row r="202" spans="2:49" ht="26.25" customHeight="1" thickTop="1" thickBot="1" x14ac:dyDescent="0.25">
      <c r="B202" s="529" t="s">
        <v>105</v>
      </c>
      <c r="C202" s="530"/>
      <c r="D202" s="530"/>
      <c r="E202" s="530"/>
      <c r="F202" s="531"/>
      <c r="G202" s="93"/>
      <c r="H202" s="585"/>
      <c r="I202" s="536"/>
      <c r="J202" s="536"/>
      <c r="K202" s="536"/>
      <c r="L202" s="536"/>
      <c r="M202" s="536"/>
      <c r="N202" s="536"/>
      <c r="O202" s="536"/>
      <c r="P202" s="536"/>
      <c r="Q202" s="536"/>
      <c r="R202" s="536"/>
      <c r="S202" s="537"/>
      <c r="T202" s="93"/>
      <c r="U202" s="585"/>
      <c r="V202" s="536"/>
      <c r="W202" s="536"/>
      <c r="X202" s="536"/>
      <c r="Y202" s="536"/>
      <c r="Z202" s="536"/>
      <c r="AA202" s="536"/>
      <c r="AB202" s="536"/>
      <c r="AC202" s="536"/>
      <c r="AD202" s="536"/>
      <c r="AE202" s="536"/>
      <c r="AF202" s="536"/>
      <c r="AG202" s="536"/>
      <c r="AH202" s="536"/>
      <c r="AI202" s="536"/>
      <c r="AJ202" s="536"/>
      <c r="AK202" s="536"/>
      <c r="AL202" s="536"/>
      <c r="AM202" s="536"/>
      <c r="AN202" s="536"/>
      <c r="AO202" s="536"/>
      <c r="AP202" s="536"/>
      <c r="AQ202" s="536"/>
      <c r="AR202" s="536"/>
      <c r="AS202" s="541"/>
      <c r="AT202" s="94"/>
      <c r="AU202" s="64">
        <f>AU5+SUM(S6:S201)-SUM(AS6:AS201)</f>
        <v>0</v>
      </c>
      <c r="AV202" s="68" t="s">
        <v>153</v>
      </c>
      <c r="AW202" s="69"/>
    </row>
    <row r="203" spans="2:49" ht="15.75" customHeight="1" thickTop="1" x14ac:dyDescent="0.2"/>
  </sheetData>
  <mergeCells count="3">
    <mergeCell ref="AS3:AS4"/>
    <mergeCell ref="AU3:AU4"/>
    <mergeCell ref="S3:S4"/>
  </mergeCells>
  <phoneticPr fontId="0" type="noConversion"/>
  <dataValidations count="1">
    <dataValidation type="list" allowBlank="1" showInputMessage="1" showErrorMessage="1" sqref="AV5" xr:uid="{00000000-0002-0000-0500-000000000000}">
      <formula1>Reconciled</formula1>
    </dataValidation>
  </dataValidations>
  <pageMargins left="0.35433070866141703" right="0.35433070866141703" top="0" bottom="0" header="0.14000000000000001" footer="0.12"/>
  <pageSetup paperSize="9" scale="75" fitToWidth="0"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F7700086-E263-4F57-9E61-9A6EC6FE2F9E}">
          <x14:formula1>
            <xm:f>'1'!$B$1:$B$13</xm:f>
          </x14:formula1>
          <xm:sqref>AV6:AV201</xm:sqref>
        </x14:dataValidation>
        <x14:dataValidation type="list" allowBlank="1" showInputMessage="1" showErrorMessage="1" xr:uid="{BCE71D53-8565-4E74-953E-C72808ABB7CF}">
          <x14:formula1>
            <xm:f>'Sales Tax Rates'!$E$7:$E$13</xm:f>
          </x14:formula1>
          <xm:sqref>V6:V201 I6:I201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9" tint="0.59999389629810485"/>
    <pageSetUpPr autoPageBreaks="0" fitToPage="1"/>
  </sheetPr>
  <dimension ref="B1:AX203"/>
  <sheetViews>
    <sheetView showGridLines="0" zoomScaleNormal="100" workbookViewId="0">
      <pane xSplit="7" ySplit="5" topLeftCell="H6" activePane="bottomRight" state="frozen"/>
      <selection activeCell="E2" sqref="E2"/>
      <selection pane="topRight" activeCell="E2" sqref="E2"/>
      <selection pane="bottomLeft" activeCell="E2" sqref="E2"/>
      <selection pane="bottomRight" activeCell="C2" sqref="C2"/>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1" width="11.7109375" customWidth="1"/>
    <col min="12" max="18" width="12.28515625" customWidth="1"/>
    <col min="19" max="19" width="13.140625" style="1" bestFit="1" customWidth="1"/>
    <col min="20" max="20" width="2.7109375" style="1" customWidth="1"/>
    <col min="21" max="24" width="11.7109375" customWidth="1"/>
    <col min="25" max="44" width="12.28515625" customWidth="1"/>
    <col min="45" max="45" width="12.28515625" style="1" customWidth="1"/>
    <col min="46" max="46" width="1.7109375" style="1" customWidth="1"/>
    <col min="47" max="47" width="14.7109375" style="1" customWidth="1"/>
    <col min="48" max="48" width="4.28515625" customWidth="1"/>
    <col min="49" max="49" width="22.42578125" customWidth="1"/>
  </cols>
  <sheetData>
    <row r="1" spans="2:50" ht="21" customHeight="1" x14ac:dyDescent="0.3">
      <c r="B1" s="214" t="str">
        <f>AccountsHeaders!B7</f>
        <v>Enter Your Business Name Here</v>
      </c>
      <c r="C1" s="4"/>
      <c r="D1" s="4"/>
      <c r="E1" s="4"/>
      <c r="F1" s="2"/>
      <c r="G1" s="5"/>
      <c r="H1" s="271"/>
      <c r="I1" s="271"/>
      <c r="J1" s="271"/>
      <c r="K1" s="271"/>
      <c r="L1" s="271" t="str">
        <f>AccountsHeaders!M2</f>
        <v>Excel Cash Book Easy with Sales Tax</v>
      </c>
      <c r="M1" s="51"/>
      <c r="N1" s="51"/>
      <c r="P1" s="51"/>
      <c r="Q1" s="51"/>
      <c r="S1" s="51"/>
      <c r="T1" s="5"/>
      <c r="U1" s="271"/>
      <c r="V1" s="271"/>
      <c r="W1" s="271"/>
      <c r="X1" s="271"/>
      <c r="Y1" s="5"/>
      <c r="Z1" s="5"/>
      <c r="AA1" s="5"/>
      <c r="AB1" s="5"/>
      <c r="AC1" s="5"/>
      <c r="AD1" s="5"/>
      <c r="AE1" s="5"/>
      <c r="AF1" s="5"/>
      <c r="AG1" s="5"/>
      <c r="AH1" s="5"/>
      <c r="AI1" s="5"/>
      <c r="AJ1" s="5"/>
      <c r="AK1" s="5"/>
      <c r="AL1" s="5"/>
      <c r="AM1" s="5"/>
      <c r="AN1" s="5"/>
      <c r="AO1" s="5"/>
      <c r="AP1" s="5"/>
      <c r="AQ1" s="5"/>
      <c r="AR1" s="5"/>
      <c r="AS1" s="5"/>
      <c r="AT1" s="5"/>
      <c r="AU1"/>
    </row>
    <row r="2" spans="2:50" ht="21" customHeight="1" thickBot="1" x14ac:dyDescent="0.5">
      <c r="B2" s="3" t="str">
        <f>MonthsHeaders!F7</f>
        <v>May</v>
      </c>
      <c r="C2" s="3">
        <f>MonthsHeaders!F8</f>
        <v>2025</v>
      </c>
      <c r="D2" s="4"/>
      <c r="E2" s="676" t="str">
        <f>MonthsHeaders!F6</f>
        <v>Month5</v>
      </c>
      <c r="F2" s="2"/>
      <c r="G2" s="5"/>
      <c r="H2" s="230" t="s">
        <v>93</v>
      </c>
      <c r="I2" s="231"/>
      <c r="J2" s="231"/>
      <c r="K2" s="231"/>
      <c r="L2" s="231"/>
      <c r="M2" s="231"/>
      <c r="N2" s="231"/>
      <c r="O2" s="231"/>
      <c r="P2" s="231"/>
      <c r="Q2" s="231"/>
      <c r="R2" s="232"/>
      <c r="S2" s="51"/>
      <c r="T2" s="5"/>
      <c r="U2" s="230"/>
      <c r="V2" s="231"/>
      <c r="W2" s="231"/>
      <c r="X2" s="231"/>
      <c r="Y2" s="226" t="s">
        <v>94</v>
      </c>
      <c r="Z2" s="226"/>
      <c r="AA2" s="226"/>
      <c r="AB2" s="226"/>
      <c r="AC2" s="226"/>
      <c r="AD2" s="226"/>
      <c r="AE2" s="226"/>
      <c r="AF2" s="226"/>
      <c r="AG2" s="226"/>
      <c r="AH2" s="226"/>
      <c r="AI2" s="226"/>
      <c r="AJ2" s="226"/>
      <c r="AK2" s="226"/>
      <c r="AL2" s="226"/>
      <c r="AM2" s="226"/>
      <c r="AN2" s="226"/>
      <c r="AO2" s="226"/>
      <c r="AP2" s="226"/>
      <c r="AQ2" s="226"/>
      <c r="AR2" s="226"/>
      <c r="AS2" s="227"/>
      <c r="AT2" s="5"/>
      <c r="AU2"/>
    </row>
    <row r="3" spans="2:50" s="6" customFormat="1" ht="20.25" customHeight="1" thickTop="1" x14ac:dyDescent="0.25">
      <c r="B3" s="54" t="s">
        <v>0</v>
      </c>
      <c r="C3" s="55"/>
      <c r="D3" s="55"/>
      <c r="E3" s="55"/>
      <c r="F3" s="56"/>
      <c r="G3" s="90"/>
      <c r="H3" s="310" t="str">
        <f>AccountsHeaders!H9</f>
        <v>Sales Tax on Income</v>
      </c>
      <c r="I3" s="310"/>
      <c r="J3" s="310"/>
      <c r="K3" s="310"/>
      <c r="L3" s="52" t="s">
        <v>4</v>
      </c>
      <c r="M3" s="53"/>
      <c r="N3" s="53"/>
      <c r="O3" s="53"/>
      <c r="P3" s="53"/>
      <c r="Q3" s="53"/>
      <c r="R3" s="53"/>
      <c r="S3" s="705" t="s">
        <v>228</v>
      </c>
      <c r="T3" s="7"/>
      <c r="U3" s="312" t="str">
        <f>AccountsHeaders!U9</f>
        <v>Sales Tax on Expenses</v>
      </c>
      <c r="V3" s="310"/>
      <c r="W3" s="310"/>
      <c r="X3" s="311"/>
      <c r="Y3" s="54" t="str">
        <f>AccountsHeaders!Y9</f>
        <v>Expenses</v>
      </c>
      <c r="Z3" s="183"/>
      <c r="AA3" s="183"/>
      <c r="AB3" s="183"/>
      <c r="AC3" s="183"/>
      <c r="AD3" s="183"/>
      <c r="AE3" s="183"/>
      <c r="AF3" s="183"/>
      <c r="AG3" s="183"/>
      <c r="AH3" s="183"/>
      <c r="AI3" s="183"/>
      <c r="AJ3" s="183"/>
      <c r="AK3" s="183"/>
      <c r="AL3" s="183"/>
      <c r="AM3" s="183"/>
      <c r="AN3" s="183"/>
      <c r="AO3" s="183"/>
      <c r="AP3" s="183"/>
      <c r="AQ3" s="183"/>
      <c r="AR3" s="287"/>
      <c r="AS3" s="703" t="s">
        <v>229</v>
      </c>
      <c r="AT3" s="90"/>
      <c r="AU3" s="703" t="s">
        <v>5</v>
      </c>
      <c r="AV3" s="65"/>
    </row>
    <row r="4" spans="2:50" s="7" customFormat="1" ht="81.75" customHeight="1" thickBot="1" x14ac:dyDescent="0.25">
      <c r="B4" s="57" t="str">
        <f>AccountsHeaders!B10</f>
        <v>Date</v>
      </c>
      <c r="C4" s="58" t="str">
        <f>AccountsHeaders!C10</f>
        <v>Payment Type</v>
      </c>
      <c r="D4" s="58" t="str">
        <f>AccountsHeaders!D10</f>
        <v>Name</v>
      </c>
      <c r="E4" s="58" t="str">
        <f>AccountsHeaders!E10</f>
        <v>Descripton</v>
      </c>
      <c r="F4" s="197" t="str">
        <f>AccountsHeaders!F10</f>
        <v>Ref</v>
      </c>
      <c r="G4" s="91"/>
      <c r="H4" s="309" t="str">
        <f>AccountsHeaders!H10</f>
        <v>Income Transaction Amount (Including Sales Tax)</v>
      </c>
      <c r="I4" s="309" t="str">
        <f>AccountsHeaders!I10</f>
        <v>Sales Tax Rate</v>
      </c>
      <c r="J4" s="309" t="str">
        <f>AccountsHeaders!J10</f>
        <v>Sales Tax Amount</v>
      </c>
      <c r="K4" s="274" t="str">
        <f>AccountsHeaders!K10</f>
        <v>Amount Excluding Sales Tax - Allocate to Income Account</v>
      </c>
      <c r="L4" s="47" t="str">
        <f>AccountsHeaders!L10</f>
        <v>Income Account 1</v>
      </c>
      <c r="M4" s="48" t="str">
        <f>AccountsHeaders!M10</f>
        <v>Income Account 2</v>
      </c>
      <c r="N4" s="48" t="str">
        <f>AccountsHeaders!N10</f>
        <v>Income Account 3</v>
      </c>
      <c r="O4" s="48" t="str">
        <f>AccountsHeaders!O10</f>
        <v>Income Account 4</v>
      </c>
      <c r="P4" s="48" t="str">
        <f>AccountsHeaders!P10</f>
        <v>Income Account 5</v>
      </c>
      <c r="Q4" s="48" t="str">
        <f>AccountsHeaders!Q10</f>
        <v>Income Account 6</v>
      </c>
      <c r="R4" s="48" t="str">
        <f>AccountsHeaders!R10</f>
        <v>Income Account 7</v>
      </c>
      <c r="S4" s="706"/>
      <c r="T4" s="207"/>
      <c r="U4" s="313" t="str">
        <f>AccountsHeaders!U10</f>
        <v>Expense Transaction Amount (Including Sales Tax)</v>
      </c>
      <c r="V4" s="309" t="str">
        <f>AccountsHeaders!V10</f>
        <v>Sales Tax Rate</v>
      </c>
      <c r="W4" s="309" t="str">
        <f>AccountsHeaders!W10</f>
        <v>Sales Tax Amount</v>
      </c>
      <c r="X4" s="288" t="str">
        <f>AccountsHeaders!X10</f>
        <v>Amount Excluding Sales Tax - Allocate to Expense Account</v>
      </c>
      <c r="Y4" s="47" t="str">
        <f>AccountsHeaders!Y10</f>
        <v>Expense Account 1</v>
      </c>
      <c r="Z4" s="48" t="str">
        <f>AccountsHeaders!Z10</f>
        <v>Expense Account 2</v>
      </c>
      <c r="AA4" s="48" t="str">
        <f>AccountsHeaders!AA10</f>
        <v>Expense Account 3</v>
      </c>
      <c r="AB4" s="48" t="str">
        <f>AccountsHeaders!AB10</f>
        <v>Expense Account 4</v>
      </c>
      <c r="AC4" s="48" t="str">
        <f>AccountsHeaders!AC10</f>
        <v>Expense Account 5</v>
      </c>
      <c r="AD4" s="48" t="str">
        <f>AccountsHeaders!AD10</f>
        <v>Expense Account 6</v>
      </c>
      <c r="AE4" s="48" t="str">
        <f>AccountsHeaders!AE10</f>
        <v>Expense Account 7</v>
      </c>
      <c r="AF4" s="48" t="str">
        <f>AccountsHeaders!AF10</f>
        <v>Expense Account 8</v>
      </c>
      <c r="AG4" s="48" t="str">
        <f>AccountsHeaders!AG10</f>
        <v>Expense Account 9</v>
      </c>
      <c r="AH4" s="48" t="str">
        <f>AccountsHeaders!AH10</f>
        <v>Expense Account 10</v>
      </c>
      <c r="AI4" s="48" t="str">
        <f>AccountsHeaders!AI10</f>
        <v>Expense Account 11</v>
      </c>
      <c r="AJ4" s="48" t="str">
        <f>AccountsHeaders!AJ10</f>
        <v>Expense Account 12</v>
      </c>
      <c r="AK4" s="48" t="str">
        <f>AccountsHeaders!AK10</f>
        <v>Expense Account 13</v>
      </c>
      <c r="AL4" s="48" t="str">
        <f>AccountsHeaders!AL10</f>
        <v>Expense Account 14</v>
      </c>
      <c r="AM4" s="48" t="str">
        <f>AccountsHeaders!AM10</f>
        <v>Expense Account 15</v>
      </c>
      <c r="AN4" s="48" t="str">
        <f>AccountsHeaders!AN10</f>
        <v>Expense Account 16</v>
      </c>
      <c r="AO4" s="48" t="str">
        <f>AccountsHeaders!AO10</f>
        <v>Expense Account 17</v>
      </c>
      <c r="AP4" s="48" t="str">
        <f>AccountsHeaders!AP10</f>
        <v>Expense Account 18</v>
      </c>
      <c r="AQ4" s="48" t="str">
        <f>AccountsHeaders!AQ10</f>
        <v>Expense Account 19</v>
      </c>
      <c r="AR4" s="48" t="str">
        <f>AccountsHeaders!AR10</f>
        <v>Expense Account 20</v>
      </c>
      <c r="AS4" s="707"/>
      <c r="AT4" s="91"/>
      <c r="AU4" s="704"/>
      <c r="AV4" s="67" t="s">
        <v>24</v>
      </c>
    </row>
    <row r="5" spans="2:50" s="14" customFormat="1" ht="26.25" customHeight="1" thickTop="1" thickBot="1" x14ac:dyDescent="0.25">
      <c r="B5" s="59" t="s">
        <v>48</v>
      </c>
      <c r="C5" s="60"/>
      <c r="D5" s="194"/>
      <c r="E5" s="194"/>
      <c r="F5" s="61"/>
      <c r="G5" s="92"/>
      <c r="H5" s="50">
        <f>SUM(H6:H201)</f>
        <v>0</v>
      </c>
      <c r="I5" s="360"/>
      <c r="J5" s="50">
        <f t="shared" ref="J5:S5" si="0">SUM(J6:J201)</f>
        <v>0</v>
      </c>
      <c r="K5" s="297">
        <f t="shared" si="0"/>
        <v>0</v>
      </c>
      <c r="L5" s="49">
        <f t="shared" si="0"/>
        <v>0</v>
      </c>
      <c r="M5" s="50">
        <f t="shared" si="0"/>
        <v>0</v>
      </c>
      <c r="N5" s="50">
        <f t="shared" si="0"/>
        <v>0</v>
      </c>
      <c r="O5" s="50">
        <f t="shared" si="0"/>
        <v>0</v>
      </c>
      <c r="P5" s="50">
        <f t="shared" si="0"/>
        <v>0</v>
      </c>
      <c r="Q5" s="50">
        <f t="shared" si="0"/>
        <v>0</v>
      </c>
      <c r="R5" s="50">
        <f t="shared" si="0"/>
        <v>0</v>
      </c>
      <c r="S5" s="63">
        <f t="shared" si="0"/>
        <v>0</v>
      </c>
      <c r="T5" s="96"/>
      <c r="U5" s="49">
        <f>SUM(U6:U201)</f>
        <v>0</v>
      </c>
      <c r="V5" s="360"/>
      <c r="W5" s="50">
        <f t="shared" ref="W5:AS5" si="1">SUM(W6:W201)</f>
        <v>0</v>
      </c>
      <c r="X5" s="297">
        <f t="shared" si="1"/>
        <v>0</v>
      </c>
      <c r="Y5" s="49">
        <f t="shared" si="1"/>
        <v>0</v>
      </c>
      <c r="Z5" s="50">
        <f t="shared" si="1"/>
        <v>0</v>
      </c>
      <c r="AA5" s="50">
        <f t="shared" si="1"/>
        <v>0</v>
      </c>
      <c r="AB5" s="50">
        <f t="shared" si="1"/>
        <v>0</v>
      </c>
      <c r="AC5" s="50">
        <f t="shared" si="1"/>
        <v>0</v>
      </c>
      <c r="AD5" s="50">
        <f t="shared" si="1"/>
        <v>0</v>
      </c>
      <c r="AE5" s="50">
        <f t="shared" si="1"/>
        <v>0</v>
      </c>
      <c r="AF5" s="50">
        <f t="shared" si="1"/>
        <v>0</v>
      </c>
      <c r="AG5" s="50">
        <f t="shared" si="1"/>
        <v>0</v>
      </c>
      <c r="AH5" s="50">
        <f t="shared" si="1"/>
        <v>0</v>
      </c>
      <c r="AI5" s="50">
        <f t="shared" si="1"/>
        <v>0</v>
      </c>
      <c r="AJ5" s="50">
        <f t="shared" si="1"/>
        <v>0</v>
      </c>
      <c r="AK5" s="50">
        <f t="shared" si="1"/>
        <v>0</v>
      </c>
      <c r="AL5" s="50">
        <f t="shared" si="1"/>
        <v>0</v>
      </c>
      <c r="AM5" s="50">
        <f t="shared" si="1"/>
        <v>0</v>
      </c>
      <c r="AN5" s="50">
        <f t="shared" si="1"/>
        <v>0</v>
      </c>
      <c r="AO5" s="50">
        <f t="shared" si="1"/>
        <v>0</v>
      </c>
      <c r="AP5" s="50">
        <f t="shared" si="1"/>
        <v>0</v>
      </c>
      <c r="AQ5" s="50">
        <f t="shared" si="1"/>
        <v>0</v>
      </c>
      <c r="AR5" s="50">
        <f t="shared" si="1"/>
        <v>0</v>
      </c>
      <c r="AS5" s="103">
        <f t="shared" si="1"/>
        <v>0</v>
      </c>
      <c r="AT5" s="92"/>
      <c r="AU5" s="70">
        <f>Month4!AU202</f>
        <v>0</v>
      </c>
      <c r="AV5" s="68" t="s">
        <v>47</v>
      </c>
      <c r="AW5" s="69"/>
      <c r="AX5" s="7"/>
    </row>
    <row r="6" spans="2:50" ht="18.75" customHeight="1" x14ac:dyDescent="0.25">
      <c r="B6" s="144"/>
      <c r="C6" s="247"/>
      <c r="D6" s="247"/>
      <c r="E6" s="247"/>
      <c r="F6" s="62"/>
      <c r="G6" s="93"/>
      <c r="H6" s="259"/>
      <c r="I6" s="286"/>
      <c r="J6" s="307">
        <f t="shared" ref="J6:J37" si="2">H6-K6</f>
        <v>0</v>
      </c>
      <c r="K6" s="308">
        <f>ROUND(SUM(H6/(I6+1)),2)</f>
        <v>0</v>
      </c>
      <c r="L6" s="259"/>
      <c r="M6" s="248"/>
      <c r="N6" s="248"/>
      <c r="O6" s="248"/>
      <c r="P6" s="248"/>
      <c r="Q6" s="248"/>
      <c r="R6" s="248"/>
      <c r="S6" s="95">
        <f>SUM(L6:R6)+J6</f>
        <v>0</v>
      </c>
      <c r="T6" s="96"/>
      <c r="U6" s="259"/>
      <c r="V6" s="286"/>
      <c r="W6" s="307">
        <f t="shared" ref="W6:W37" si="3">U6-X6</f>
        <v>0</v>
      </c>
      <c r="X6" s="308">
        <f>ROUND(SUM(U6/(V6+1)),2)</f>
        <v>0</v>
      </c>
      <c r="Y6" s="273"/>
      <c r="Z6" s="248"/>
      <c r="AA6" s="248"/>
      <c r="AB6" s="248"/>
      <c r="AC6" s="248"/>
      <c r="AD6" s="248"/>
      <c r="AE6" s="248"/>
      <c r="AF6" s="248"/>
      <c r="AG6" s="248"/>
      <c r="AH6" s="248"/>
      <c r="AI6" s="248"/>
      <c r="AJ6" s="248"/>
      <c r="AK6" s="248"/>
      <c r="AL6" s="248"/>
      <c r="AM6" s="248"/>
      <c r="AN6" s="248"/>
      <c r="AO6" s="248"/>
      <c r="AP6" s="248"/>
      <c r="AQ6" s="248"/>
      <c r="AR6" s="248"/>
      <c r="AS6" s="97">
        <f>SUM(Y6:AR6)+W6</f>
        <v>0</v>
      </c>
      <c r="AT6" s="96"/>
      <c r="AU6" s="98">
        <f t="shared" ref="AU6:AU36" si="4">AU5+S6-AS6</f>
        <v>0</v>
      </c>
      <c r="AV6" s="245"/>
      <c r="AX6" s="7"/>
    </row>
    <row r="7" spans="2:50" ht="15.75" customHeight="1" x14ac:dyDescent="0.25">
      <c r="B7" s="145"/>
      <c r="C7" s="247"/>
      <c r="D7" s="247"/>
      <c r="E7" s="247"/>
      <c r="F7" s="46"/>
      <c r="G7" s="93"/>
      <c r="H7" s="260"/>
      <c r="I7" s="286"/>
      <c r="J7" s="307">
        <f t="shared" si="2"/>
        <v>0</v>
      </c>
      <c r="K7" s="308">
        <f t="shared" ref="K7:K70" si="5">ROUND(SUM(H7/(I7+1)),2)</f>
        <v>0</v>
      </c>
      <c r="L7" s="260"/>
      <c r="M7" s="248"/>
      <c r="N7" s="248"/>
      <c r="O7" s="248"/>
      <c r="P7" s="248"/>
      <c r="Q7" s="248"/>
      <c r="R7" s="248"/>
      <c r="S7" s="99">
        <f t="shared" ref="S7:S69" si="6">SUM(L7:R7)+J7</f>
        <v>0</v>
      </c>
      <c r="T7" s="96"/>
      <c r="U7" s="260"/>
      <c r="V7" s="286"/>
      <c r="W7" s="307">
        <f t="shared" si="3"/>
        <v>0</v>
      </c>
      <c r="X7" s="308">
        <f t="shared" ref="X7:X70" si="7">ROUND(SUM(U7/(V7+1)),2)</f>
        <v>0</v>
      </c>
      <c r="Y7" s="273"/>
      <c r="Z7" s="248"/>
      <c r="AA7" s="248"/>
      <c r="AB7" s="248"/>
      <c r="AC7" s="248"/>
      <c r="AD7" s="248"/>
      <c r="AE7" s="248"/>
      <c r="AF7" s="248"/>
      <c r="AG7" s="248"/>
      <c r="AH7" s="248"/>
      <c r="AI7" s="248"/>
      <c r="AJ7" s="248"/>
      <c r="AK7" s="248"/>
      <c r="AL7" s="248"/>
      <c r="AM7" s="248"/>
      <c r="AN7" s="248"/>
      <c r="AO7" s="248"/>
      <c r="AP7" s="248"/>
      <c r="AQ7" s="248"/>
      <c r="AR7" s="248"/>
      <c r="AS7" s="99">
        <f t="shared" ref="AS7:AS69" si="8">SUM(Y7:AR7)+W7</f>
        <v>0</v>
      </c>
      <c r="AT7" s="96"/>
      <c r="AU7" s="98">
        <f t="shared" si="4"/>
        <v>0</v>
      </c>
      <c r="AV7" s="245"/>
      <c r="AX7" s="7"/>
    </row>
    <row r="8" spans="2:50" ht="15.75" customHeight="1" x14ac:dyDescent="0.25">
      <c r="B8" s="145"/>
      <c r="C8" s="247"/>
      <c r="D8" s="247"/>
      <c r="E8" s="247"/>
      <c r="F8" s="46"/>
      <c r="G8" s="93"/>
      <c r="H8" s="260"/>
      <c r="I8" s="286"/>
      <c r="J8" s="307">
        <f t="shared" si="2"/>
        <v>0</v>
      </c>
      <c r="K8" s="308">
        <f t="shared" si="5"/>
        <v>0</v>
      </c>
      <c r="L8" s="260"/>
      <c r="M8" s="248"/>
      <c r="N8" s="248"/>
      <c r="O8" s="248"/>
      <c r="P8" s="248"/>
      <c r="Q8" s="248"/>
      <c r="R8" s="248"/>
      <c r="S8" s="99">
        <f t="shared" si="6"/>
        <v>0</v>
      </c>
      <c r="T8" s="96"/>
      <c r="U8" s="260"/>
      <c r="V8" s="286"/>
      <c r="W8" s="307">
        <f t="shared" si="3"/>
        <v>0</v>
      </c>
      <c r="X8" s="308">
        <f t="shared" si="7"/>
        <v>0</v>
      </c>
      <c r="Y8" s="273"/>
      <c r="Z8" s="248"/>
      <c r="AA8" s="248"/>
      <c r="AB8" s="248"/>
      <c r="AC8" s="248"/>
      <c r="AD8" s="248"/>
      <c r="AE8" s="248"/>
      <c r="AF8" s="248"/>
      <c r="AG8" s="248"/>
      <c r="AH8" s="248"/>
      <c r="AI8" s="248"/>
      <c r="AJ8" s="248"/>
      <c r="AK8" s="248"/>
      <c r="AL8" s="248"/>
      <c r="AM8" s="248"/>
      <c r="AN8" s="248"/>
      <c r="AO8" s="248"/>
      <c r="AP8" s="248"/>
      <c r="AQ8" s="248"/>
      <c r="AR8" s="248"/>
      <c r="AS8" s="99">
        <f t="shared" si="8"/>
        <v>0</v>
      </c>
      <c r="AT8" s="96"/>
      <c r="AU8" s="98">
        <f t="shared" si="4"/>
        <v>0</v>
      </c>
      <c r="AV8" s="245"/>
      <c r="AX8" s="7"/>
    </row>
    <row r="9" spans="2:50" ht="15.75" customHeight="1" x14ac:dyDescent="0.25">
      <c r="B9" s="145"/>
      <c r="C9" s="247"/>
      <c r="D9" s="247"/>
      <c r="E9" s="247"/>
      <c r="F9" s="46"/>
      <c r="G9" s="93"/>
      <c r="H9" s="260"/>
      <c r="I9" s="286"/>
      <c r="J9" s="307">
        <f t="shared" si="2"/>
        <v>0</v>
      </c>
      <c r="K9" s="308">
        <f t="shared" si="5"/>
        <v>0</v>
      </c>
      <c r="L9" s="260"/>
      <c r="M9" s="248"/>
      <c r="N9" s="248"/>
      <c r="O9" s="248"/>
      <c r="P9" s="248"/>
      <c r="Q9" s="248"/>
      <c r="R9" s="248"/>
      <c r="S9" s="99">
        <f t="shared" si="6"/>
        <v>0</v>
      </c>
      <c r="T9" s="96"/>
      <c r="U9" s="260"/>
      <c r="V9" s="286"/>
      <c r="W9" s="307">
        <f t="shared" si="3"/>
        <v>0</v>
      </c>
      <c r="X9" s="308">
        <f t="shared" si="7"/>
        <v>0</v>
      </c>
      <c r="Y9" s="273"/>
      <c r="Z9" s="248"/>
      <c r="AA9" s="248"/>
      <c r="AB9" s="248"/>
      <c r="AC9" s="248"/>
      <c r="AD9" s="248"/>
      <c r="AE9" s="248"/>
      <c r="AF9" s="248"/>
      <c r="AG9" s="248"/>
      <c r="AH9" s="248"/>
      <c r="AI9" s="248"/>
      <c r="AJ9" s="248"/>
      <c r="AK9" s="248"/>
      <c r="AL9" s="248"/>
      <c r="AM9" s="248"/>
      <c r="AN9" s="248"/>
      <c r="AO9" s="248"/>
      <c r="AP9" s="248"/>
      <c r="AQ9" s="248"/>
      <c r="AR9" s="248"/>
      <c r="AS9" s="99">
        <f t="shared" si="8"/>
        <v>0</v>
      </c>
      <c r="AT9" s="96"/>
      <c r="AU9" s="98">
        <f t="shared" si="4"/>
        <v>0</v>
      </c>
      <c r="AV9" s="245"/>
    </row>
    <row r="10" spans="2:50" ht="15.75" customHeight="1" x14ac:dyDescent="0.25">
      <c r="B10" s="145"/>
      <c r="C10" s="247"/>
      <c r="D10" s="247"/>
      <c r="E10" s="247"/>
      <c r="F10" s="46"/>
      <c r="G10" s="93"/>
      <c r="H10" s="260"/>
      <c r="I10" s="286"/>
      <c r="J10" s="307">
        <f t="shared" si="2"/>
        <v>0</v>
      </c>
      <c r="K10" s="308">
        <f t="shared" si="5"/>
        <v>0</v>
      </c>
      <c r="L10" s="260"/>
      <c r="M10" s="248"/>
      <c r="N10" s="248"/>
      <c r="O10" s="248"/>
      <c r="P10" s="248"/>
      <c r="Q10" s="248"/>
      <c r="R10" s="248"/>
      <c r="S10" s="99">
        <f t="shared" si="6"/>
        <v>0</v>
      </c>
      <c r="T10" s="96"/>
      <c r="U10" s="260"/>
      <c r="V10" s="286"/>
      <c r="W10" s="307">
        <f t="shared" si="3"/>
        <v>0</v>
      </c>
      <c r="X10" s="308">
        <f t="shared" si="7"/>
        <v>0</v>
      </c>
      <c r="Y10" s="273"/>
      <c r="Z10" s="248"/>
      <c r="AA10" s="248"/>
      <c r="AB10" s="248"/>
      <c r="AC10" s="248"/>
      <c r="AD10" s="248"/>
      <c r="AE10" s="248"/>
      <c r="AF10" s="248"/>
      <c r="AG10" s="248"/>
      <c r="AH10" s="248"/>
      <c r="AI10" s="248"/>
      <c r="AJ10" s="248"/>
      <c r="AK10" s="248"/>
      <c r="AL10" s="248"/>
      <c r="AM10" s="248"/>
      <c r="AN10" s="248"/>
      <c r="AO10" s="248"/>
      <c r="AP10" s="248"/>
      <c r="AQ10" s="248"/>
      <c r="AR10" s="248"/>
      <c r="AS10" s="99">
        <f t="shared" si="8"/>
        <v>0</v>
      </c>
      <c r="AT10" s="96"/>
      <c r="AU10" s="98">
        <f t="shared" si="4"/>
        <v>0</v>
      </c>
      <c r="AV10" s="245"/>
    </row>
    <row r="11" spans="2:50" ht="15.75" customHeight="1" x14ac:dyDescent="0.25">
      <c r="B11" s="145"/>
      <c r="C11" s="247"/>
      <c r="D11" s="247"/>
      <c r="E11" s="247"/>
      <c r="F11" s="46"/>
      <c r="G11" s="93"/>
      <c r="H11" s="260"/>
      <c r="I11" s="286"/>
      <c r="J11" s="307">
        <f t="shared" si="2"/>
        <v>0</v>
      </c>
      <c r="K11" s="308">
        <f t="shared" si="5"/>
        <v>0</v>
      </c>
      <c r="L11" s="260"/>
      <c r="M11" s="248"/>
      <c r="N11" s="248"/>
      <c r="O11" s="248"/>
      <c r="P11" s="248"/>
      <c r="Q11" s="248"/>
      <c r="R11" s="248"/>
      <c r="S11" s="99">
        <f t="shared" si="6"/>
        <v>0</v>
      </c>
      <c r="T11" s="96"/>
      <c r="U11" s="260"/>
      <c r="V11" s="286"/>
      <c r="W11" s="307">
        <f t="shared" si="3"/>
        <v>0</v>
      </c>
      <c r="X11" s="308">
        <f t="shared" si="7"/>
        <v>0</v>
      </c>
      <c r="Y11" s="273"/>
      <c r="Z11" s="248"/>
      <c r="AA11" s="248"/>
      <c r="AB11" s="248"/>
      <c r="AC11" s="248"/>
      <c r="AD11" s="248"/>
      <c r="AE11" s="248"/>
      <c r="AF11" s="248"/>
      <c r="AG11" s="248"/>
      <c r="AH11" s="248"/>
      <c r="AI11" s="248"/>
      <c r="AJ11" s="248"/>
      <c r="AK11" s="248"/>
      <c r="AL11" s="248"/>
      <c r="AM11" s="248"/>
      <c r="AN11" s="248"/>
      <c r="AO11" s="248"/>
      <c r="AP11" s="248"/>
      <c r="AQ11" s="248"/>
      <c r="AR11" s="248"/>
      <c r="AS11" s="99">
        <f t="shared" si="8"/>
        <v>0</v>
      </c>
      <c r="AT11" s="96"/>
      <c r="AU11" s="98">
        <f t="shared" si="4"/>
        <v>0</v>
      </c>
      <c r="AV11" s="245"/>
    </row>
    <row r="12" spans="2:50" ht="15.75" customHeight="1" x14ac:dyDescent="0.25">
      <c r="B12" s="145"/>
      <c r="C12" s="247"/>
      <c r="D12" s="247"/>
      <c r="E12" s="247"/>
      <c r="F12" s="46"/>
      <c r="G12" s="93"/>
      <c r="H12" s="260"/>
      <c r="I12" s="286"/>
      <c r="J12" s="307">
        <f t="shared" si="2"/>
        <v>0</v>
      </c>
      <c r="K12" s="308">
        <f t="shared" si="5"/>
        <v>0</v>
      </c>
      <c r="L12" s="260"/>
      <c r="M12" s="248"/>
      <c r="N12" s="248"/>
      <c r="O12" s="248"/>
      <c r="P12" s="248"/>
      <c r="Q12" s="248"/>
      <c r="R12" s="248"/>
      <c r="S12" s="99">
        <f t="shared" si="6"/>
        <v>0</v>
      </c>
      <c r="T12" s="96"/>
      <c r="U12" s="260"/>
      <c r="V12" s="286"/>
      <c r="W12" s="307">
        <f t="shared" si="3"/>
        <v>0</v>
      </c>
      <c r="X12" s="308">
        <f t="shared" si="7"/>
        <v>0</v>
      </c>
      <c r="Y12" s="273"/>
      <c r="Z12" s="248"/>
      <c r="AA12" s="248"/>
      <c r="AB12" s="248"/>
      <c r="AC12" s="248"/>
      <c r="AD12" s="248"/>
      <c r="AE12" s="248"/>
      <c r="AF12" s="248"/>
      <c r="AG12" s="248"/>
      <c r="AH12" s="248"/>
      <c r="AI12" s="248"/>
      <c r="AJ12" s="248"/>
      <c r="AK12" s="248"/>
      <c r="AL12" s="248"/>
      <c r="AM12" s="248"/>
      <c r="AN12" s="248"/>
      <c r="AO12" s="248"/>
      <c r="AP12" s="248"/>
      <c r="AQ12" s="248"/>
      <c r="AR12" s="248"/>
      <c r="AS12" s="99">
        <f t="shared" si="8"/>
        <v>0</v>
      </c>
      <c r="AT12" s="96"/>
      <c r="AU12" s="98">
        <f t="shared" si="4"/>
        <v>0</v>
      </c>
      <c r="AV12" s="245"/>
    </row>
    <row r="13" spans="2:50" ht="15.75" customHeight="1" x14ac:dyDescent="0.25">
      <c r="B13" s="145"/>
      <c r="C13" s="247"/>
      <c r="D13" s="247"/>
      <c r="E13" s="247"/>
      <c r="F13" s="46"/>
      <c r="G13" s="93"/>
      <c r="H13" s="260"/>
      <c r="I13" s="286"/>
      <c r="J13" s="307">
        <f t="shared" si="2"/>
        <v>0</v>
      </c>
      <c r="K13" s="308">
        <f t="shared" si="5"/>
        <v>0</v>
      </c>
      <c r="L13" s="260"/>
      <c r="M13" s="248"/>
      <c r="N13" s="248"/>
      <c r="O13" s="248"/>
      <c r="P13" s="248"/>
      <c r="Q13" s="248"/>
      <c r="R13" s="248"/>
      <c r="S13" s="99">
        <f t="shared" si="6"/>
        <v>0</v>
      </c>
      <c r="T13" s="96"/>
      <c r="U13" s="260"/>
      <c r="V13" s="286"/>
      <c r="W13" s="307">
        <f t="shared" si="3"/>
        <v>0</v>
      </c>
      <c r="X13" s="308">
        <f t="shared" si="7"/>
        <v>0</v>
      </c>
      <c r="Y13" s="273"/>
      <c r="Z13" s="248"/>
      <c r="AA13" s="248"/>
      <c r="AB13" s="248"/>
      <c r="AC13" s="248"/>
      <c r="AD13" s="248"/>
      <c r="AE13" s="248"/>
      <c r="AF13" s="248"/>
      <c r="AG13" s="248"/>
      <c r="AH13" s="248"/>
      <c r="AI13" s="248"/>
      <c r="AJ13" s="248"/>
      <c r="AK13" s="248"/>
      <c r="AL13" s="248"/>
      <c r="AM13" s="248"/>
      <c r="AN13" s="248"/>
      <c r="AO13" s="248"/>
      <c r="AP13" s="248"/>
      <c r="AQ13" s="248"/>
      <c r="AR13" s="248"/>
      <c r="AS13" s="99">
        <f t="shared" si="8"/>
        <v>0</v>
      </c>
      <c r="AT13" s="96"/>
      <c r="AU13" s="98">
        <f t="shared" si="4"/>
        <v>0</v>
      </c>
      <c r="AV13" s="245"/>
    </row>
    <row r="14" spans="2:50" ht="15.75" customHeight="1" x14ac:dyDescent="0.25">
      <c r="B14" s="145"/>
      <c r="C14" s="247"/>
      <c r="D14" s="247"/>
      <c r="E14" s="247"/>
      <c r="F14" s="46"/>
      <c r="G14" s="93"/>
      <c r="H14" s="260"/>
      <c r="I14" s="286"/>
      <c r="J14" s="307">
        <f t="shared" si="2"/>
        <v>0</v>
      </c>
      <c r="K14" s="308">
        <f t="shared" si="5"/>
        <v>0</v>
      </c>
      <c r="L14" s="260"/>
      <c r="M14" s="248"/>
      <c r="N14" s="248"/>
      <c r="O14" s="248"/>
      <c r="P14" s="248"/>
      <c r="Q14" s="248"/>
      <c r="R14" s="248"/>
      <c r="S14" s="99">
        <f t="shared" si="6"/>
        <v>0</v>
      </c>
      <c r="T14" s="96"/>
      <c r="U14" s="260"/>
      <c r="V14" s="286"/>
      <c r="W14" s="307">
        <f t="shared" si="3"/>
        <v>0</v>
      </c>
      <c r="X14" s="308">
        <f t="shared" si="7"/>
        <v>0</v>
      </c>
      <c r="Y14" s="273"/>
      <c r="Z14" s="248"/>
      <c r="AA14" s="248"/>
      <c r="AB14" s="248"/>
      <c r="AC14" s="248"/>
      <c r="AD14" s="248"/>
      <c r="AE14" s="248"/>
      <c r="AF14" s="248"/>
      <c r="AG14" s="248"/>
      <c r="AH14" s="248"/>
      <c r="AI14" s="248"/>
      <c r="AJ14" s="248"/>
      <c r="AK14" s="248"/>
      <c r="AL14" s="248"/>
      <c r="AM14" s="248"/>
      <c r="AN14" s="248"/>
      <c r="AO14" s="248"/>
      <c r="AP14" s="248"/>
      <c r="AQ14" s="248"/>
      <c r="AR14" s="248"/>
      <c r="AS14" s="99">
        <f t="shared" si="8"/>
        <v>0</v>
      </c>
      <c r="AT14" s="96"/>
      <c r="AU14" s="98">
        <f t="shared" si="4"/>
        <v>0</v>
      </c>
      <c r="AV14" s="245"/>
    </row>
    <row r="15" spans="2:50" ht="15.75" customHeight="1" x14ac:dyDescent="0.25">
      <c r="B15" s="145"/>
      <c r="C15" s="247"/>
      <c r="D15" s="247"/>
      <c r="E15" s="247"/>
      <c r="F15" s="46"/>
      <c r="G15" s="93"/>
      <c r="H15" s="260"/>
      <c r="I15" s="286"/>
      <c r="J15" s="307">
        <f t="shared" si="2"/>
        <v>0</v>
      </c>
      <c r="K15" s="308">
        <f t="shared" si="5"/>
        <v>0</v>
      </c>
      <c r="L15" s="260"/>
      <c r="M15" s="248"/>
      <c r="N15" s="248"/>
      <c r="O15" s="248"/>
      <c r="P15" s="248"/>
      <c r="Q15" s="248"/>
      <c r="R15" s="248"/>
      <c r="S15" s="99">
        <f t="shared" si="6"/>
        <v>0</v>
      </c>
      <c r="T15" s="96"/>
      <c r="U15" s="260"/>
      <c r="V15" s="286"/>
      <c r="W15" s="307">
        <f t="shared" si="3"/>
        <v>0</v>
      </c>
      <c r="X15" s="308">
        <f t="shared" si="7"/>
        <v>0</v>
      </c>
      <c r="Y15" s="273"/>
      <c r="Z15" s="248"/>
      <c r="AA15" s="248"/>
      <c r="AB15" s="248"/>
      <c r="AC15" s="248"/>
      <c r="AD15" s="248"/>
      <c r="AE15" s="248"/>
      <c r="AF15" s="248"/>
      <c r="AG15" s="248"/>
      <c r="AH15" s="248"/>
      <c r="AI15" s="248"/>
      <c r="AJ15" s="248"/>
      <c r="AK15" s="248"/>
      <c r="AL15" s="248"/>
      <c r="AM15" s="248"/>
      <c r="AN15" s="248"/>
      <c r="AO15" s="248"/>
      <c r="AP15" s="248"/>
      <c r="AQ15" s="248"/>
      <c r="AR15" s="248"/>
      <c r="AS15" s="99">
        <f t="shared" si="8"/>
        <v>0</v>
      </c>
      <c r="AT15" s="96"/>
      <c r="AU15" s="98">
        <f t="shared" si="4"/>
        <v>0</v>
      </c>
      <c r="AV15" s="245"/>
    </row>
    <row r="16" spans="2:50" ht="15.75" customHeight="1" x14ac:dyDescent="0.25">
      <c r="B16" s="145"/>
      <c r="C16" s="247"/>
      <c r="D16" s="247"/>
      <c r="E16" s="247"/>
      <c r="F16" s="46"/>
      <c r="G16" s="93"/>
      <c r="H16" s="260"/>
      <c r="I16" s="286"/>
      <c r="J16" s="307">
        <f t="shared" si="2"/>
        <v>0</v>
      </c>
      <c r="K16" s="308">
        <f t="shared" si="5"/>
        <v>0</v>
      </c>
      <c r="L16" s="260"/>
      <c r="M16" s="248"/>
      <c r="N16" s="248"/>
      <c r="O16" s="248"/>
      <c r="P16" s="248"/>
      <c r="Q16" s="248"/>
      <c r="R16" s="248"/>
      <c r="S16" s="99">
        <f t="shared" si="6"/>
        <v>0</v>
      </c>
      <c r="T16" s="96"/>
      <c r="U16" s="260"/>
      <c r="V16" s="286"/>
      <c r="W16" s="307">
        <f t="shared" si="3"/>
        <v>0</v>
      </c>
      <c r="X16" s="308">
        <f t="shared" si="7"/>
        <v>0</v>
      </c>
      <c r="Y16" s="273"/>
      <c r="Z16" s="248"/>
      <c r="AA16" s="248"/>
      <c r="AB16" s="248"/>
      <c r="AC16" s="248"/>
      <c r="AD16" s="248"/>
      <c r="AE16" s="248"/>
      <c r="AF16" s="248"/>
      <c r="AG16" s="248"/>
      <c r="AH16" s="248"/>
      <c r="AI16" s="248"/>
      <c r="AJ16" s="248"/>
      <c r="AK16" s="248"/>
      <c r="AL16" s="248"/>
      <c r="AM16" s="248"/>
      <c r="AN16" s="248"/>
      <c r="AO16" s="248"/>
      <c r="AP16" s="248"/>
      <c r="AQ16" s="248"/>
      <c r="AR16" s="248"/>
      <c r="AS16" s="99">
        <f t="shared" si="8"/>
        <v>0</v>
      </c>
      <c r="AT16" s="96"/>
      <c r="AU16" s="98">
        <f t="shared" si="4"/>
        <v>0</v>
      </c>
      <c r="AV16" s="245"/>
    </row>
    <row r="17" spans="2:48" ht="15.75" customHeight="1" x14ac:dyDescent="0.25">
      <c r="B17" s="145"/>
      <c r="C17" s="247"/>
      <c r="D17" s="247"/>
      <c r="E17" s="247"/>
      <c r="F17" s="46"/>
      <c r="G17" s="93"/>
      <c r="H17" s="260"/>
      <c r="I17" s="286"/>
      <c r="J17" s="307">
        <f t="shared" si="2"/>
        <v>0</v>
      </c>
      <c r="K17" s="308">
        <f t="shared" si="5"/>
        <v>0</v>
      </c>
      <c r="L17" s="260"/>
      <c r="M17" s="248"/>
      <c r="N17" s="248"/>
      <c r="O17" s="248"/>
      <c r="P17" s="248"/>
      <c r="Q17" s="248"/>
      <c r="R17" s="248"/>
      <c r="S17" s="99">
        <f t="shared" si="6"/>
        <v>0</v>
      </c>
      <c r="T17" s="96"/>
      <c r="U17" s="260"/>
      <c r="V17" s="286"/>
      <c r="W17" s="307">
        <f t="shared" si="3"/>
        <v>0</v>
      </c>
      <c r="X17" s="308">
        <f t="shared" si="7"/>
        <v>0</v>
      </c>
      <c r="Y17" s="273"/>
      <c r="Z17" s="248"/>
      <c r="AA17" s="248"/>
      <c r="AB17" s="248"/>
      <c r="AC17" s="248"/>
      <c r="AD17" s="248"/>
      <c r="AE17" s="248"/>
      <c r="AF17" s="248"/>
      <c r="AG17" s="248"/>
      <c r="AH17" s="248"/>
      <c r="AI17" s="248"/>
      <c r="AJ17" s="248"/>
      <c r="AK17" s="248"/>
      <c r="AL17" s="248"/>
      <c r="AM17" s="248"/>
      <c r="AN17" s="248"/>
      <c r="AO17" s="248"/>
      <c r="AP17" s="248"/>
      <c r="AQ17" s="248"/>
      <c r="AR17" s="248"/>
      <c r="AS17" s="99">
        <f t="shared" si="8"/>
        <v>0</v>
      </c>
      <c r="AT17" s="96"/>
      <c r="AU17" s="98">
        <f t="shared" si="4"/>
        <v>0</v>
      </c>
      <c r="AV17" s="245"/>
    </row>
    <row r="18" spans="2:48" ht="15.75" customHeight="1" x14ac:dyDescent="0.25">
      <c r="B18" s="145"/>
      <c r="C18" s="247"/>
      <c r="D18" s="247"/>
      <c r="E18" s="247"/>
      <c r="F18" s="46"/>
      <c r="G18" s="93"/>
      <c r="H18" s="260"/>
      <c r="I18" s="286"/>
      <c r="J18" s="307">
        <f t="shared" si="2"/>
        <v>0</v>
      </c>
      <c r="K18" s="308">
        <f t="shared" si="5"/>
        <v>0</v>
      </c>
      <c r="L18" s="260"/>
      <c r="M18" s="248"/>
      <c r="N18" s="248"/>
      <c r="O18" s="248"/>
      <c r="P18" s="248"/>
      <c r="Q18" s="248"/>
      <c r="R18" s="248"/>
      <c r="S18" s="99">
        <f t="shared" si="6"/>
        <v>0</v>
      </c>
      <c r="T18" s="96"/>
      <c r="U18" s="260"/>
      <c r="V18" s="286"/>
      <c r="W18" s="307">
        <f t="shared" si="3"/>
        <v>0</v>
      </c>
      <c r="X18" s="308">
        <f t="shared" si="7"/>
        <v>0</v>
      </c>
      <c r="Y18" s="273"/>
      <c r="Z18" s="248"/>
      <c r="AA18" s="248"/>
      <c r="AB18" s="248"/>
      <c r="AC18" s="248"/>
      <c r="AD18" s="248"/>
      <c r="AE18" s="248"/>
      <c r="AF18" s="248"/>
      <c r="AG18" s="248"/>
      <c r="AH18" s="248"/>
      <c r="AI18" s="248"/>
      <c r="AJ18" s="248"/>
      <c r="AK18" s="248"/>
      <c r="AL18" s="248"/>
      <c r="AM18" s="248"/>
      <c r="AN18" s="248"/>
      <c r="AO18" s="248"/>
      <c r="AP18" s="248"/>
      <c r="AQ18" s="248"/>
      <c r="AR18" s="248"/>
      <c r="AS18" s="99">
        <f t="shared" si="8"/>
        <v>0</v>
      </c>
      <c r="AT18" s="96"/>
      <c r="AU18" s="98">
        <f t="shared" si="4"/>
        <v>0</v>
      </c>
      <c r="AV18" s="245"/>
    </row>
    <row r="19" spans="2:48" ht="15.75" customHeight="1" x14ac:dyDescent="0.25">
      <c r="B19" s="145"/>
      <c r="C19" s="247"/>
      <c r="D19" s="247"/>
      <c r="E19" s="247"/>
      <c r="F19" s="46"/>
      <c r="G19" s="93"/>
      <c r="H19" s="260"/>
      <c r="I19" s="286"/>
      <c r="J19" s="307">
        <f t="shared" si="2"/>
        <v>0</v>
      </c>
      <c r="K19" s="308">
        <f t="shared" si="5"/>
        <v>0</v>
      </c>
      <c r="L19" s="260"/>
      <c r="M19" s="248"/>
      <c r="N19" s="248"/>
      <c r="O19" s="248"/>
      <c r="P19" s="248"/>
      <c r="Q19" s="248"/>
      <c r="R19" s="248"/>
      <c r="S19" s="99">
        <f t="shared" si="6"/>
        <v>0</v>
      </c>
      <c r="T19" s="96"/>
      <c r="U19" s="260"/>
      <c r="V19" s="286"/>
      <c r="W19" s="307">
        <f t="shared" si="3"/>
        <v>0</v>
      </c>
      <c r="X19" s="308">
        <f t="shared" si="7"/>
        <v>0</v>
      </c>
      <c r="Y19" s="273"/>
      <c r="Z19" s="248"/>
      <c r="AA19" s="248"/>
      <c r="AB19" s="248"/>
      <c r="AC19" s="248"/>
      <c r="AD19" s="248"/>
      <c r="AE19" s="248"/>
      <c r="AF19" s="248"/>
      <c r="AG19" s="248"/>
      <c r="AH19" s="248"/>
      <c r="AI19" s="248"/>
      <c r="AJ19" s="248"/>
      <c r="AK19" s="248"/>
      <c r="AL19" s="248"/>
      <c r="AM19" s="248"/>
      <c r="AN19" s="248"/>
      <c r="AO19" s="248"/>
      <c r="AP19" s="248"/>
      <c r="AQ19" s="248"/>
      <c r="AR19" s="248"/>
      <c r="AS19" s="99">
        <f t="shared" si="8"/>
        <v>0</v>
      </c>
      <c r="AT19" s="96"/>
      <c r="AU19" s="100">
        <f t="shared" si="4"/>
        <v>0</v>
      </c>
      <c r="AV19" s="245"/>
    </row>
    <row r="20" spans="2:48" ht="15.75" customHeight="1" x14ac:dyDescent="0.25">
      <c r="B20" s="145"/>
      <c r="C20" s="247"/>
      <c r="D20" s="247"/>
      <c r="E20" s="247"/>
      <c r="F20" s="46"/>
      <c r="G20" s="93"/>
      <c r="H20" s="260"/>
      <c r="I20" s="286"/>
      <c r="J20" s="307">
        <f t="shared" si="2"/>
        <v>0</v>
      </c>
      <c r="K20" s="308">
        <f t="shared" si="5"/>
        <v>0</v>
      </c>
      <c r="L20" s="260"/>
      <c r="M20" s="248"/>
      <c r="N20" s="248"/>
      <c r="O20" s="248"/>
      <c r="P20" s="248"/>
      <c r="Q20" s="248"/>
      <c r="R20" s="248"/>
      <c r="S20" s="99">
        <f t="shared" si="6"/>
        <v>0</v>
      </c>
      <c r="T20" s="96"/>
      <c r="U20" s="260"/>
      <c r="V20" s="286"/>
      <c r="W20" s="307">
        <f t="shared" si="3"/>
        <v>0</v>
      </c>
      <c r="X20" s="308">
        <f t="shared" si="7"/>
        <v>0</v>
      </c>
      <c r="Y20" s="273"/>
      <c r="Z20" s="248"/>
      <c r="AA20" s="248"/>
      <c r="AB20" s="248"/>
      <c r="AC20" s="248"/>
      <c r="AD20" s="248"/>
      <c r="AE20" s="248"/>
      <c r="AF20" s="248"/>
      <c r="AG20" s="248"/>
      <c r="AH20" s="248"/>
      <c r="AI20" s="248"/>
      <c r="AJ20" s="248"/>
      <c r="AK20" s="248"/>
      <c r="AL20" s="248"/>
      <c r="AM20" s="248"/>
      <c r="AN20" s="248"/>
      <c r="AO20" s="248"/>
      <c r="AP20" s="248"/>
      <c r="AQ20" s="248"/>
      <c r="AR20" s="248"/>
      <c r="AS20" s="99">
        <f t="shared" si="8"/>
        <v>0</v>
      </c>
      <c r="AT20" s="96"/>
      <c r="AU20" s="100">
        <f t="shared" si="4"/>
        <v>0</v>
      </c>
      <c r="AV20" s="245"/>
    </row>
    <row r="21" spans="2:48" ht="15.75" customHeight="1" x14ac:dyDescent="0.25">
      <c r="B21" s="145"/>
      <c r="C21" s="247"/>
      <c r="D21" s="247"/>
      <c r="E21" s="247"/>
      <c r="F21" s="46"/>
      <c r="G21" s="93"/>
      <c r="H21" s="260"/>
      <c r="I21" s="286"/>
      <c r="J21" s="307">
        <f t="shared" si="2"/>
        <v>0</v>
      </c>
      <c r="K21" s="308">
        <f t="shared" si="5"/>
        <v>0</v>
      </c>
      <c r="L21" s="260"/>
      <c r="M21" s="248"/>
      <c r="N21" s="248"/>
      <c r="O21" s="248"/>
      <c r="P21" s="248"/>
      <c r="Q21" s="248"/>
      <c r="R21" s="248"/>
      <c r="S21" s="99">
        <f t="shared" si="6"/>
        <v>0</v>
      </c>
      <c r="T21" s="96"/>
      <c r="U21" s="260"/>
      <c r="V21" s="286"/>
      <c r="W21" s="307">
        <f t="shared" si="3"/>
        <v>0</v>
      </c>
      <c r="X21" s="308">
        <f t="shared" si="7"/>
        <v>0</v>
      </c>
      <c r="Y21" s="273"/>
      <c r="Z21" s="248"/>
      <c r="AA21" s="248"/>
      <c r="AB21" s="248"/>
      <c r="AC21" s="248"/>
      <c r="AD21" s="248"/>
      <c r="AE21" s="248"/>
      <c r="AF21" s="248"/>
      <c r="AG21" s="248"/>
      <c r="AH21" s="248"/>
      <c r="AI21" s="248"/>
      <c r="AJ21" s="248"/>
      <c r="AK21" s="248"/>
      <c r="AL21" s="248"/>
      <c r="AM21" s="248"/>
      <c r="AN21" s="248"/>
      <c r="AO21" s="248"/>
      <c r="AP21" s="248"/>
      <c r="AQ21" s="248"/>
      <c r="AR21" s="248"/>
      <c r="AS21" s="99">
        <f t="shared" si="8"/>
        <v>0</v>
      </c>
      <c r="AT21" s="96"/>
      <c r="AU21" s="100">
        <f t="shared" si="4"/>
        <v>0</v>
      </c>
      <c r="AV21" s="245"/>
    </row>
    <row r="22" spans="2:48" ht="15.75" customHeight="1" x14ac:dyDescent="0.25">
      <c r="B22" s="145"/>
      <c r="C22" s="247"/>
      <c r="D22" s="247"/>
      <c r="E22" s="247"/>
      <c r="F22" s="46"/>
      <c r="G22" s="93"/>
      <c r="H22" s="260"/>
      <c r="I22" s="286"/>
      <c r="J22" s="307">
        <f t="shared" si="2"/>
        <v>0</v>
      </c>
      <c r="K22" s="308">
        <f t="shared" si="5"/>
        <v>0</v>
      </c>
      <c r="L22" s="260"/>
      <c r="M22" s="248"/>
      <c r="N22" s="248"/>
      <c r="O22" s="248"/>
      <c r="P22" s="248"/>
      <c r="Q22" s="248"/>
      <c r="R22" s="248"/>
      <c r="S22" s="99">
        <f t="shared" si="6"/>
        <v>0</v>
      </c>
      <c r="T22" s="96"/>
      <c r="U22" s="260"/>
      <c r="V22" s="286"/>
      <c r="W22" s="307">
        <f t="shared" si="3"/>
        <v>0</v>
      </c>
      <c r="X22" s="308">
        <f t="shared" si="7"/>
        <v>0</v>
      </c>
      <c r="Y22" s="273"/>
      <c r="Z22" s="248"/>
      <c r="AA22" s="248"/>
      <c r="AB22" s="248"/>
      <c r="AC22" s="248"/>
      <c r="AD22" s="248"/>
      <c r="AE22" s="248"/>
      <c r="AF22" s="248"/>
      <c r="AG22" s="248"/>
      <c r="AH22" s="248"/>
      <c r="AI22" s="248"/>
      <c r="AJ22" s="248"/>
      <c r="AK22" s="248"/>
      <c r="AL22" s="248"/>
      <c r="AM22" s="248"/>
      <c r="AN22" s="248"/>
      <c r="AO22" s="248"/>
      <c r="AP22" s="248"/>
      <c r="AQ22" s="248"/>
      <c r="AR22" s="248"/>
      <c r="AS22" s="99">
        <f t="shared" si="8"/>
        <v>0</v>
      </c>
      <c r="AT22" s="96"/>
      <c r="AU22" s="100">
        <f t="shared" si="4"/>
        <v>0</v>
      </c>
      <c r="AV22" s="245"/>
    </row>
    <row r="23" spans="2:48" ht="15.75" customHeight="1" x14ac:dyDescent="0.25">
      <c r="B23" s="145"/>
      <c r="C23" s="247"/>
      <c r="D23" s="247"/>
      <c r="E23" s="247"/>
      <c r="F23" s="46"/>
      <c r="G23" s="93"/>
      <c r="H23" s="260"/>
      <c r="I23" s="286"/>
      <c r="J23" s="307">
        <f t="shared" si="2"/>
        <v>0</v>
      </c>
      <c r="K23" s="308">
        <f t="shared" si="5"/>
        <v>0</v>
      </c>
      <c r="L23" s="260"/>
      <c r="M23" s="248"/>
      <c r="N23" s="248"/>
      <c r="O23" s="248"/>
      <c r="P23" s="248"/>
      <c r="Q23" s="248"/>
      <c r="R23" s="248"/>
      <c r="S23" s="99">
        <f t="shared" si="6"/>
        <v>0</v>
      </c>
      <c r="T23" s="96"/>
      <c r="U23" s="260"/>
      <c r="V23" s="286"/>
      <c r="W23" s="307">
        <f t="shared" si="3"/>
        <v>0</v>
      </c>
      <c r="X23" s="308">
        <f t="shared" si="7"/>
        <v>0</v>
      </c>
      <c r="Y23" s="273"/>
      <c r="Z23" s="248"/>
      <c r="AA23" s="248"/>
      <c r="AB23" s="248"/>
      <c r="AC23" s="248"/>
      <c r="AD23" s="248"/>
      <c r="AE23" s="248"/>
      <c r="AF23" s="248"/>
      <c r="AG23" s="248"/>
      <c r="AH23" s="248"/>
      <c r="AI23" s="248"/>
      <c r="AJ23" s="248"/>
      <c r="AK23" s="248"/>
      <c r="AL23" s="248"/>
      <c r="AM23" s="248"/>
      <c r="AN23" s="248"/>
      <c r="AO23" s="248"/>
      <c r="AP23" s="248"/>
      <c r="AQ23" s="248"/>
      <c r="AR23" s="248"/>
      <c r="AS23" s="99">
        <f t="shared" si="8"/>
        <v>0</v>
      </c>
      <c r="AT23" s="96"/>
      <c r="AU23" s="100">
        <f t="shared" si="4"/>
        <v>0</v>
      </c>
      <c r="AV23" s="245"/>
    </row>
    <row r="24" spans="2:48" ht="15.75" customHeight="1" x14ac:dyDescent="0.25">
      <c r="B24" s="145"/>
      <c r="C24" s="247"/>
      <c r="D24" s="247"/>
      <c r="E24" s="247"/>
      <c r="F24" s="46"/>
      <c r="G24" s="93"/>
      <c r="H24" s="260"/>
      <c r="I24" s="286"/>
      <c r="J24" s="307">
        <f t="shared" si="2"/>
        <v>0</v>
      </c>
      <c r="K24" s="308">
        <f t="shared" si="5"/>
        <v>0</v>
      </c>
      <c r="L24" s="260"/>
      <c r="M24" s="248"/>
      <c r="N24" s="248"/>
      <c r="O24" s="248"/>
      <c r="P24" s="248"/>
      <c r="Q24" s="248"/>
      <c r="R24" s="248"/>
      <c r="S24" s="99">
        <f t="shared" si="6"/>
        <v>0</v>
      </c>
      <c r="T24" s="96"/>
      <c r="U24" s="260"/>
      <c r="V24" s="286"/>
      <c r="W24" s="307">
        <f t="shared" si="3"/>
        <v>0</v>
      </c>
      <c r="X24" s="308">
        <f t="shared" si="7"/>
        <v>0</v>
      </c>
      <c r="Y24" s="273"/>
      <c r="Z24" s="248"/>
      <c r="AA24" s="248"/>
      <c r="AB24" s="248"/>
      <c r="AC24" s="248"/>
      <c r="AD24" s="248"/>
      <c r="AE24" s="248"/>
      <c r="AF24" s="248"/>
      <c r="AG24" s="248"/>
      <c r="AH24" s="248"/>
      <c r="AI24" s="248"/>
      <c r="AJ24" s="248"/>
      <c r="AK24" s="248"/>
      <c r="AL24" s="248"/>
      <c r="AM24" s="248"/>
      <c r="AN24" s="248"/>
      <c r="AO24" s="248"/>
      <c r="AP24" s="248"/>
      <c r="AQ24" s="248"/>
      <c r="AR24" s="248"/>
      <c r="AS24" s="99">
        <f t="shared" si="8"/>
        <v>0</v>
      </c>
      <c r="AT24" s="96"/>
      <c r="AU24" s="100">
        <f t="shared" si="4"/>
        <v>0</v>
      </c>
      <c r="AV24" s="245"/>
    </row>
    <row r="25" spans="2:48" ht="15.75" customHeight="1" x14ac:dyDescent="0.25">
      <c r="B25" s="145"/>
      <c r="C25" s="247"/>
      <c r="D25" s="247"/>
      <c r="E25" s="247"/>
      <c r="F25" s="46"/>
      <c r="G25" s="93"/>
      <c r="H25" s="260"/>
      <c r="I25" s="286"/>
      <c r="J25" s="307">
        <f t="shared" si="2"/>
        <v>0</v>
      </c>
      <c r="K25" s="308">
        <f t="shared" si="5"/>
        <v>0</v>
      </c>
      <c r="L25" s="260"/>
      <c r="M25" s="248"/>
      <c r="N25" s="248"/>
      <c r="O25" s="248"/>
      <c r="P25" s="248"/>
      <c r="Q25" s="248"/>
      <c r="R25" s="248"/>
      <c r="S25" s="99">
        <f t="shared" si="6"/>
        <v>0</v>
      </c>
      <c r="T25" s="96"/>
      <c r="U25" s="260"/>
      <c r="V25" s="286"/>
      <c r="W25" s="307">
        <f t="shared" si="3"/>
        <v>0</v>
      </c>
      <c r="X25" s="308">
        <f t="shared" si="7"/>
        <v>0</v>
      </c>
      <c r="Y25" s="273"/>
      <c r="Z25" s="248"/>
      <c r="AA25" s="248"/>
      <c r="AB25" s="248"/>
      <c r="AC25" s="248"/>
      <c r="AD25" s="248"/>
      <c r="AE25" s="248"/>
      <c r="AF25" s="248"/>
      <c r="AG25" s="248"/>
      <c r="AH25" s="248"/>
      <c r="AI25" s="248"/>
      <c r="AJ25" s="248"/>
      <c r="AK25" s="248"/>
      <c r="AL25" s="248"/>
      <c r="AM25" s="248"/>
      <c r="AN25" s="248"/>
      <c r="AO25" s="248"/>
      <c r="AP25" s="248"/>
      <c r="AQ25" s="248"/>
      <c r="AR25" s="248"/>
      <c r="AS25" s="99">
        <f t="shared" si="8"/>
        <v>0</v>
      </c>
      <c r="AT25" s="96"/>
      <c r="AU25" s="100">
        <f t="shared" si="4"/>
        <v>0</v>
      </c>
      <c r="AV25" s="245"/>
    </row>
    <row r="26" spans="2:48" ht="15.75" customHeight="1" x14ac:dyDescent="0.25">
      <c r="B26" s="145"/>
      <c r="C26" s="247"/>
      <c r="D26" s="247"/>
      <c r="E26" s="247"/>
      <c r="F26" s="46"/>
      <c r="G26" s="93"/>
      <c r="H26" s="260"/>
      <c r="I26" s="286"/>
      <c r="J26" s="307">
        <f t="shared" si="2"/>
        <v>0</v>
      </c>
      <c r="K26" s="308">
        <f t="shared" si="5"/>
        <v>0</v>
      </c>
      <c r="L26" s="260"/>
      <c r="M26" s="248"/>
      <c r="N26" s="248"/>
      <c r="O26" s="248"/>
      <c r="P26" s="248"/>
      <c r="Q26" s="248"/>
      <c r="R26" s="248"/>
      <c r="S26" s="99">
        <f t="shared" si="6"/>
        <v>0</v>
      </c>
      <c r="T26" s="96"/>
      <c r="U26" s="260"/>
      <c r="V26" s="286"/>
      <c r="W26" s="307">
        <f t="shared" si="3"/>
        <v>0</v>
      </c>
      <c r="X26" s="308">
        <f t="shared" si="7"/>
        <v>0</v>
      </c>
      <c r="Y26" s="273"/>
      <c r="Z26" s="248"/>
      <c r="AA26" s="248"/>
      <c r="AB26" s="248"/>
      <c r="AC26" s="248"/>
      <c r="AD26" s="248"/>
      <c r="AE26" s="248"/>
      <c r="AF26" s="248"/>
      <c r="AG26" s="248"/>
      <c r="AH26" s="248"/>
      <c r="AI26" s="248"/>
      <c r="AJ26" s="248"/>
      <c r="AK26" s="248"/>
      <c r="AL26" s="248"/>
      <c r="AM26" s="248"/>
      <c r="AN26" s="248"/>
      <c r="AO26" s="248"/>
      <c r="AP26" s="248"/>
      <c r="AQ26" s="248"/>
      <c r="AR26" s="248"/>
      <c r="AS26" s="99">
        <f t="shared" si="8"/>
        <v>0</v>
      </c>
      <c r="AT26" s="96"/>
      <c r="AU26" s="100">
        <f t="shared" si="4"/>
        <v>0</v>
      </c>
      <c r="AV26" s="245"/>
    </row>
    <row r="27" spans="2:48" ht="15.75" customHeight="1" x14ac:dyDescent="0.25">
      <c r="B27" s="145"/>
      <c r="C27" s="247"/>
      <c r="D27" s="247"/>
      <c r="E27" s="247"/>
      <c r="F27" s="46"/>
      <c r="G27" s="93"/>
      <c r="H27" s="260"/>
      <c r="I27" s="286"/>
      <c r="J27" s="307">
        <f t="shared" si="2"/>
        <v>0</v>
      </c>
      <c r="K27" s="308">
        <f t="shared" si="5"/>
        <v>0</v>
      </c>
      <c r="L27" s="260"/>
      <c r="M27" s="248"/>
      <c r="N27" s="248"/>
      <c r="O27" s="248"/>
      <c r="P27" s="248"/>
      <c r="Q27" s="248"/>
      <c r="R27" s="248"/>
      <c r="S27" s="99">
        <f t="shared" si="6"/>
        <v>0</v>
      </c>
      <c r="T27" s="96"/>
      <c r="U27" s="260"/>
      <c r="V27" s="286"/>
      <c r="W27" s="307">
        <f t="shared" si="3"/>
        <v>0</v>
      </c>
      <c r="X27" s="308">
        <f t="shared" si="7"/>
        <v>0</v>
      </c>
      <c r="Y27" s="273"/>
      <c r="Z27" s="248"/>
      <c r="AA27" s="248"/>
      <c r="AB27" s="248"/>
      <c r="AC27" s="248"/>
      <c r="AD27" s="248"/>
      <c r="AE27" s="248"/>
      <c r="AF27" s="248"/>
      <c r="AG27" s="248"/>
      <c r="AH27" s="248"/>
      <c r="AI27" s="248"/>
      <c r="AJ27" s="248"/>
      <c r="AK27" s="248"/>
      <c r="AL27" s="248"/>
      <c r="AM27" s="248"/>
      <c r="AN27" s="248"/>
      <c r="AO27" s="248"/>
      <c r="AP27" s="248"/>
      <c r="AQ27" s="248"/>
      <c r="AR27" s="248"/>
      <c r="AS27" s="99">
        <f t="shared" si="8"/>
        <v>0</v>
      </c>
      <c r="AT27" s="96"/>
      <c r="AU27" s="100">
        <f t="shared" si="4"/>
        <v>0</v>
      </c>
      <c r="AV27" s="245"/>
    </row>
    <row r="28" spans="2:48" ht="15.75" customHeight="1" x14ac:dyDescent="0.25">
      <c r="B28" s="145"/>
      <c r="C28" s="247"/>
      <c r="D28" s="247"/>
      <c r="E28" s="247"/>
      <c r="F28" s="46"/>
      <c r="G28" s="93"/>
      <c r="H28" s="260"/>
      <c r="I28" s="286"/>
      <c r="J28" s="307">
        <f t="shared" si="2"/>
        <v>0</v>
      </c>
      <c r="K28" s="308">
        <f t="shared" si="5"/>
        <v>0</v>
      </c>
      <c r="L28" s="260"/>
      <c r="M28" s="248"/>
      <c r="N28" s="248"/>
      <c r="O28" s="248"/>
      <c r="P28" s="248"/>
      <c r="Q28" s="248"/>
      <c r="R28" s="248"/>
      <c r="S28" s="99">
        <f t="shared" si="6"/>
        <v>0</v>
      </c>
      <c r="T28" s="96"/>
      <c r="U28" s="260"/>
      <c r="V28" s="286"/>
      <c r="W28" s="307">
        <f t="shared" si="3"/>
        <v>0</v>
      </c>
      <c r="X28" s="308">
        <f t="shared" si="7"/>
        <v>0</v>
      </c>
      <c r="Y28" s="273"/>
      <c r="Z28" s="248"/>
      <c r="AA28" s="248"/>
      <c r="AB28" s="248"/>
      <c r="AC28" s="248"/>
      <c r="AD28" s="248"/>
      <c r="AE28" s="248"/>
      <c r="AF28" s="248"/>
      <c r="AG28" s="248"/>
      <c r="AH28" s="248"/>
      <c r="AI28" s="248"/>
      <c r="AJ28" s="248"/>
      <c r="AK28" s="248"/>
      <c r="AL28" s="248"/>
      <c r="AM28" s="248"/>
      <c r="AN28" s="248"/>
      <c r="AO28" s="248"/>
      <c r="AP28" s="248"/>
      <c r="AQ28" s="248"/>
      <c r="AR28" s="248"/>
      <c r="AS28" s="99">
        <f t="shared" si="8"/>
        <v>0</v>
      </c>
      <c r="AT28" s="96"/>
      <c r="AU28" s="100">
        <f t="shared" si="4"/>
        <v>0</v>
      </c>
      <c r="AV28" s="245"/>
    </row>
    <row r="29" spans="2:48" ht="15.75" customHeight="1" x14ac:dyDescent="0.25">
      <c r="B29" s="145"/>
      <c r="C29" s="247"/>
      <c r="D29" s="247"/>
      <c r="E29" s="247"/>
      <c r="F29" s="46"/>
      <c r="G29" s="93"/>
      <c r="H29" s="260"/>
      <c r="I29" s="286"/>
      <c r="J29" s="307">
        <f t="shared" si="2"/>
        <v>0</v>
      </c>
      <c r="K29" s="308">
        <f t="shared" si="5"/>
        <v>0</v>
      </c>
      <c r="L29" s="260"/>
      <c r="M29" s="248"/>
      <c r="N29" s="248"/>
      <c r="O29" s="248"/>
      <c r="P29" s="248"/>
      <c r="Q29" s="248"/>
      <c r="R29" s="248"/>
      <c r="S29" s="99">
        <f t="shared" si="6"/>
        <v>0</v>
      </c>
      <c r="T29" s="96"/>
      <c r="U29" s="260"/>
      <c r="V29" s="286"/>
      <c r="W29" s="307">
        <f t="shared" si="3"/>
        <v>0</v>
      </c>
      <c r="X29" s="308">
        <f t="shared" si="7"/>
        <v>0</v>
      </c>
      <c r="Y29" s="273"/>
      <c r="Z29" s="248"/>
      <c r="AA29" s="248"/>
      <c r="AB29" s="248"/>
      <c r="AC29" s="248"/>
      <c r="AD29" s="248"/>
      <c r="AE29" s="248"/>
      <c r="AF29" s="248"/>
      <c r="AG29" s="248"/>
      <c r="AH29" s="248"/>
      <c r="AI29" s="248"/>
      <c r="AJ29" s="248"/>
      <c r="AK29" s="248"/>
      <c r="AL29" s="248"/>
      <c r="AM29" s="248"/>
      <c r="AN29" s="248"/>
      <c r="AO29" s="248"/>
      <c r="AP29" s="248"/>
      <c r="AQ29" s="248"/>
      <c r="AR29" s="248"/>
      <c r="AS29" s="99">
        <f t="shared" si="8"/>
        <v>0</v>
      </c>
      <c r="AT29" s="96"/>
      <c r="AU29" s="100">
        <f t="shared" si="4"/>
        <v>0</v>
      </c>
      <c r="AV29" s="245"/>
    </row>
    <row r="30" spans="2:48" ht="15.75" customHeight="1" x14ac:dyDescent="0.25">
      <c r="B30" s="145"/>
      <c r="C30" s="247"/>
      <c r="D30" s="247"/>
      <c r="E30" s="247"/>
      <c r="F30" s="46"/>
      <c r="G30" s="93"/>
      <c r="H30" s="260"/>
      <c r="I30" s="286"/>
      <c r="J30" s="307">
        <f t="shared" si="2"/>
        <v>0</v>
      </c>
      <c r="K30" s="308">
        <f t="shared" si="5"/>
        <v>0</v>
      </c>
      <c r="L30" s="260"/>
      <c r="M30" s="248"/>
      <c r="N30" s="248"/>
      <c r="O30" s="248"/>
      <c r="P30" s="248"/>
      <c r="Q30" s="248"/>
      <c r="R30" s="248"/>
      <c r="S30" s="99">
        <f t="shared" si="6"/>
        <v>0</v>
      </c>
      <c r="T30" s="96"/>
      <c r="U30" s="260"/>
      <c r="V30" s="286"/>
      <c r="W30" s="307">
        <f t="shared" si="3"/>
        <v>0</v>
      </c>
      <c r="X30" s="308">
        <f t="shared" si="7"/>
        <v>0</v>
      </c>
      <c r="Y30" s="273"/>
      <c r="Z30" s="248"/>
      <c r="AA30" s="248"/>
      <c r="AB30" s="248"/>
      <c r="AC30" s="248"/>
      <c r="AD30" s="248"/>
      <c r="AE30" s="248"/>
      <c r="AF30" s="248"/>
      <c r="AG30" s="248"/>
      <c r="AH30" s="248"/>
      <c r="AI30" s="248"/>
      <c r="AJ30" s="248"/>
      <c r="AK30" s="248"/>
      <c r="AL30" s="248"/>
      <c r="AM30" s="248"/>
      <c r="AN30" s="248"/>
      <c r="AO30" s="248"/>
      <c r="AP30" s="248"/>
      <c r="AQ30" s="248"/>
      <c r="AR30" s="248"/>
      <c r="AS30" s="99">
        <f t="shared" si="8"/>
        <v>0</v>
      </c>
      <c r="AT30" s="96"/>
      <c r="AU30" s="100">
        <f t="shared" si="4"/>
        <v>0</v>
      </c>
      <c r="AV30" s="245"/>
    </row>
    <row r="31" spans="2:48" ht="15.75" customHeight="1" x14ac:dyDescent="0.25">
      <c r="B31" s="145"/>
      <c r="C31" s="247"/>
      <c r="D31" s="247"/>
      <c r="E31" s="247"/>
      <c r="F31" s="46"/>
      <c r="G31" s="93"/>
      <c r="H31" s="260"/>
      <c r="I31" s="286"/>
      <c r="J31" s="307">
        <f t="shared" si="2"/>
        <v>0</v>
      </c>
      <c r="K31" s="308">
        <f t="shared" si="5"/>
        <v>0</v>
      </c>
      <c r="L31" s="260"/>
      <c r="M31" s="248"/>
      <c r="N31" s="248"/>
      <c r="O31" s="248"/>
      <c r="P31" s="248"/>
      <c r="Q31" s="248"/>
      <c r="R31" s="248"/>
      <c r="S31" s="99">
        <f t="shared" si="6"/>
        <v>0</v>
      </c>
      <c r="T31" s="96"/>
      <c r="U31" s="260"/>
      <c r="V31" s="286"/>
      <c r="W31" s="307">
        <f t="shared" si="3"/>
        <v>0</v>
      </c>
      <c r="X31" s="308">
        <f t="shared" si="7"/>
        <v>0</v>
      </c>
      <c r="Y31" s="273"/>
      <c r="Z31" s="248"/>
      <c r="AA31" s="248"/>
      <c r="AB31" s="248"/>
      <c r="AC31" s="248"/>
      <c r="AD31" s="248"/>
      <c r="AE31" s="248"/>
      <c r="AF31" s="248"/>
      <c r="AG31" s="248"/>
      <c r="AH31" s="248"/>
      <c r="AI31" s="248"/>
      <c r="AJ31" s="248"/>
      <c r="AK31" s="248"/>
      <c r="AL31" s="248"/>
      <c r="AM31" s="248"/>
      <c r="AN31" s="248"/>
      <c r="AO31" s="248"/>
      <c r="AP31" s="248"/>
      <c r="AQ31" s="248"/>
      <c r="AR31" s="248"/>
      <c r="AS31" s="99">
        <f t="shared" si="8"/>
        <v>0</v>
      </c>
      <c r="AT31" s="96"/>
      <c r="AU31" s="100">
        <f t="shared" si="4"/>
        <v>0</v>
      </c>
      <c r="AV31" s="245"/>
    </row>
    <row r="32" spans="2:48" ht="15.75" customHeight="1" x14ac:dyDescent="0.25">
      <c r="B32" s="145"/>
      <c r="C32" s="247"/>
      <c r="D32" s="247"/>
      <c r="E32" s="247"/>
      <c r="F32" s="46"/>
      <c r="G32" s="93"/>
      <c r="H32" s="260"/>
      <c r="I32" s="286"/>
      <c r="J32" s="307">
        <f t="shared" si="2"/>
        <v>0</v>
      </c>
      <c r="K32" s="308">
        <f t="shared" si="5"/>
        <v>0</v>
      </c>
      <c r="L32" s="260"/>
      <c r="M32" s="248"/>
      <c r="N32" s="248"/>
      <c r="O32" s="248"/>
      <c r="P32" s="248"/>
      <c r="Q32" s="248"/>
      <c r="R32" s="248"/>
      <c r="S32" s="99">
        <f t="shared" si="6"/>
        <v>0</v>
      </c>
      <c r="T32" s="96"/>
      <c r="U32" s="260"/>
      <c r="V32" s="286"/>
      <c r="W32" s="307">
        <f t="shared" si="3"/>
        <v>0</v>
      </c>
      <c r="X32" s="308">
        <f t="shared" si="7"/>
        <v>0</v>
      </c>
      <c r="Y32" s="273"/>
      <c r="Z32" s="248"/>
      <c r="AA32" s="248"/>
      <c r="AB32" s="248"/>
      <c r="AC32" s="248"/>
      <c r="AD32" s="248"/>
      <c r="AE32" s="248"/>
      <c r="AF32" s="248"/>
      <c r="AG32" s="248"/>
      <c r="AH32" s="248"/>
      <c r="AI32" s="248"/>
      <c r="AJ32" s="248"/>
      <c r="AK32" s="248"/>
      <c r="AL32" s="248"/>
      <c r="AM32" s="248"/>
      <c r="AN32" s="248"/>
      <c r="AO32" s="248"/>
      <c r="AP32" s="248"/>
      <c r="AQ32" s="248"/>
      <c r="AR32" s="248"/>
      <c r="AS32" s="99">
        <f t="shared" si="8"/>
        <v>0</v>
      </c>
      <c r="AT32" s="96"/>
      <c r="AU32" s="100">
        <f t="shared" si="4"/>
        <v>0</v>
      </c>
      <c r="AV32" s="245"/>
    </row>
    <row r="33" spans="2:48" ht="15.75" customHeight="1" x14ac:dyDescent="0.25">
      <c r="B33" s="145"/>
      <c r="C33" s="247"/>
      <c r="D33" s="247"/>
      <c r="E33" s="247"/>
      <c r="F33" s="46"/>
      <c r="G33" s="93"/>
      <c r="H33" s="260"/>
      <c r="I33" s="286"/>
      <c r="J33" s="307">
        <f t="shared" si="2"/>
        <v>0</v>
      </c>
      <c r="K33" s="308">
        <f t="shared" si="5"/>
        <v>0</v>
      </c>
      <c r="L33" s="260"/>
      <c r="M33" s="248"/>
      <c r="N33" s="248"/>
      <c r="O33" s="248"/>
      <c r="P33" s="248"/>
      <c r="Q33" s="248"/>
      <c r="R33" s="248"/>
      <c r="S33" s="99">
        <f t="shared" si="6"/>
        <v>0</v>
      </c>
      <c r="T33" s="96"/>
      <c r="U33" s="260"/>
      <c r="V33" s="286"/>
      <c r="W33" s="307">
        <f t="shared" si="3"/>
        <v>0</v>
      </c>
      <c r="X33" s="308">
        <f t="shared" si="7"/>
        <v>0</v>
      </c>
      <c r="Y33" s="273"/>
      <c r="Z33" s="248"/>
      <c r="AA33" s="248"/>
      <c r="AB33" s="248"/>
      <c r="AC33" s="248"/>
      <c r="AD33" s="248"/>
      <c r="AE33" s="248"/>
      <c r="AF33" s="248"/>
      <c r="AG33" s="248"/>
      <c r="AH33" s="248"/>
      <c r="AI33" s="248"/>
      <c r="AJ33" s="248"/>
      <c r="AK33" s="248"/>
      <c r="AL33" s="248"/>
      <c r="AM33" s="248"/>
      <c r="AN33" s="248"/>
      <c r="AO33" s="248"/>
      <c r="AP33" s="248"/>
      <c r="AQ33" s="248"/>
      <c r="AR33" s="248"/>
      <c r="AS33" s="99">
        <f t="shared" si="8"/>
        <v>0</v>
      </c>
      <c r="AT33" s="96"/>
      <c r="AU33" s="100">
        <f t="shared" si="4"/>
        <v>0</v>
      </c>
      <c r="AV33" s="245"/>
    </row>
    <row r="34" spans="2:48" ht="15.75" customHeight="1" x14ac:dyDescent="0.25">
      <c r="B34" s="145"/>
      <c r="C34" s="247"/>
      <c r="D34" s="247"/>
      <c r="E34" s="247"/>
      <c r="F34" s="46"/>
      <c r="G34" s="93"/>
      <c r="H34" s="260"/>
      <c r="I34" s="286"/>
      <c r="J34" s="307">
        <f t="shared" si="2"/>
        <v>0</v>
      </c>
      <c r="K34" s="308">
        <f t="shared" si="5"/>
        <v>0</v>
      </c>
      <c r="L34" s="260"/>
      <c r="M34" s="248"/>
      <c r="N34" s="248"/>
      <c r="O34" s="248"/>
      <c r="P34" s="248"/>
      <c r="Q34" s="248"/>
      <c r="R34" s="248"/>
      <c r="S34" s="99">
        <f t="shared" si="6"/>
        <v>0</v>
      </c>
      <c r="T34" s="96"/>
      <c r="U34" s="260"/>
      <c r="V34" s="286"/>
      <c r="W34" s="307">
        <f t="shared" si="3"/>
        <v>0</v>
      </c>
      <c r="X34" s="308">
        <f t="shared" si="7"/>
        <v>0</v>
      </c>
      <c r="Y34" s="273"/>
      <c r="Z34" s="248"/>
      <c r="AA34" s="248"/>
      <c r="AB34" s="248"/>
      <c r="AC34" s="248"/>
      <c r="AD34" s="248"/>
      <c r="AE34" s="248"/>
      <c r="AF34" s="248"/>
      <c r="AG34" s="248"/>
      <c r="AH34" s="248"/>
      <c r="AI34" s="248"/>
      <c r="AJ34" s="248"/>
      <c r="AK34" s="248"/>
      <c r="AL34" s="248"/>
      <c r="AM34" s="248"/>
      <c r="AN34" s="248"/>
      <c r="AO34" s="248"/>
      <c r="AP34" s="248"/>
      <c r="AQ34" s="248"/>
      <c r="AR34" s="248"/>
      <c r="AS34" s="99">
        <f t="shared" si="8"/>
        <v>0</v>
      </c>
      <c r="AT34" s="96"/>
      <c r="AU34" s="100">
        <f t="shared" si="4"/>
        <v>0</v>
      </c>
      <c r="AV34" s="245"/>
    </row>
    <row r="35" spans="2:48" ht="15.75" customHeight="1" x14ac:dyDescent="0.25">
      <c r="B35" s="145"/>
      <c r="C35" s="247"/>
      <c r="D35" s="247"/>
      <c r="E35" s="247"/>
      <c r="F35" s="46"/>
      <c r="G35" s="93"/>
      <c r="H35" s="260"/>
      <c r="I35" s="286"/>
      <c r="J35" s="307">
        <f t="shared" si="2"/>
        <v>0</v>
      </c>
      <c r="K35" s="308">
        <f t="shared" si="5"/>
        <v>0</v>
      </c>
      <c r="L35" s="260"/>
      <c r="M35" s="248"/>
      <c r="N35" s="248"/>
      <c r="O35" s="248"/>
      <c r="P35" s="248"/>
      <c r="Q35" s="248"/>
      <c r="R35" s="248"/>
      <c r="S35" s="99">
        <f t="shared" si="6"/>
        <v>0</v>
      </c>
      <c r="T35" s="96"/>
      <c r="U35" s="260"/>
      <c r="V35" s="286"/>
      <c r="W35" s="307">
        <f t="shared" si="3"/>
        <v>0</v>
      </c>
      <c r="X35" s="308">
        <f t="shared" si="7"/>
        <v>0</v>
      </c>
      <c r="Y35" s="273"/>
      <c r="Z35" s="248"/>
      <c r="AA35" s="248"/>
      <c r="AB35" s="248"/>
      <c r="AC35" s="248"/>
      <c r="AD35" s="248"/>
      <c r="AE35" s="248"/>
      <c r="AF35" s="248"/>
      <c r="AG35" s="248"/>
      <c r="AH35" s="248"/>
      <c r="AI35" s="248"/>
      <c r="AJ35" s="248"/>
      <c r="AK35" s="248"/>
      <c r="AL35" s="248"/>
      <c r="AM35" s="248"/>
      <c r="AN35" s="248"/>
      <c r="AO35" s="248"/>
      <c r="AP35" s="248"/>
      <c r="AQ35" s="248"/>
      <c r="AR35" s="248"/>
      <c r="AS35" s="99">
        <f t="shared" si="8"/>
        <v>0</v>
      </c>
      <c r="AT35" s="96"/>
      <c r="AU35" s="100">
        <f t="shared" si="4"/>
        <v>0</v>
      </c>
      <c r="AV35" s="245"/>
    </row>
    <row r="36" spans="2:48" ht="15.75" customHeight="1" x14ac:dyDescent="0.25">
      <c r="B36" s="145"/>
      <c r="C36" s="247"/>
      <c r="D36" s="247"/>
      <c r="E36" s="247"/>
      <c r="F36" s="46"/>
      <c r="G36" s="93"/>
      <c r="H36" s="260"/>
      <c r="I36" s="286"/>
      <c r="J36" s="307">
        <f t="shared" si="2"/>
        <v>0</v>
      </c>
      <c r="K36" s="308">
        <f t="shared" si="5"/>
        <v>0</v>
      </c>
      <c r="L36" s="260"/>
      <c r="M36" s="248"/>
      <c r="N36" s="248"/>
      <c r="O36" s="248"/>
      <c r="P36" s="248"/>
      <c r="Q36" s="248"/>
      <c r="R36" s="248"/>
      <c r="S36" s="99">
        <f t="shared" si="6"/>
        <v>0</v>
      </c>
      <c r="T36" s="96"/>
      <c r="U36" s="260"/>
      <c r="V36" s="286"/>
      <c r="W36" s="307">
        <f t="shared" si="3"/>
        <v>0</v>
      </c>
      <c r="X36" s="308">
        <f t="shared" si="7"/>
        <v>0</v>
      </c>
      <c r="Y36" s="273"/>
      <c r="Z36" s="248"/>
      <c r="AA36" s="248"/>
      <c r="AB36" s="248"/>
      <c r="AC36" s="248"/>
      <c r="AD36" s="248"/>
      <c r="AE36" s="248"/>
      <c r="AF36" s="248"/>
      <c r="AG36" s="248"/>
      <c r="AH36" s="248"/>
      <c r="AI36" s="248"/>
      <c r="AJ36" s="248"/>
      <c r="AK36" s="248"/>
      <c r="AL36" s="248"/>
      <c r="AM36" s="248"/>
      <c r="AN36" s="248"/>
      <c r="AO36" s="248"/>
      <c r="AP36" s="248"/>
      <c r="AQ36" s="248"/>
      <c r="AR36" s="248"/>
      <c r="AS36" s="99">
        <f t="shared" si="8"/>
        <v>0</v>
      </c>
      <c r="AT36" s="96"/>
      <c r="AU36" s="100">
        <f t="shared" si="4"/>
        <v>0</v>
      </c>
      <c r="AV36" s="245"/>
    </row>
    <row r="37" spans="2:48" ht="15.75" customHeight="1" x14ac:dyDescent="0.25">
      <c r="B37" s="145"/>
      <c r="C37" s="247"/>
      <c r="D37" s="247"/>
      <c r="E37" s="247"/>
      <c r="F37" s="46"/>
      <c r="G37" s="93"/>
      <c r="H37" s="260"/>
      <c r="I37" s="286"/>
      <c r="J37" s="307">
        <f t="shared" si="2"/>
        <v>0</v>
      </c>
      <c r="K37" s="308">
        <f t="shared" si="5"/>
        <v>0</v>
      </c>
      <c r="L37" s="260"/>
      <c r="M37" s="248"/>
      <c r="N37" s="248"/>
      <c r="O37" s="248"/>
      <c r="P37" s="248"/>
      <c r="Q37" s="248"/>
      <c r="R37" s="248"/>
      <c r="S37" s="99">
        <f t="shared" si="6"/>
        <v>0</v>
      </c>
      <c r="T37" s="96"/>
      <c r="U37" s="260"/>
      <c r="V37" s="286"/>
      <c r="W37" s="307">
        <f t="shared" si="3"/>
        <v>0</v>
      </c>
      <c r="X37" s="308">
        <f t="shared" si="7"/>
        <v>0</v>
      </c>
      <c r="Y37" s="273"/>
      <c r="Z37" s="248"/>
      <c r="AA37" s="248"/>
      <c r="AB37" s="248"/>
      <c r="AC37" s="248"/>
      <c r="AD37" s="248"/>
      <c r="AE37" s="248"/>
      <c r="AF37" s="248"/>
      <c r="AG37" s="248"/>
      <c r="AH37" s="248"/>
      <c r="AI37" s="248"/>
      <c r="AJ37" s="248"/>
      <c r="AK37" s="248"/>
      <c r="AL37" s="248"/>
      <c r="AM37" s="248"/>
      <c r="AN37" s="248"/>
      <c r="AO37" s="248"/>
      <c r="AP37" s="248"/>
      <c r="AQ37" s="248"/>
      <c r="AR37" s="248"/>
      <c r="AS37" s="99">
        <f t="shared" si="8"/>
        <v>0</v>
      </c>
      <c r="AT37" s="96"/>
      <c r="AU37" s="100">
        <f t="shared" ref="AU37:AU68" si="9">AU36+S37-AS37</f>
        <v>0</v>
      </c>
      <c r="AV37" s="245"/>
    </row>
    <row r="38" spans="2:48" ht="15.75" customHeight="1" x14ac:dyDescent="0.25">
      <c r="B38" s="145"/>
      <c r="C38" s="247"/>
      <c r="D38" s="247"/>
      <c r="E38" s="247"/>
      <c r="F38" s="46"/>
      <c r="G38" s="93"/>
      <c r="H38" s="260"/>
      <c r="I38" s="286"/>
      <c r="J38" s="307">
        <f t="shared" ref="J38:J69" si="10">H38-K38</f>
        <v>0</v>
      </c>
      <c r="K38" s="308">
        <f t="shared" si="5"/>
        <v>0</v>
      </c>
      <c r="L38" s="260"/>
      <c r="M38" s="248"/>
      <c r="N38" s="248"/>
      <c r="O38" s="248"/>
      <c r="P38" s="248"/>
      <c r="Q38" s="248"/>
      <c r="R38" s="248"/>
      <c r="S38" s="99">
        <f t="shared" si="6"/>
        <v>0</v>
      </c>
      <c r="T38" s="96"/>
      <c r="U38" s="260"/>
      <c r="V38" s="286"/>
      <c r="W38" s="307">
        <f t="shared" ref="W38:W69" si="11">U38-X38</f>
        <v>0</v>
      </c>
      <c r="X38" s="308">
        <f t="shared" si="7"/>
        <v>0</v>
      </c>
      <c r="Y38" s="273"/>
      <c r="Z38" s="248"/>
      <c r="AA38" s="248"/>
      <c r="AB38" s="248"/>
      <c r="AC38" s="248"/>
      <c r="AD38" s="248"/>
      <c r="AE38" s="248"/>
      <c r="AF38" s="248"/>
      <c r="AG38" s="248"/>
      <c r="AH38" s="248"/>
      <c r="AI38" s="248"/>
      <c r="AJ38" s="248"/>
      <c r="AK38" s="248"/>
      <c r="AL38" s="248"/>
      <c r="AM38" s="248"/>
      <c r="AN38" s="248"/>
      <c r="AO38" s="248"/>
      <c r="AP38" s="248"/>
      <c r="AQ38" s="248"/>
      <c r="AR38" s="248"/>
      <c r="AS38" s="99">
        <f t="shared" si="8"/>
        <v>0</v>
      </c>
      <c r="AT38" s="96"/>
      <c r="AU38" s="100">
        <f t="shared" si="9"/>
        <v>0</v>
      </c>
      <c r="AV38" s="245"/>
    </row>
    <row r="39" spans="2:48" ht="15.75" customHeight="1" x14ac:dyDescent="0.25">
      <c r="B39" s="145"/>
      <c r="C39" s="247"/>
      <c r="D39" s="247"/>
      <c r="E39" s="247"/>
      <c r="F39" s="46"/>
      <c r="G39" s="93"/>
      <c r="H39" s="260"/>
      <c r="I39" s="286"/>
      <c r="J39" s="307">
        <f t="shared" si="10"/>
        <v>0</v>
      </c>
      <c r="K39" s="308">
        <f t="shared" si="5"/>
        <v>0</v>
      </c>
      <c r="L39" s="260"/>
      <c r="M39" s="248"/>
      <c r="N39" s="248"/>
      <c r="O39" s="248"/>
      <c r="P39" s="248"/>
      <c r="Q39" s="248"/>
      <c r="R39" s="248"/>
      <c r="S39" s="99">
        <f t="shared" si="6"/>
        <v>0</v>
      </c>
      <c r="T39" s="96"/>
      <c r="U39" s="260"/>
      <c r="V39" s="286"/>
      <c r="W39" s="307">
        <f t="shared" si="11"/>
        <v>0</v>
      </c>
      <c r="X39" s="308">
        <f t="shared" si="7"/>
        <v>0</v>
      </c>
      <c r="Y39" s="273"/>
      <c r="Z39" s="248"/>
      <c r="AA39" s="248"/>
      <c r="AB39" s="248"/>
      <c r="AC39" s="248"/>
      <c r="AD39" s="248"/>
      <c r="AE39" s="248"/>
      <c r="AF39" s="248"/>
      <c r="AG39" s="248"/>
      <c r="AH39" s="248"/>
      <c r="AI39" s="248"/>
      <c r="AJ39" s="248"/>
      <c r="AK39" s="248"/>
      <c r="AL39" s="248"/>
      <c r="AM39" s="248"/>
      <c r="AN39" s="248"/>
      <c r="AO39" s="248"/>
      <c r="AP39" s="248"/>
      <c r="AQ39" s="248"/>
      <c r="AR39" s="248"/>
      <c r="AS39" s="99">
        <f t="shared" si="8"/>
        <v>0</v>
      </c>
      <c r="AT39" s="96"/>
      <c r="AU39" s="100">
        <f t="shared" si="9"/>
        <v>0</v>
      </c>
      <c r="AV39" s="245"/>
    </row>
    <row r="40" spans="2:48" ht="15.75" customHeight="1" x14ac:dyDescent="0.25">
      <c r="B40" s="145"/>
      <c r="C40" s="247"/>
      <c r="D40" s="247"/>
      <c r="E40" s="247"/>
      <c r="F40" s="46"/>
      <c r="G40" s="93"/>
      <c r="H40" s="260"/>
      <c r="I40" s="286"/>
      <c r="J40" s="307">
        <f t="shared" si="10"/>
        <v>0</v>
      </c>
      <c r="K40" s="308">
        <f t="shared" si="5"/>
        <v>0</v>
      </c>
      <c r="L40" s="260"/>
      <c r="M40" s="248"/>
      <c r="N40" s="248"/>
      <c r="O40" s="248"/>
      <c r="P40" s="248"/>
      <c r="Q40" s="248"/>
      <c r="R40" s="248"/>
      <c r="S40" s="99">
        <f t="shared" si="6"/>
        <v>0</v>
      </c>
      <c r="T40" s="96"/>
      <c r="U40" s="260"/>
      <c r="V40" s="286"/>
      <c r="W40" s="307">
        <f t="shared" si="11"/>
        <v>0</v>
      </c>
      <c r="X40" s="308">
        <f t="shared" si="7"/>
        <v>0</v>
      </c>
      <c r="Y40" s="273"/>
      <c r="Z40" s="248"/>
      <c r="AA40" s="248"/>
      <c r="AB40" s="248"/>
      <c r="AC40" s="248"/>
      <c r="AD40" s="248"/>
      <c r="AE40" s="248"/>
      <c r="AF40" s="248"/>
      <c r="AG40" s="248"/>
      <c r="AH40" s="248"/>
      <c r="AI40" s="248"/>
      <c r="AJ40" s="248"/>
      <c r="AK40" s="248"/>
      <c r="AL40" s="248"/>
      <c r="AM40" s="248"/>
      <c r="AN40" s="248"/>
      <c r="AO40" s="248"/>
      <c r="AP40" s="248"/>
      <c r="AQ40" s="248"/>
      <c r="AR40" s="248"/>
      <c r="AS40" s="99">
        <f t="shared" si="8"/>
        <v>0</v>
      </c>
      <c r="AT40" s="96"/>
      <c r="AU40" s="100">
        <f t="shared" si="9"/>
        <v>0</v>
      </c>
      <c r="AV40" s="245"/>
    </row>
    <row r="41" spans="2:48" ht="15.75" customHeight="1" x14ac:dyDescent="0.25">
      <c r="B41" s="145"/>
      <c r="C41" s="247"/>
      <c r="D41" s="247"/>
      <c r="E41" s="247"/>
      <c r="F41" s="46"/>
      <c r="G41" s="93"/>
      <c r="H41" s="260"/>
      <c r="I41" s="286"/>
      <c r="J41" s="307">
        <f t="shared" si="10"/>
        <v>0</v>
      </c>
      <c r="K41" s="308">
        <f t="shared" si="5"/>
        <v>0</v>
      </c>
      <c r="L41" s="260"/>
      <c r="M41" s="248"/>
      <c r="N41" s="248"/>
      <c r="O41" s="248"/>
      <c r="P41" s="248"/>
      <c r="Q41" s="248"/>
      <c r="R41" s="248"/>
      <c r="S41" s="99">
        <f t="shared" si="6"/>
        <v>0</v>
      </c>
      <c r="T41" s="96"/>
      <c r="U41" s="260"/>
      <c r="V41" s="286"/>
      <c r="W41" s="307">
        <f t="shared" si="11"/>
        <v>0</v>
      </c>
      <c r="X41" s="308">
        <f t="shared" si="7"/>
        <v>0</v>
      </c>
      <c r="Y41" s="273"/>
      <c r="Z41" s="248"/>
      <c r="AA41" s="248"/>
      <c r="AB41" s="248"/>
      <c r="AC41" s="248"/>
      <c r="AD41" s="248"/>
      <c r="AE41" s="248"/>
      <c r="AF41" s="248"/>
      <c r="AG41" s="248"/>
      <c r="AH41" s="248"/>
      <c r="AI41" s="248"/>
      <c r="AJ41" s="248"/>
      <c r="AK41" s="248"/>
      <c r="AL41" s="248"/>
      <c r="AM41" s="248"/>
      <c r="AN41" s="248"/>
      <c r="AO41" s="248"/>
      <c r="AP41" s="248"/>
      <c r="AQ41" s="248"/>
      <c r="AR41" s="248"/>
      <c r="AS41" s="99">
        <f t="shared" si="8"/>
        <v>0</v>
      </c>
      <c r="AT41" s="96"/>
      <c r="AU41" s="100">
        <f t="shared" si="9"/>
        <v>0</v>
      </c>
      <c r="AV41" s="245"/>
    </row>
    <row r="42" spans="2:48" ht="15.75" customHeight="1" x14ac:dyDescent="0.25">
      <c r="B42" s="145"/>
      <c r="C42" s="247"/>
      <c r="D42" s="247"/>
      <c r="E42" s="247"/>
      <c r="F42" s="46"/>
      <c r="G42" s="93"/>
      <c r="H42" s="260"/>
      <c r="I42" s="286"/>
      <c r="J42" s="307">
        <f t="shared" si="10"/>
        <v>0</v>
      </c>
      <c r="K42" s="308">
        <f t="shared" si="5"/>
        <v>0</v>
      </c>
      <c r="L42" s="260"/>
      <c r="M42" s="248"/>
      <c r="N42" s="248"/>
      <c r="O42" s="248"/>
      <c r="P42" s="248"/>
      <c r="Q42" s="248"/>
      <c r="R42" s="248"/>
      <c r="S42" s="99">
        <f t="shared" si="6"/>
        <v>0</v>
      </c>
      <c r="T42" s="96"/>
      <c r="U42" s="260"/>
      <c r="V42" s="286"/>
      <c r="W42" s="307">
        <f t="shared" si="11"/>
        <v>0</v>
      </c>
      <c r="X42" s="308">
        <f t="shared" si="7"/>
        <v>0</v>
      </c>
      <c r="Y42" s="273"/>
      <c r="Z42" s="248"/>
      <c r="AA42" s="248"/>
      <c r="AB42" s="248"/>
      <c r="AC42" s="248"/>
      <c r="AD42" s="248"/>
      <c r="AE42" s="248"/>
      <c r="AF42" s="248"/>
      <c r="AG42" s="248"/>
      <c r="AH42" s="248"/>
      <c r="AI42" s="248"/>
      <c r="AJ42" s="248"/>
      <c r="AK42" s="248"/>
      <c r="AL42" s="248"/>
      <c r="AM42" s="248"/>
      <c r="AN42" s="248"/>
      <c r="AO42" s="248"/>
      <c r="AP42" s="248"/>
      <c r="AQ42" s="248"/>
      <c r="AR42" s="248"/>
      <c r="AS42" s="99">
        <f t="shared" si="8"/>
        <v>0</v>
      </c>
      <c r="AT42" s="96"/>
      <c r="AU42" s="100">
        <f t="shared" si="9"/>
        <v>0</v>
      </c>
      <c r="AV42" s="245"/>
    </row>
    <row r="43" spans="2:48" ht="15.75" customHeight="1" x14ac:dyDescent="0.25">
      <c r="B43" s="145"/>
      <c r="C43" s="247"/>
      <c r="D43" s="247"/>
      <c r="E43" s="247"/>
      <c r="F43" s="46"/>
      <c r="G43" s="93"/>
      <c r="H43" s="260"/>
      <c r="I43" s="286"/>
      <c r="J43" s="307">
        <f t="shared" si="10"/>
        <v>0</v>
      </c>
      <c r="K43" s="308">
        <f t="shared" si="5"/>
        <v>0</v>
      </c>
      <c r="L43" s="260"/>
      <c r="M43" s="248"/>
      <c r="N43" s="248"/>
      <c r="O43" s="248"/>
      <c r="P43" s="248"/>
      <c r="Q43" s="248"/>
      <c r="R43" s="248"/>
      <c r="S43" s="99">
        <f t="shared" si="6"/>
        <v>0</v>
      </c>
      <c r="T43" s="96"/>
      <c r="U43" s="260"/>
      <c r="V43" s="286"/>
      <c r="W43" s="307">
        <f t="shared" si="11"/>
        <v>0</v>
      </c>
      <c r="X43" s="308">
        <f t="shared" si="7"/>
        <v>0</v>
      </c>
      <c r="Y43" s="273"/>
      <c r="Z43" s="248"/>
      <c r="AA43" s="248"/>
      <c r="AB43" s="248"/>
      <c r="AC43" s="248"/>
      <c r="AD43" s="248"/>
      <c r="AE43" s="248"/>
      <c r="AF43" s="248"/>
      <c r="AG43" s="248"/>
      <c r="AH43" s="248"/>
      <c r="AI43" s="248"/>
      <c r="AJ43" s="248"/>
      <c r="AK43" s="248"/>
      <c r="AL43" s="248"/>
      <c r="AM43" s="248"/>
      <c r="AN43" s="248"/>
      <c r="AO43" s="248"/>
      <c r="AP43" s="248"/>
      <c r="AQ43" s="248"/>
      <c r="AR43" s="248"/>
      <c r="AS43" s="99">
        <f t="shared" si="8"/>
        <v>0</v>
      </c>
      <c r="AT43" s="96"/>
      <c r="AU43" s="100">
        <f t="shared" si="9"/>
        <v>0</v>
      </c>
      <c r="AV43" s="245"/>
    </row>
    <row r="44" spans="2:48" ht="15.75" customHeight="1" x14ac:dyDescent="0.25">
      <c r="B44" s="145"/>
      <c r="C44" s="247"/>
      <c r="D44" s="247"/>
      <c r="E44" s="247"/>
      <c r="F44" s="46"/>
      <c r="G44" s="93"/>
      <c r="H44" s="260"/>
      <c r="I44" s="286"/>
      <c r="J44" s="307">
        <f t="shared" si="10"/>
        <v>0</v>
      </c>
      <c r="K44" s="308">
        <f t="shared" si="5"/>
        <v>0</v>
      </c>
      <c r="L44" s="260"/>
      <c r="M44" s="248"/>
      <c r="N44" s="248"/>
      <c r="O44" s="248"/>
      <c r="P44" s="248"/>
      <c r="Q44" s="248"/>
      <c r="R44" s="248"/>
      <c r="S44" s="99">
        <f t="shared" si="6"/>
        <v>0</v>
      </c>
      <c r="T44" s="96"/>
      <c r="U44" s="260"/>
      <c r="V44" s="286"/>
      <c r="W44" s="307">
        <f t="shared" si="11"/>
        <v>0</v>
      </c>
      <c r="X44" s="308">
        <f t="shared" si="7"/>
        <v>0</v>
      </c>
      <c r="Y44" s="273"/>
      <c r="Z44" s="248"/>
      <c r="AA44" s="248"/>
      <c r="AB44" s="248"/>
      <c r="AC44" s="248"/>
      <c r="AD44" s="248"/>
      <c r="AE44" s="248"/>
      <c r="AF44" s="248"/>
      <c r="AG44" s="248"/>
      <c r="AH44" s="248"/>
      <c r="AI44" s="248"/>
      <c r="AJ44" s="248"/>
      <c r="AK44" s="248"/>
      <c r="AL44" s="248"/>
      <c r="AM44" s="248"/>
      <c r="AN44" s="248"/>
      <c r="AO44" s="248"/>
      <c r="AP44" s="248"/>
      <c r="AQ44" s="248"/>
      <c r="AR44" s="248"/>
      <c r="AS44" s="99">
        <f t="shared" si="8"/>
        <v>0</v>
      </c>
      <c r="AT44" s="96"/>
      <c r="AU44" s="100">
        <f t="shared" si="9"/>
        <v>0</v>
      </c>
      <c r="AV44" s="245"/>
    </row>
    <row r="45" spans="2:48" ht="15.75" customHeight="1" x14ac:dyDescent="0.25">
      <c r="B45" s="145"/>
      <c r="C45" s="247"/>
      <c r="D45" s="247"/>
      <c r="E45" s="247"/>
      <c r="F45" s="46"/>
      <c r="G45" s="93"/>
      <c r="H45" s="260"/>
      <c r="I45" s="286"/>
      <c r="J45" s="307">
        <f t="shared" si="10"/>
        <v>0</v>
      </c>
      <c r="K45" s="308">
        <f t="shared" si="5"/>
        <v>0</v>
      </c>
      <c r="L45" s="260"/>
      <c r="M45" s="248"/>
      <c r="N45" s="248"/>
      <c r="O45" s="248"/>
      <c r="P45" s="248"/>
      <c r="Q45" s="248"/>
      <c r="R45" s="248"/>
      <c r="S45" s="99">
        <f t="shared" si="6"/>
        <v>0</v>
      </c>
      <c r="T45" s="96"/>
      <c r="U45" s="260"/>
      <c r="V45" s="286"/>
      <c r="W45" s="307">
        <f t="shared" si="11"/>
        <v>0</v>
      </c>
      <c r="X45" s="308">
        <f t="shared" si="7"/>
        <v>0</v>
      </c>
      <c r="Y45" s="273"/>
      <c r="Z45" s="248"/>
      <c r="AA45" s="248"/>
      <c r="AB45" s="248"/>
      <c r="AC45" s="248"/>
      <c r="AD45" s="248"/>
      <c r="AE45" s="248"/>
      <c r="AF45" s="248"/>
      <c r="AG45" s="248"/>
      <c r="AH45" s="248"/>
      <c r="AI45" s="248"/>
      <c r="AJ45" s="248"/>
      <c r="AK45" s="248"/>
      <c r="AL45" s="248"/>
      <c r="AM45" s="248"/>
      <c r="AN45" s="248"/>
      <c r="AO45" s="248"/>
      <c r="AP45" s="248"/>
      <c r="AQ45" s="248"/>
      <c r="AR45" s="248"/>
      <c r="AS45" s="99">
        <f t="shared" si="8"/>
        <v>0</v>
      </c>
      <c r="AT45" s="96"/>
      <c r="AU45" s="100">
        <f t="shared" si="9"/>
        <v>0</v>
      </c>
      <c r="AV45" s="245"/>
    </row>
    <row r="46" spans="2:48" ht="15.75" customHeight="1" x14ac:dyDescent="0.25">
      <c r="B46" s="145"/>
      <c r="C46" s="247"/>
      <c r="D46" s="247"/>
      <c r="E46" s="247"/>
      <c r="F46" s="46"/>
      <c r="G46" s="93"/>
      <c r="H46" s="260"/>
      <c r="I46" s="286"/>
      <c r="J46" s="307">
        <f t="shared" si="10"/>
        <v>0</v>
      </c>
      <c r="K46" s="308">
        <f t="shared" si="5"/>
        <v>0</v>
      </c>
      <c r="L46" s="260"/>
      <c r="M46" s="248"/>
      <c r="N46" s="248"/>
      <c r="O46" s="248"/>
      <c r="P46" s="248"/>
      <c r="Q46" s="248"/>
      <c r="R46" s="248"/>
      <c r="S46" s="99">
        <f t="shared" si="6"/>
        <v>0</v>
      </c>
      <c r="T46" s="96"/>
      <c r="U46" s="260"/>
      <c r="V46" s="286"/>
      <c r="W46" s="307">
        <f t="shared" si="11"/>
        <v>0</v>
      </c>
      <c r="X46" s="308">
        <f t="shared" si="7"/>
        <v>0</v>
      </c>
      <c r="Y46" s="273"/>
      <c r="Z46" s="248"/>
      <c r="AA46" s="248"/>
      <c r="AB46" s="248"/>
      <c r="AC46" s="248"/>
      <c r="AD46" s="248"/>
      <c r="AE46" s="248"/>
      <c r="AF46" s="248"/>
      <c r="AG46" s="248"/>
      <c r="AH46" s="248"/>
      <c r="AI46" s="248"/>
      <c r="AJ46" s="248"/>
      <c r="AK46" s="248"/>
      <c r="AL46" s="248"/>
      <c r="AM46" s="248"/>
      <c r="AN46" s="248"/>
      <c r="AO46" s="248"/>
      <c r="AP46" s="248"/>
      <c r="AQ46" s="248"/>
      <c r="AR46" s="248"/>
      <c r="AS46" s="99">
        <f t="shared" si="8"/>
        <v>0</v>
      </c>
      <c r="AT46" s="96"/>
      <c r="AU46" s="100">
        <f t="shared" si="9"/>
        <v>0</v>
      </c>
      <c r="AV46" s="245"/>
    </row>
    <row r="47" spans="2:48" ht="15.75" customHeight="1" x14ac:dyDescent="0.25">
      <c r="B47" s="145"/>
      <c r="C47" s="247"/>
      <c r="D47" s="247"/>
      <c r="E47" s="247"/>
      <c r="F47" s="46"/>
      <c r="G47" s="93"/>
      <c r="H47" s="260"/>
      <c r="I47" s="286"/>
      <c r="J47" s="307">
        <f t="shared" si="10"/>
        <v>0</v>
      </c>
      <c r="K47" s="308">
        <f t="shared" si="5"/>
        <v>0</v>
      </c>
      <c r="L47" s="260"/>
      <c r="M47" s="248"/>
      <c r="N47" s="248"/>
      <c r="O47" s="248"/>
      <c r="P47" s="248"/>
      <c r="Q47" s="248"/>
      <c r="R47" s="248"/>
      <c r="S47" s="99">
        <f t="shared" si="6"/>
        <v>0</v>
      </c>
      <c r="T47" s="96"/>
      <c r="U47" s="260"/>
      <c r="V47" s="286"/>
      <c r="W47" s="307">
        <f t="shared" si="11"/>
        <v>0</v>
      </c>
      <c r="X47" s="308">
        <f t="shared" si="7"/>
        <v>0</v>
      </c>
      <c r="Y47" s="273"/>
      <c r="Z47" s="248"/>
      <c r="AA47" s="248"/>
      <c r="AB47" s="248"/>
      <c r="AC47" s="248"/>
      <c r="AD47" s="248"/>
      <c r="AE47" s="248"/>
      <c r="AF47" s="248"/>
      <c r="AG47" s="248"/>
      <c r="AH47" s="248"/>
      <c r="AI47" s="248"/>
      <c r="AJ47" s="248"/>
      <c r="AK47" s="248"/>
      <c r="AL47" s="248"/>
      <c r="AM47" s="248"/>
      <c r="AN47" s="248"/>
      <c r="AO47" s="248"/>
      <c r="AP47" s="248"/>
      <c r="AQ47" s="248"/>
      <c r="AR47" s="248"/>
      <c r="AS47" s="99">
        <f t="shared" si="8"/>
        <v>0</v>
      </c>
      <c r="AT47" s="96"/>
      <c r="AU47" s="100">
        <f t="shared" si="9"/>
        <v>0</v>
      </c>
      <c r="AV47" s="245"/>
    </row>
    <row r="48" spans="2:48" ht="15.75" customHeight="1" x14ac:dyDescent="0.25">
      <c r="B48" s="145"/>
      <c r="C48" s="247"/>
      <c r="D48" s="247"/>
      <c r="E48" s="247"/>
      <c r="F48" s="46"/>
      <c r="G48" s="93"/>
      <c r="H48" s="260"/>
      <c r="I48" s="286"/>
      <c r="J48" s="307">
        <f t="shared" si="10"/>
        <v>0</v>
      </c>
      <c r="K48" s="308">
        <f t="shared" si="5"/>
        <v>0</v>
      </c>
      <c r="L48" s="260"/>
      <c r="M48" s="248"/>
      <c r="N48" s="248"/>
      <c r="O48" s="248"/>
      <c r="P48" s="248"/>
      <c r="Q48" s="248"/>
      <c r="R48" s="248"/>
      <c r="S48" s="99">
        <f t="shared" si="6"/>
        <v>0</v>
      </c>
      <c r="T48" s="96"/>
      <c r="U48" s="260"/>
      <c r="V48" s="286"/>
      <c r="W48" s="307">
        <f t="shared" si="11"/>
        <v>0</v>
      </c>
      <c r="X48" s="308">
        <f t="shared" si="7"/>
        <v>0</v>
      </c>
      <c r="Y48" s="273"/>
      <c r="Z48" s="248"/>
      <c r="AA48" s="248"/>
      <c r="AB48" s="248"/>
      <c r="AC48" s="248"/>
      <c r="AD48" s="248"/>
      <c r="AE48" s="248"/>
      <c r="AF48" s="248"/>
      <c r="AG48" s="248"/>
      <c r="AH48" s="248"/>
      <c r="AI48" s="248"/>
      <c r="AJ48" s="248"/>
      <c r="AK48" s="248"/>
      <c r="AL48" s="248"/>
      <c r="AM48" s="248"/>
      <c r="AN48" s="248"/>
      <c r="AO48" s="248"/>
      <c r="AP48" s="248"/>
      <c r="AQ48" s="248"/>
      <c r="AR48" s="248"/>
      <c r="AS48" s="99">
        <f t="shared" si="8"/>
        <v>0</v>
      </c>
      <c r="AT48" s="96"/>
      <c r="AU48" s="100">
        <f t="shared" si="9"/>
        <v>0</v>
      </c>
      <c r="AV48" s="245"/>
    </row>
    <row r="49" spans="2:48" ht="15.75" customHeight="1" x14ac:dyDescent="0.25">
      <c r="B49" s="145"/>
      <c r="C49" s="247"/>
      <c r="D49" s="247"/>
      <c r="E49" s="247"/>
      <c r="F49" s="46"/>
      <c r="G49" s="93"/>
      <c r="H49" s="260"/>
      <c r="I49" s="286"/>
      <c r="J49" s="307">
        <f t="shared" si="10"/>
        <v>0</v>
      </c>
      <c r="K49" s="308">
        <f t="shared" si="5"/>
        <v>0</v>
      </c>
      <c r="L49" s="260"/>
      <c r="M49" s="248"/>
      <c r="N49" s="248"/>
      <c r="O49" s="248"/>
      <c r="P49" s="248"/>
      <c r="Q49" s="248"/>
      <c r="R49" s="248"/>
      <c r="S49" s="99">
        <f t="shared" si="6"/>
        <v>0</v>
      </c>
      <c r="T49" s="96"/>
      <c r="U49" s="260"/>
      <c r="V49" s="286"/>
      <c r="W49" s="307">
        <f t="shared" si="11"/>
        <v>0</v>
      </c>
      <c r="X49" s="308">
        <f t="shared" si="7"/>
        <v>0</v>
      </c>
      <c r="Y49" s="273"/>
      <c r="Z49" s="248"/>
      <c r="AA49" s="248"/>
      <c r="AB49" s="248"/>
      <c r="AC49" s="248"/>
      <c r="AD49" s="248"/>
      <c r="AE49" s="248"/>
      <c r="AF49" s="248"/>
      <c r="AG49" s="248"/>
      <c r="AH49" s="248"/>
      <c r="AI49" s="248"/>
      <c r="AJ49" s="248"/>
      <c r="AK49" s="248"/>
      <c r="AL49" s="248"/>
      <c r="AM49" s="248"/>
      <c r="AN49" s="248"/>
      <c r="AO49" s="248"/>
      <c r="AP49" s="248"/>
      <c r="AQ49" s="248"/>
      <c r="AR49" s="248"/>
      <c r="AS49" s="99">
        <f t="shared" si="8"/>
        <v>0</v>
      </c>
      <c r="AT49" s="96"/>
      <c r="AU49" s="100">
        <f t="shared" si="9"/>
        <v>0</v>
      </c>
      <c r="AV49" s="245"/>
    </row>
    <row r="50" spans="2:48" ht="15.75" customHeight="1" x14ac:dyDescent="0.25">
      <c r="B50" s="145"/>
      <c r="C50" s="247"/>
      <c r="D50" s="247"/>
      <c r="E50" s="247"/>
      <c r="F50" s="46"/>
      <c r="G50" s="93"/>
      <c r="H50" s="260"/>
      <c r="I50" s="286"/>
      <c r="J50" s="307">
        <f t="shared" si="10"/>
        <v>0</v>
      </c>
      <c r="K50" s="308">
        <f t="shared" si="5"/>
        <v>0</v>
      </c>
      <c r="L50" s="260"/>
      <c r="M50" s="248"/>
      <c r="N50" s="248"/>
      <c r="O50" s="248"/>
      <c r="P50" s="248"/>
      <c r="Q50" s="248"/>
      <c r="R50" s="248"/>
      <c r="S50" s="99">
        <f t="shared" si="6"/>
        <v>0</v>
      </c>
      <c r="T50" s="96"/>
      <c r="U50" s="260"/>
      <c r="V50" s="286"/>
      <c r="W50" s="307">
        <f t="shared" si="11"/>
        <v>0</v>
      </c>
      <c r="X50" s="308">
        <f t="shared" si="7"/>
        <v>0</v>
      </c>
      <c r="Y50" s="273"/>
      <c r="Z50" s="248"/>
      <c r="AA50" s="248"/>
      <c r="AB50" s="248"/>
      <c r="AC50" s="248"/>
      <c r="AD50" s="248"/>
      <c r="AE50" s="248"/>
      <c r="AF50" s="248"/>
      <c r="AG50" s="248"/>
      <c r="AH50" s="248"/>
      <c r="AI50" s="248"/>
      <c r="AJ50" s="248"/>
      <c r="AK50" s="248"/>
      <c r="AL50" s="248"/>
      <c r="AM50" s="248"/>
      <c r="AN50" s="248"/>
      <c r="AO50" s="248"/>
      <c r="AP50" s="248"/>
      <c r="AQ50" s="248"/>
      <c r="AR50" s="248"/>
      <c r="AS50" s="99">
        <f t="shared" si="8"/>
        <v>0</v>
      </c>
      <c r="AT50" s="96"/>
      <c r="AU50" s="100">
        <f t="shared" si="9"/>
        <v>0</v>
      </c>
      <c r="AV50" s="245"/>
    </row>
    <row r="51" spans="2:48" ht="15.75" customHeight="1" x14ac:dyDescent="0.25">
      <c r="B51" s="145"/>
      <c r="C51" s="247"/>
      <c r="D51" s="247"/>
      <c r="E51" s="247"/>
      <c r="F51" s="46"/>
      <c r="G51" s="93"/>
      <c r="H51" s="260"/>
      <c r="I51" s="286"/>
      <c r="J51" s="307">
        <f t="shared" si="10"/>
        <v>0</v>
      </c>
      <c r="K51" s="308">
        <f t="shared" si="5"/>
        <v>0</v>
      </c>
      <c r="L51" s="260"/>
      <c r="M51" s="248"/>
      <c r="N51" s="248"/>
      <c r="O51" s="248"/>
      <c r="P51" s="248"/>
      <c r="Q51" s="248"/>
      <c r="R51" s="248"/>
      <c r="S51" s="99">
        <f t="shared" si="6"/>
        <v>0</v>
      </c>
      <c r="T51" s="96"/>
      <c r="U51" s="260"/>
      <c r="V51" s="286"/>
      <c r="W51" s="307">
        <f t="shared" si="11"/>
        <v>0</v>
      </c>
      <c r="X51" s="308">
        <f t="shared" si="7"/>
        <v>0</v>
      </c>
      <c r="Y51" s="273"/>
      <c r="Z51" s="248"/>
      <c r="AA51" s="248"/>
      <c r="AB51" s="248"/>
      <c r="AC51" s="248"/>
      <c r="AD51" s="248"/>
      <c r="AE51" s="248"/>
      <c r="AF51" s="248"/>
      <c r="AG51" s="248"/>
      <c r="AH51" s="248"/>
      <c r="AI51" s="248"/>
      <c r="AJ51" s="248"/>
      <c r="AK51" s="248"/>
      <c r="AL51" s="248"/>
      <c r="AM51" s="248"/>
      <c r="AN51" s="248"/>
      <c r="AO51" s="248"/>
      <c r="AP51" s="248"/>
      <c r="AQ51" s="248"/>
      <c r="AR51" s="248"/>
      <c r="AS51" s="99">
        <f t="shared" si="8"/>
        <v>0</v>
      </c>
      <c r="AT51" s="96"/>
      <c r="AU51" s="100">
        <f t="shared" si="9"/>
        <v>0</v>
      </c>
      <c r="AV51" s="245"/>
    </row>
    <row r="52" spans="2:48" ht="15.75" customHeight="1" x14ac:dyDescent="0.25">
      <c r="B52" s="145"/>
      <c r="C52" s="247"/>
      <c r="D52" s="247"/>
      <c r="E52" s="247"/>
      <c r="F52" s="46"/>
      <c r="G52" s="93"/>
      <c r="H52" s="260"/>
      <c r="I52" s="286"/>
      <c r="J52" s="307">
        <f t="shared" si="10"/>
        <v>0</v>
      </c>
      <c r="K52" s="308">
        <f t="shared" si="5"/>
        <v>0</v>
      </c>
      <c r="L52" s="260"/>
      <c r="M52" s="248"/>
      <c r="N52" s="248"/>
      <c r="O52" s="248"/>
      <c r="P52" s="248"/>
      <c r="Q52" s="248"/>
      <c r="R52" s="248"/>
      <c r="S52" s="99">
        <f t="shared" si="6"/>
        <v>0</v>
      </c>
      <c r="T52" s="96"/>
      <c r="U52" s="260"/>
      <c r="V52" s="286"/>
      <c r="W52" s="307">
        <f t="shared" si="11"/>
        <v>0</v>
      </c>
      <c r="X52" s="308">
        <f t="shared" si="7"/>
        <v>0</v>
      </c>
      <c r="Y52" s="273"/>
      <c r="Z52" s="248"/>
      <c r="AA52" s="248"/>
      <c r="AB52" s="248"/>
      <c r="AC52" s="248"/>
      <c r="AD52" s="248"/>
      <c r="AE52" s="248"/>
      <c r="AF52" s="248"/>
      <c r="AG52" s="248"/>
      <c r="AH52" s="248"/>
      <c r="AI52" s="248"/>
      <c r="AJ52" s="248"/>
      <c r="AK52" s="248"/>
      <c r="AL52" s="248"/>
      <c r="AM52" s="248"/>
      <c r="AN52" s="248"/>
      <c r="AO52" s="248"/>
      <c r="AP52" s="248"/>
      <c r="AQ52" s="248"/>
      <c r="AR52" s="248"/>
      <c r="AS52" s="99">
        <f t="shared" si="8"/>
        <v>0</v>
      </c>
      <c r="AT52" s="96"/>
      <c r="AU52" s="100">
        <f t="shared" si="9"/>
        <v>0</v>
      </c>
      <c r="AV52" s="245"/>
    </row>
    <row r="53" spans="2:48" ht="15.75" customHeight="1" x14ac:dyDescent="0.25">
      <c r="B53" s="145"/>
      <c r="C53" s="247"/>
      <c r="D53" s="247"/>
      <c r="E53" s="247"/>
      <c r="F53" s="46"/>
      <c r="G53" s="93"/>
      <c r="H53" s="260"/>
      <c r="I53" s="286"/>
      <c r="J53" s="307">
        <f t="shared" si="10"/>
        <v>0</v>
      </c>
      <c r="K53" s="308">
        <f t="shared" si="5"/>
        <v>0</v>
      </c>
      <c r="L53" s="260"/>
      <c r="M53" s="248"/>
      <c r="N53" s="248"/>
      <c r="O53" s="248"/>
      <c r="P53" s="248"/>
      <c r="Q53" s="248"/>
      <c r="R53" s="248"/>
      <c r="S53" s="99">
        <f t="shared" si="6"/>
        <v>0</v>
      </c>
      <c r="T53" s="96"/>
      <c r="U53" s="260"/>
      <c r="V53" s="286"/>
      <c r="W53" s="307">
        <f t="shared" si="11"/>
        <v>0</v>
      </c>
      <c r="X53" s="308">
        <f t="shared" si="7"/>
        <v>0</v>
      </c>
      <c r="Y53" s="273"/>
      <c r="Z53" s="248"/>
      <c r="AA53" s="248"/>
      <c r="AB53" s="248"/>
      <c r="AC53" s="248"/>
      <c r="AD53" s="248"/>
      <c r="AE53" s="248"/>
      <c r="AF53" s="248"/>
      <c r="AG53" s="248"/>
      <c r="AH53" s="248"/>
      <c r="AI53" s="248"/>
      <c r="AJ53" s="248"/>
      <c r="AK53" s="248"/>
      <c r="AL53" s="248"/>
      <c r="AM53" s="248"/>
      <c r="AN53" s="248"/>
      <c r="AO53" s="248"/>
      <c r="AP53" s="248"/>
      <c r="AQ53" s="248"/>
      <c r="AR53" s="248"/>
      <c r="AS53" s="99">
        <f t="shared" si="8"/>
        <v>0</v>
      </c>
      <c r="AT53" s="96"/>
      <c r="AU53" s="100">
        <f t="shared" si="9"/>
        <v>0</v>
      </c>
      <c r="AV53" s="245"/>
    </row>
    <row r="54" spans="2:48" ht="15.75" customHeight="1" x14ac:dyDescent="0.25">
      <c r="B54" s="145"/>
      <c r="C54" s="247"/>
      <c r="D54" s="247"/>
      <c r="E54" s="247"/>
      <c r="F54" s="46"/>
      <c r="G54" s="93"/>
      <c r="H54" s="260"/>
      <c r="I54" s="286"/>
      <c r="J54" s="307">
        <f t="shared" si="10"/>
        <v>0</v>
      </c>
      <c r="K54" s="308">
        <f t="shared" si="5"/>
        <v>0</v>
      </c>
      <c r="L54" s="260"/>
      <c r="M54" s="248"/>
      <c r="N54" s="248"/>
      <c r="O54" s="248"/>
      <c r="P54" s="248"/>
      <c r="Q54" s="248"/>
      <c r="R54" s="248"/>
      <c r="S54" s="99">
        <f t="shared" si="6"/>
        <v>0</v>
      </c>
      <c r="T54" s="96"/>
      <c r="U54" s="260"/>
      <c r="V54" s="286"/>
      <c r="W54" s="307">
        <f t="shared" si="11"/>
        <v>0</v>
      </c>
      <c r="X54" s="308">
        <f t="shared" si="7"/>
        <v>0</v>
      </c>
      <c r="Y54" s="273"/>
      <c r="Z54" s="248"/>
      <c r="AA54" s="248"/>
      <c r="AB54" s="248"/>
      <c r="AC54" s="248"/>
      <c r="AD54" s="248"/>
      <c r="AE54" s="248"/>
      <c r="AF54" s="248"/>
      <c r="AG54" s="248"/>
      <c r="AH54" s="248"/>
      <c r="AI54" s="248"/>
      <c r="AJ54" s="248"/>
      <c r="AK54" s="248"/>
      <c r="AL54" s="248"/>
      <c r="AM54" s="248"/>
      <c r="AN54" s="248"/>
      <c r="AO54" s="248"/>
      <c r="AP54" s="248"/>
      <c r="AQ54" s="248"/>
      <c r="AR54" s="248"/>
      <c r="AS54" s="99">
        <f t="shared" si="8"/>
        <v>0</v>
      </c>
      <c r="AT54" s="96"/>
      <c r="AU54" s="100">
        <f t="shared" si="9"/>
        <v>0</v>
      </c>
      <c r="AV54" s="245"/>
    </row>
    <row r="55" spans="2:48" ht="15.75" customHeight="1" x14ac:dyDescent="0.25">
      <c r="B55" s="145"/>
      <c r="C55" s="247"/>
      <c r="D55" s="247"/>
      <c r="E55" s="247"/>
      <c r="F55" s="46"/>
      <c r="G55" s="93"/>
      <c r="H55" s="260"/>
      <c r="I55" s="286"/>
      <c r="J55" s="307">
        <f t="shared" si="10"/>
        <v>0</v>
      </c>
      <c r="K55" s="308">
        <f t="shared" si="5"/>
        <v>0</v>
      </c>
      <c r="L55" s="260"/>
      <c r="M55" s="248"/>
      <c r="N55" s="248"/>
      <c r="O55" s="248"/>
      <c r="P55" s="248"/>
      <c r="Q55" s="248"/>
      <c r="R55" s="248"/>
      <c r="S55" s="99">
        <f t="shared" si="6"/>
        <v>0</v>
      </c>
      <c r="T55" s="96"/>
      <c r="U55" s="260"/>
      <c r="V55" s="286"/>
      <c r="W55" s="307">
        <f t="shared" si="11"/>
        <v>0</v>
      </c>
      <c r="X55" s="308">
        <f t="shared" si="7"/>
        <v>0</v>
      </c>
      <c r="Y55" s="273"/>
      <c r="Z55" s="248"/>
      <c r="AA55" s="248"/>
      <c r="AB55" s="248"/>
      <c r="AC55" s="248"/>
      <c r="AD55" s="248"/>
      <c r="AE55" s="248"/>
      <c r="AF55" s="248"/>
      <c r="AG55" s="248"/>
      <c r="AH55" s="248"/>
      <c r="AI55" s="248"/>
      <c r="AJ55" s="248"/>
      <c r="AK55" s="248"/>
      <c r="AL55" s="248"/>
      <c r="AM55" s="248"/>
      <c r="AN55" s="248"/>
      <c r="AO55" s="248"/>
      <c r="AP55" s="248"/>
      <c r="AQ55" s="248"/>
      <c r="AR55" s="248"/>
      <c r="AS55" s="99">
        <f t="shared" si="8"/>
        <v>0</v>
      </c>
      <c r="AT55" s="96"/>
      <c r="AU55" s="100">
        <f t="shared" si="9"/>
        <v>0</v>
      </c>
      <c r="AV55" s="245"/>
    </row>
    <row r="56" spans="2:48" ht="15.75" customHeight="1" x14ac:dyDescent="0.25">
      <c r="B56" s="145"/>
      <c r="C56" s="247"/>
      <c r="D56" s="247"/>
      <c r="E56" s="247"/>
      <c r="F56" s="46"/>
      <c r="G56" s="93"/>
      <c r="H56" s="260"/>
      <c r="I56" s="286"/>
      <c r="J56" s="307">
        <f t="shared" si="10"/>
        <v>0</v>
      </c>
      <c r="K56" s="308">
        <f t="shared" si="5"/>
        <v>0</v>
      </c>
      <c r="L56" s="260"/>
      <c r="M56" s="248"/>
      <c r="N56" s="248"/>
      <c r="O56" s="248"/>
      <c r="P56" s="248"/>
      <c r="Q56" s="248"/>
      <c r="R56" s="248"/>
      <c r="S56" s="99">
        <f t="shared" si="6"/>
        <v>0</v>
      </c>
      <c r="T56" s="96"/>
      <c r="U56" s="260"/>
      <c r="V56" s="286"/>
      <c r="W56" s="307">
        <f t="shared" si="11"/>
        <v>0</v>
      </c>
      <c r="X56" s="308">
        <f t="shared" si="7"/>
        <v>0</v>
      </c>
      <c r="Y56" s="273"/>
      <c r="Z56" s="248"/>
      <c r="AA56" s="248"/>
      <c r="AB56" s="248"/>
      <c r="AC56" s="248"/>
      <c r="AD56" s="248"/>
      <c r="AE56" s="248"/>
      <c r="AF56" s="248"/>
      <c r="AG56" s="248"/>
      <c r="AH56" s="248"/>
      <c r="AI56" s="248"/>
      <c r="AJ56" s="248"/>
      <c r="AK56" s="248"/>
      <c r="AL56" s="248"/>
      <c r="AM56" s="248"/>
      <c r="AN56" s="248"/>
      <c r="AO56" s="248"/>
      <c r="AP56" s="248"/>
      <c r="AQ56" s="248"/>
      <c r="AR56" s="248"/>
      <c r="AS56" s="99">
        <f t="shared" si="8"/>
        <v>0</v>
      </c>
      <c r="AT56" s="96"/>
      <c r="AU56" s="100">
        <f t="shared" si="9"/>
        <v>0</v>
      </c>
      <c r="AV56" s="245"/>
    </row>
    <row r="57" spans="2:48" ht="15.75" customHeight="1" x14ac:dyDescent="0.25">
      <c r="B57" s="145"/>
      <c r="C57" s="247"/>
      <c r="D57" s="247"/>
      <c r="E57" s="247"/>
      <c r="F57" s="46"/>
      <c r="G57" s="93"/>
      <c r="H57" s="260"/>
      <c r="I57" s="286"/>
      <c r="J57" s="307">
        <f t="shared" si="10"/>
        <v>0</v>
      </c>
      <c r="K57" s="308">
        <f t="shared" si="5"/>
        <v>0</v>
      </c>
      <c r="L57" s="260"/>
      <c r="M57" s="248"/>
      <c r="N57" s="248"/>
      <c r="O57" s="248"/>
      <c r="P57" s="248"/>
      <c r="Q57" s="248"/>
      <c r="R57" s="248"/>
      <c r="S57" s="99">
        <f t="shared" si="6"/>
        <v>0</v>
      </c>
      <c r="T57" s="96"/>
      <c r="U57" s="260"/>
      <c r="V57" s="286"/>
      <c r="W57" s="307">
        <f t="shared" si="11"/>
        <v>0</v>
      </c>
      <c r="X57" s="308">
        <f t="shared" si="7"/>
        <v>0</v>
      </c>
      <c r="Y57" s="273"/>
      <c r="Z57" s="248"/>
      <c r="AA57" s="248"/>
      <c r="AB57" s="248"/>
      <c r="AC57" s="248"/>
      <c r="AD57" s="248"/>
      <c r="AE57" s="248"/>
      <c r="AF57" s="248"/>
      <c r="AG57" s="248"/>
      <c r="AH57" s="248"/>
      <c r="AI57" s="248"/>
      <c r="AJ57" s="248"/>
      <c r="AK57" s="248"/>
      <c r="AL57" s="248"/>
      <c r="AM57" s="248"/>
      <c r="AN57" s="248"/>
      <c r="AO57" s="248"/>
      <c r="AP57" s="248"/>
      <c r="AQ57" s="248"/>
      <c r="AR57" s="248"/>
      <c r="AS57" s="99">
        <f t="shared" si="8"/>
        <v>0</v>
      </c>
      <c r="AT57" s="96"/>
      <c r="AU57" s="100">
        <f t="shared" si="9"/>
        <v>0</v>
      </c>
      <c r="AV57" s="245"/>
    </row>
    <row r="58" spans="2:48" ht="15.75" customHeight="1" x14ac:dyDescent="0.25">
      <c r="B58" s="145"/>
      <c r="C58" s="247"/>
      <c r="D58" s="247"/>
      <c r="E58" s="247"/>
      <c r="F58" s="46"/>
      <c r="G58" s="93"/>
      <c r="H58" s="260"/>
      <c r="I58" s="286"/>
      <c r="J58" s="307">
        <f t="shared" si="10"/>
        <v>0</v>
      </c>
      <c r="K58" s="308">
        <f t="shared" si="5"/>
        <v>0</v>
      </c>
      <c r="L58" s="260"/>
      <c r="M58" s="248"/>
      <c r="N58" s="248"/>
      <c r="O58" s="248"/>
      <c r="P58" s="248"/>
      <c r="Q58" s="248"/>
      <c r="R58" s="248"/>
      <c r="S58" s="99">
        <f t="shared" si="6"/>
        <v>0</v>
      </c>
      <c r="T58" s="96"/>
      <c r="U58" s="260"/>
      <c r="V58" s="286"/>
      <c r="W58" s="307">
        <f t="shared" si="11"/>
        <v>0</v>
      </c>
      <c r="X58" s="308">
        <f t="shared" si="7"/>
        <v>0</v>
      </c>
      <c r="Y58" s="273"/>
      <c r="Z58" s="248"/>
      <c r="AA58" s="248"/>
      <c r="AB58" s="248"/>
      <c r="AC58" s="248"/>
      <c r="AD58" s="248"/>
      <c r="AE58" s="248"/>
      <c r="AF58" s="248"/>
      <c r="AG58" s="248"/>
      <c r="AH58" s="248"/>
      <c r="AI58" s="248"/>
      <c r="AJ58" s="248"/>
      <c r="AK58" s="248"/>
      <c r="AL58" s="248"/>
      <c r="AM58" s="248"/>
      <c r="AN58" s="248"/>
      <c r="AO58" s="248"/>
      <c r="AP58" s="248"/>
      <c r="AQ58" s="248"/>
      <c r="AR58" s="248"/>
      <c r="AS58" s="99">
        <f t="shared" si="8"/>
        <v>0</v>
      </c>
      <c r="AT58" s="96"/>
      <c r="AU58" s="100">
        <f t="shared" si="9"/>
        <v>0</v>
      </c>
      <c r="AV58" s="245"/>
    </row>
    <row r="59" spans="2:48" ht="15.75" customHeight="1" x14ac:dyDescent="0.25">
      <c r="B59" s="145"/>
      <c r="C59" s="247"/>
      <c r="D59" s="247"/>
      <c r="E59" s="247"/>
      <c r="F59" s="46"/>
      <c r="G59" s="93"/>
      <c r="H59" s="260"/>
      <c r="I59" s="286"/>
      <c r="J59" s="307">
        <f t="shared" si="10"/>
        <v>0</v>
      </c>
      <c r="K59" s="308">
        <f t="shared" si="5"/>
        <v>0</v>
      </c>
      <c r="L59" s="260"/>
      <c r="M59" s="248"/>
      <c r="N59" s="248"/>
      <c r="O59" s="248"/>
      <c r="P59" s="248"/>
      <c r="Q59" s="248"/>
      <c r="R59" s="248"/>
      <c r="S59" s="99">
        <f t="shared" si="6"/>
        <v>0</v>
      </c>
      <c r="T59" s="96"/>
      <c r="U59" s="260"/>
      <c r="V59" s="286"/>
      <c r="W59" s="307">
        <f t="shared" si="11"/>
        <v>0</v>
      </c>
      <c r="X59" s="308">
        <f t="shared" si="7"/>
        <v>0</v>
      </c>
      <c r="Y59" s="273"/>
      <c r="Z59" s="248"/>
      <c r="AA59" s="248"/>
      <c r="AB59" s="248"/>
      <c r="AC59" s="248"/>
      <c r="AD59" s="248"/>
      <c r="AE59" s="248"/>
      <c r="AF59" s="248"/>
      <c r="AG59" s="248"/>
      <c r="AH59" s="248"/>
      <c r="AI59" s="248"/>
      <c r="AJ59" s="248"/>
      <c r="AK59" s="248"/>
      <c r="AL59" s="248"/>
      <c r="AM59" s="248"/>
      <c r="AN59" s="248"/>
      <c r="AO59" s="248"/>
      <c r="AP59" s="248"/>
      <c r="AQ59" s="248"/>
      <c r="AR59" s="248"/>
      <c r="AS59" s="99">
        <f t="shared" si="8"/>
        <v>0</v>
      </c>
      <c r="AT59" s="96"/>
      <c r="AU59" s="100">
        <f t="shared" si="9"/>
        <v>0</v>
      </c>
      <c r="AV59" s="245"/>
    </row>
    <row r="60" spans="2:48" ht="15.75" customHeight="1" x14ac:dyDescent="0.25">
      <c r="B60" s="145"/>
      <c r="C60" s="247"/>
      <c r="D60" s="247"/>
      <c r="E60" s="247"/>
      <c r="F60" s="46"/>
      <c r="G60" s="93"/>
      <c r="H60" s="260"/>
      <c r="I60" s="286"/>
      <c r="J60" s="307">
        <f t="shared" si="10"/>
        <v>0</v>
      </c>
      <c r="K60" s="308">
        <f t="shared" si="5"/>
        <v>0</v>
      </c>
      <c r="L60" s="260"/>
      <c r="M60" s="248"/>
      <c r="N60" s="248"/>
      <c r="O60" s="248"/>
      <c r="P60" s="248"/>
      <c r="Q60" s="248"/>
      <c r="R60" s="248"/>
      <c r="S60" s="99">
        <f t="shared" si="6"/>
        <v>0</v>
      </c>
      <c r="T60" s="96"/>
      <c r="U60" s="260"/>
      <c r="V60" s="286"/>
      <c r="W60" s="307">
        <f t="shared" si="11"/>
        <v>0</v>
      </c>
      <c r="X60" s="308">
        <f t="shared" si="7"/>
        <v>0</v>
      </c>
      <c r="Y60" s="273"/>
      <c r="Z60" s="248"/>
      <c r="AA60" s="248"/>
      <c r="AB60" s="248"/>
      <c r="AC60" s="248"/>
      <c r="AD60" s="248"/>
      <c r="AE60" s="248"/>
      <c r="AF60" s="248"/>
      <c r="AG60" s="248"/>
      <c r="AH60" s="248"/>
      <c r="AI60" s="248"/>
      <c r="AJ60" s="248"/>
      <c r="AK60" s="248"/>
      <c r="AL60" s="248"/>
      <c r="AM60" s="248"/>
      <c r="AN60" s="248"/>
      <c r="AO60" s="248"/>
      <c r="AP60" s="248"/>
      <c r="AQ60" s="248"/>
      <c r="AR60" s="248"/>
      <c r="AS60" s="99">
        <f t="shared" si="8"/>
        <v>0</v>
      </c>
      <c r="AT60" s="96"/>
      <c r="AU60" s="100">
        <f t="shared" si="9"/>
        <v>0</v>
      </c>
      <c r="AV60" s="245"/>
    </row>
    <row r="61" spans="2:48" ht="15.75" customHeight="1" x14ac:dyDescent="0.25">
      <c r="B61" s="145"/>
      <c r="C61" s="247"/>
      <c r="D61" s="247"/>
      <c r="E61" s="247"/>
      <c r="F61" s="46"/>
      <c r="G61" s="93"/>
      <c r="H61" s="260"/>
      <c r="I61" s="286"/>
      <c r="J61" s="307">
        <f t="shared" si="10"/>
        <v>0</v>
      </c>
      <c r="K61" s="308">
        <f t="shared" si="5"/>
        <v>0</v>
      </c>
      <c r="L61" s="260"/>
      <c r="M61" s="248"/>
      <c r="N61" s="248"/>
      <c r="O61" s="248"/>
      <c r="P61" s="248"/>
      <c r="Q61" s="248"/>
      <c r="R61" s="248"/>
      <c r="S61" s="99">
        <f t="shared" si="6"/>
        <v>0</v>
      </c>
      <c r="T61" s="96"/>
      <c r="U61" s="260"/>
      <c r="V61" s="286"/>
      <c r="W61" s="307">
        <f t="shared" si="11"/>
        <v>0</v>
      </c>
      <c r="X61" s="308">
        <f t="shared" si="7"/>
        <v>0</v>
      </c>
      <c r="Y61" s="273"/>
      <c r="Z61" s="248"/>
      <c r="AA61" s="248"/>
      <c r="AB61" s="248"/>
      <c r="AC61" s="248"/>
      <c r="AD61" s="248"/>
      <c r="AE61" s="248"/>
      <c r="AF61" s="248"/>
      <c r="AG61" s="248"/>
      <c r="AH61" s="248"/>
      <c r="AI61" s="248"/>
      <c r="AJ61" s="248"/>
      <c r="AK61" s="248"/>
      <c r="AL61" s="248"/>
      <c r="AM61" s="248"/>
      <c r="AN61" s="248"/>
      <c r="AO61" s="248"/>
      <c r="AP61" s="248"/>
      <c r="AQ61" s="248"/>
      <c r="AR61" s="248"/>
      <c r="AS61" s="99">
        <f t="shared" si="8"/>
        <v>0</v>
      </c>
      <c r="AT61" s="96"/>
      <c r="AU61" s="100">
        <f t="shared" si="9"/>
        <v>0</v>
      </c>
      <c r="AV61" s="245"/>
    </row>
    <row r="62" spans="2:48" ht="15.75" customHeight="1" x14ac:dyDescent="0.25">
      <c r="B62" s="145"/>
      <c r="C62" s="247"/>
      <c r="D62" s="247"/>
      <c r="E62" s="247"/>
      <c r="F62" s="46"/>
      <c r="G62" s="93"/>
      <c r="H62" s="260"/>
      <c r="I62" s="286"/>
      <c r="J62" s="307">
        <f t="shared" si="10"/>
        <v>0</v>
      </c>
      <c r="K62" s="308">
        <f t="shared" si="5"/>
        <v>0</v>
      </c>
      <c r="L62" s="260"/>
      <c r="M62" s="248"/>
      <c r="N62" s="248"/>
      <c r="O62" s="248"/>
      <c r="P62" s="248"/>
      <c r="Q62" s="248"/>
      <c r="R62" s="248"/>
      <c r="S62" s="99">
        <f t="shared" si="6"/>
        <v>0</v>
      </c>
      <c r="T62" s="96"/>
      <c r="U62" s="260"/>
      <c r="V62" s="286"/>
      <c r="W62" s="307">
        <f t="shared" si="11"/>
        <v>0</v>
      </c>
      <c r="X62" s="308">
        <f t="shared" si="7"/>
        <v>0</v>
      </c>
      <c r="Y62" s="273"/>
      <c r="Z62" s="248"/>
      <c r="AA62" s="248"/>
      <c r="AB62" s="248"/>
      <c r="AC62" s="248"/>
      <c r="AD62" s="248"/>
      <c r="AE62" s="248"/>
      <c r="AF62" s="248"/>
      <c r="AG62" s="248"/>
      <c r="AH62" s="248"/>
      <c r="AI62" s="248"/>
      <c r="AJ62" s="248"/>
      <c r="AK62" s="248"/>
      <c r="AL62" s="248"/>
      <c r="AM62" s="248"/>
      <c r="AN62" s="248"/>
      <c r="AO62" s="248"/>
      <c r="AP62" s="248"/>
      <c r="AQ62" s="248"/>
      <c r="AR62" s="248"/>
      <c r="AS62" s="99">
        <f t="shared" si="8"/>
        <v>0</v>
      </c>
      <c r="AT62" s="96"/>
      <c r="AU62" s="100">
        <f t="shared" si="9"/>
        <v>0</v>
      </c>
      <c r="AV62" s="245"/>
    </row>
    <row r="63" spans="2:48" ht="15.75" customHeight="1" x14ac:dyDescent="0.25">
      <c r="B63" s="145"/>
      <c r="C63" s="247"/>
      <c r="D63" s="247"/>
      <c r="E63" s="247"/>
      <c r="F63" s="46"/>
      <c r="G63" s="93"/>
      <c r="H63" s="260"/>
      <c r="I63" s="286"/>
      <c r="J63" s="307">
        <f t="shared" si="10"/>
        <v>0</v>
      </c>
      <c r="K63" s="308">
        <f t="shared" si="5"/>
        <v>0</v>
      </c>
      <c r="L63" s="260"/>
      <c r="M63" s="248"/>
      <c r="N63" s="248"/>
      <c r="O63" s="248"/>
      <c r="P63" s="248"/>
      <c r="Q63" s="248"/>
      <c r="R63" s="248"/>
      <c r="S63" s="99">
        <f t="shared" si="6"/>
        <v>0</v>
      </c>
      <c r="T63" s="96"/>
      <c r="U63" s="260"/>
      <c r="V63" s="286"/>
      <c r="W63" s="307">
        <f t="shared" si="11"/>
        <v>0</v>
      </c>
      <c r="X63" s="308">
        <f t="shared" si="7"/>
        <v>0</v>
      </c>
      <c r="Y63" s="273"/>
      <c r="Z63" s="248"/>
      <c r="AA63" s="248"/>
      <c r="AB63" s="248"/>
      <c r="AC63" s="248"/>
      <c r="AD63" s="248"/>
      <c r="AE63" s="248"/>
      <c r="AF63" s="248"/>
      <c r="AG63" s="248"/>
      <c r="AH63" s="248"/>
      <c r="AI63" s="248"/>
      <c r="AJ63" s="248"/>
      <c r="AK63" s="248"/>
      <c r="AL63" s="248"/>
      <c r="AM63" s="248"/>
      <c r="AN63" s="248"/>
      <c r="AO63" s="248"/>
      <c r="AP63" s="248"/>
      <c r="AQ63" s="248"/>
      <c r="AR63" s="248"/>
      <c r="AS63" s="99">
        <f t="shared" si="8"/>
        <v>0</v>
      </c>
      <c r="AT63" s="96"/>
      <c r="AU63" s="100">
        <f t="shared" si="9"/>
        <v>0</v>
      </c>
      <c r="AV63" s="245"/>
    </row>
    <row r="64" spans="2:48" ht="15.75" customHeight="1" x14ac:dyDescent="0.25">
      <c r="B64" s="145"/>
      <c r="C64" s="247"/>
      <c r="D64" s="247"/>
      <c r="E64" s="247"/>
      <c r="F64" s="46"/>
      <c r="G64" s="93"/>
      <c r="H64" s="260"/>
      <c r="I64" s="286"/>
      <c r="J64" s="307">
        <f t="shared" si="10"/>
        <v>0</v>
      </c>
      <c r="K64" s="308">
        <f t="shared" si="5"/>
        <v>0</v>
      </c>
      <c r="L64" s="260"/>
      <c r="M64" s="248"/>
      <c r="N64" s="248"/>
      <c r="O64" s="248"/>
      <c r="P64" s="248"/>
      <c r="Q64" s="248"/>
      <c r="R64" s="248"/>
      <c r="S64" s="99">
        <f t="shared" si="6"/>
        <v>0</v>
      </c>
      <c r="T64" s="96"/>
      <c r="U64" s="260"/>
      <c r="V64" s="286"/>
      <c r="W64" s="307">
        <f t="shared" si="11"/>
        <v>0</v>
      </c>
      <c r="X64" s="308">
        <f t="shared" si="7"/>
        <v>0</v>
      </c>
      <c r="Y64" s="273"/>
      <c r="Z64" s="248"/>
      <c r="AA64" s="248"/>
      <c r="AB64" s="248"/>
      <c r="AC64" s="248"/>
      <c r="AD64" s="248"/>
      <c r="AE64" s="248"/>
      <c r="AF64" s="248"/>
      <c r="AG64" s="248"/>
      <c r="AH64" s="248"/>
      <c r="AI64" s="248"/>
      <c r="AJ64" s="248"/>
      <c r="AK64" s="248"/>
      <c r="AL64" s="248"/>
      <c r="AM64" s="248"/>
      <c r="AN64" s="248"/>
      <c r="AO64" s="248"/>
      <c r="AP64" s="248"/>
      <c r="AQ64" s="248"/>
      <c r="AR64" s="248"/>
      <c r="AS64" s="99">
        <f t="shared" si="8"/>
        <v>0</v>
      </c>
      <c r="AT64" s="96"/>
      <c r="AU64" s="100">
        <f t="shared" si="9"/>
        <v>0</v>
      </c>
      <c r="AV64" s="245"/>
    </row>
    <row r="65" spans="2:48" ht="15.75" customHeight="1" x14ac:dyDescent="0.25">
      <c r="B65" s="145"/>
      <c r="C65" s="247"/>
      <c r="D65" s="247"/>
      <c r="E65" s="247"/>
      <c r="F65" s="46"/>
      <c r="G65" s="93"/>
      <c r="H65" s="260"/>
      <c r="I65" s="286"/>
      <c r="J65" s="307">
        <f t="shared" si="10"/>
        <v>0</v>
      </c>
      <c r="K65" s="308">
        <f t="shared" si="5"/>
        <v>0</v>
      </c>
      <c r="L65" s="260"/>
      <c r="M65" s="248"/>
      <c r="N65" s="248"/>
      <c r="O65" s="248"/>
      <c r="P65" s="248"/>
      <c r="Q65" s="248"/>
      <c r="R65" s="248"/>
      <c r="S65" s="99">
        <f t="shared" si="6"/>
        <v>0</v>
      </c>
      <c r="T65" s="96"/>
      <c r="U65" s="260"/>
      <c r="V65" s="286"/>
      <c r="W65" s="307">
        <f t="shared" si="11"/>
        <v>0</v>
      </c>
      <c r="X65" s="308">
        <f t="shared" si="7"/>
        <v>0</v>
      </c>
      <c r="Y65" s="273"/>
      <c r="Z65" s="248"/>
      <c r="AA65" s="248"/>
      <c r="AB65" s="248"/>
      <c r="AC65" s="248"/>
      <c r="AD65" s="248"/>
      <c r="AE65" s="248"/>
      <c r="AF65" s="248"/>
      <c r="AG65" s="248"/>
      <c r="AH65" s="248"/>
      <c r="AI65" s="248"/>
      <c r="AJ65" s="248"/>
      <c r="AK65" s="248"/>
      <c r="AL65" s="248"/>
      <c r="AM65" s="248"/>
      <c r="AN65" s="248"/>
      <c r="AO65" s="248"/>
      <c r="AP65" s="248"/>
      <c r="AQ65" s="248"/>
      <c r="AR65" s="248"/>
      <c r="AS65" s="99">
        <f t="shared" si="8"/>
        <v>0</v>
      </c>
      <c r="AT65" s="96"/>
      <c r="AU65" s="100">
        <f t="shared" si="9"/>
        <v>0</v>
      </c>
      <c r="AV65" s="245"/>
    </row>
    <row r="66" spans="2:48" ht="15.75" customHeight="1" x14ac:dyDescent="0.25">
      <c r="B66" s="145"/>
      <c r="C66" s="247"/>
      <c r="D66" s="247"/>
      <c r="E66" s="247"/>
      <c r="F66" s="46"/>
      <c r="G66" s="93"/>
      <c r="H66" s="260"/>
      <c r="I66" s="286"/>
      <c r="J66" s="307">
        <f t="shared" si="10"/>
        <v>0</v>
      </c>
      <c r="K66" s="308">
        <f t="shared" si="5"/>
        <v>0</v>
      </c>
      <c r="L66" s="260"/>
      <c r="M66" s="248"/>
      <c r="N66" s="248"/>
      <c r="O66" s="248"/>
      <c r="P66" s="248"/>
      <c r="Q66" s="248"/>
      <c r="R66" s="248"/>
      <c r="S66" s="99">
        <f t="shared" si="6"/>
        <v>0</v>
      </c>
      <c r="T66" s="96"/>
      <c r="U66" s="260"/>
      <c r="V66" s="286"/>
      <c r="W66" s="307">
        <f t="shared" si="11"/>
        <v>0</v>
      </c>
      <c r="X66" s="308">
        <f t="shared" si="7"/>
        <v>0</v>
      </c>
      <c r="Y66" s="273"/>
      <c r="Z66" s="248"/>
      <c r="AA66" s="248"/>
      <c r="AB66" s="248"/>
      <c r="AC66" s="248"/>
      <c r="AD66" s="248"/>
      <c r="AE66" s="248"/>
      <c r="AF66" s="248"/>
      <c r="AG66" s="248"/>
      <c r="AH66" s="248"/>
      <c r="AI66" s="248"/>
      <c r="AJ66" s="248"/>
      <c r="AK66" s="248"/>
      <c r="AL66" s="248"/>
      <c r="AM66" s="248"/>
      <c r="AN66" s="248"/>
      <c r="AO66" s="248"/>
      <c r="AP66" s="248"/>
      <c r="AQ66" s="248"/>
      <c r="AR66" s="248"/>
      <c r="AS66" s="99">
        <f t="shared" si="8"/>
        <v>0</v>
      </c>
      <c r="AT66" s="96"/>
      <c r="AU66" s="100">
        <f t="shared" si="9"/>
        <v>0</v>
      </c>
      <c r="AV66" s="245"/>
    </row>
    <row r="67" spans="2:48" ht="15.75" customHeight="1" x14ac:dyDescent="0.25">
      <c r="B67" s="145"/>
      <c r="C67" s="247"/>
      <c r="D67" s="247"/>
      <c r="E67" s="247"/>
      <c r="F67" s="46"/>
      <c r="G67" s="93"/>
      <c r="H67" s="260"/>
      <c r="I67" s="286"/>
      <c r="J67" s="307">
        <f t="shared" si="10"/>
        <v>0</v>
      </c>
      <c r="K67" s="308">
        <f t="shared" si="5"/>
        <v>0</v>
      </c>
      <c r="L67" s="260"/>
      <c r="M67" s="248"/>
      <c r="N67" s="248"/>
      <c r="O67" s="248"/>
      <c r="P67" s="248"/>
      <c r="Q67" s="248"/>
      <c r="R67" s="248"/>
      <c r="S67" s="99">
        <f t="shared" si="6"/>
        <v>0</v>
      </c>
      <c r="T67" s="96"/>
      <c r="U67" s="260"/>
      <c r="V67" s="286"/>
      <c r="W67" s="307">
        <f t="shared" si="11"/>
        <v>0</v>
      </c>
      <c r="X67" s="308">
        <f t="shared" si="7"/>
        <v>0</v>
      </c>
      <c r="Y67" s="273"/>
      <c r="Z67" s="248"/>
      <c r="AA67" s="248"/>
      <c r="AB67" s="248"/>
      <c r="AC67" s="248"/>
      <c r="AD67" s="248"/>
      <c r="AE67" s="248"/>
      <c r="AF67" s="248"/>
      <c r="AG67" s="248"/>
      <c r="AH67" s="248"/>
      <c r="AI67" s="248"/>
      <c r="AJ67" s="248"/>
      <c r="AK67" s="248"/>
      <c r="AL67" s="248"/>
      <c r="AM67" s="248"/>
      <c r="AN67" s="248"/>
      <c r="AO67" s="248"/>
      <c r="AP67" s="248"/>
      <c r="AQ67" s="248"/>
      <c r="AR67" s="248"/>
      <c r="AS67" s="99">
        <f t="shared" si="8"/>
        <v>0</v>
      </c>
      <c r="AT67" s="96"/>
      <c r="AU67" s="100">
        <f t="shared" si="9"/>
        <v>0</v>
      </c>
      <c r="AV67" s="245"/>
    </row>
    <row r="68" spans="2:48" ht="15.75" customHeight="1" x14ac:dyDescent="0.25">
      <c r="B68" s="145"/>
      <c r="C68" s="247"/>
      <c r="D68" s="247"/>
      <c r="E68" s="247"/>
      <c r="F68" s="46"/>
      <c r="G68" s="93"/>
      <c r="H68" s="260"/>
      <c r="I68" s="286"/>
      <c r="J68" s="307">
        <f t="shared" si="10"/>
        <v>0</v>
      </c>
      <c r="K68" s="308">
        <f t="shared" si="5"/>
        <v>0</v>
      </c>
      <c r="L68" s="260"/>
      <c r="M68" s="248"/>
      <c r="N68" s="248"/>
      <c r="O68" s="248"/>
      <c r="P68" s="248"/>
      <c r="Q68" s="248"/>
      <c r="R68" s="248"/>
      <c r="S68" s="99">
        <f t="shared" si="6"/>
        <v>0</v>
      </c>
      <c r="T68" s="96"/>
      <c r="U68" s="260"/>
      <c r="V68" s="286"/>
      <c r="W68" s="307">
        <f t="shared" si="11"/>
        <v>0</v>
      </c>
      <c r="X68" s="308">
        <f t="shared" si="7"/>
        <v>0</v>
      </c>
      <c r="Y68" s="273"/>
      <c r="Z68" s="248"/>
      <c r="AA68" s="248"/>
      <c r="AB68" s="248"/>
      <c r="AC68" s="248"/>
      <c r="AD68" s="248"/>
      <c r="AE68" s="248"/>
      <c r="AF68" s="248"/>
      <c r="AG68" s="248"/>
      <c r="AH68" s="248"/>
      <c r="AI68" s="248"/>
      <c r="AJ68" s="248"/>
      <c r="AK68" s="248"/>
      <c r="AL68" s="248"/>
      <c r="AM68" s="248"/>
      <c r="AN68" s="248"/>
      <c r="AO68" s="248"/>
      <c r="AP68" s="248"/>
      <c r="AQ68" s="248"/>
      <c r="AR68" s="248"/>
      <c r="AS68" s="99">
        <f t="shared" si="8"/>
        <v>0</v>
      </c>
      <c r="AT68" s="96"/>
      <c r="AU68" s="100">
        <f t="shared" si="9"/>
        <v>0</v>
      </c>
      <c r="AV68" s="245"/>
    </row>
    <row r="69" spans="2:48" ht="15.75" customHeight="1" x14ac:dyDescent="0.25">
      <c r="B69" s="145"/>
      <c r="C69" s="247"/>
      <c r="D69" s="247"/>
      <c r="E69" s="247"/>
      <c r="F69" s="46"/>
      <c r="G69" s="93"/>
      <c r="H69" s="260"/>
      <c r="I69" s="286"/>
      <c r="J69" s="307">
        <f t="shared" si="10"/>
        <v>0</v>
      </c>
      <c r="K69" s="308">
        <f t="shared" si="5"/>
        <v>0</v>
      </c>
      <c r="L69" s="260"/>
      <c r="M69" s="248"/>
      <c r="N69" s="248"/>
      <c r="O69" s="248"/>
      <c r="P69" s="248"/>
      <c r="Q69" s="248"/>
      <c r="R69" s="248"/>
      <c r="S69" s="99">
        <f t="shared" si="6"/>
        <v>0</v>
      </c>
      <c r="T69" s="96"/>
      <c r="U69" s="260"/>
      <c r="V69" s="286"/>
      <c r="W69" s="307">
        <f t="shared" si="11"/>
        <v>0</v>
      </c>
      <c r="X69" s="308">
        <f t="shared" si="7"/>
        <v>0</v>
      </c>
      <c r="Y69" s="273"/>
      <c r="Z69" s="248"/>
      <c r="AA69" s="248"/>
      <c r="AB69" s="248"/>
      <c r="AC69" s="248"/>
      <c r="AD69" s="248"/>
      <c r="AE69" s="248"/>
      <c r="AF69" s="248"/>
      <c r="AG69" s="248"/>
      <c r="AH69" s="248"/>
      <c r="AI69" s="248"/>
      <c r="AJ69" s="248"/>
      <c r="AK69" s="248"/>
      <c r="AL69" s="248"/>
      <c r="AM69" s="248"/>
      <c r="AN69" s="248"/>
      <c r="AO69" s="248"/>
      <c r="AP69" s="248"/>
      <c r="AQ69" s="248"/>
      <c r="AR69" s="248"/>
      <c r="AS69" s="99">
        <f t="shared" si="8"/>
        <v>0</v>
      </c>
      <c r="AT69" s="96"/>
      <c r="AU69" s="100">
        <f t="shared" ref="AU69:AU100" si="12">AU68+S69-AS69</f>
        <v>0</v>
      </c>
      <c r="AV69" s="245"/>
    </row>
    <row r="70" spans="2:48" ht="15.75" customHeight="1" x14ac:dyDescent="0.25">
      <c r="B70" s="145"/>
      <c r="C70" s="247"/>
      <c r="D70" s="247"/>
      <c r="E70" s="247"/>
      <c r="F70" s="46"/>
      <c r="G70" s="93"/>
      <c r="H70" s="260"/>
      <c r="I70" s="286"/>
      <c r="J70" s="307">
        <f t="shared" ref="J70:J101" si="13">H70-K70</f>
        <v>0</v>
      </c>
      <c r="K70" s="308">
        <f t="shared" si="5"/>
        <v>0</v>
      </c>
      <c r="L70" s="260"/>
      <c r="M70" s="248"/>
      <c r="N70" s="248"/>
      <c r="O70" s="248"/>
      <c r="P70" s="248"/>
      <c r="Q70" s="248"/>
      <c r="R70" s="248"/>
      <c r="S70" s="99">
        <f t="shared" ref="S70:S201" si="14">SUM(L70:R70)+J70</f>
        <v>0</v>
      </c>
      <c r="T70" s="96"/>
      <c r="U70" s="260"/>
      <c r="V70" s="286"/>
      <c r="W70" s="307">
        <f t="shared" ref="W70:W101" si="15">U70-X70</f>
        <v>0</v>
      </c>
      <c r="X70" s="308">
        <f t="shared" si="7"/>
        <v>0</v>
      </c>
      <c r="Y70" s="273"/>
      <c r="Z70" s="248"/>
      <c r="AA70" s="248"/>
      <c r="AB70" s="248"/>
      <c r="AC70" s="248"/>
      <c r="AD70" s="248"/>
      <c r="AE70" s="248"/>
      <c r="AF70" s="248"/>
      <c r="AG70" s="248"/>
      <c r="AH70" s="248"/>
      <c r="AI70" s="248"/>
      <c r="AJ70" s="248"/>
      <c r="AK70" s="248"/>
      <c r="AL70" s="248"/>
      <c r="AM70" s="248"/>
      <c r="AN70" s="248"/>
      <c r="AO70" s="248"/>
      <c r="AP70" s="248"/>
      <c r="AQ70" s="248"/>
      <c r="AR70" s="248"/>
      <c r="AS70" s="99">
        <f t="shared" ref="AS70:AS124" si="16">SUM(Y70:AR70)+W70</f>
        <v>0</v>
      </c>
      <c r="AT70" s="96"/>
      <c r="AU70" s="100">
        <f t="shared" si="12"/>
        <v>0</v>
      </c>
      <c r="AV70" s="245"/>
    </row>
    <row r="71" spans="2:48" ht="15.75" customHeight="1" x14ac:dyDescent="0.25">
      <c r="B71" s="145"/>
      <c r="C71" s="247"/>
      <c r="D71" s="247"/>
      <c r="E71" s="247"/>
      <c r="F71" s="46"/>
      <c r="G71" s="93"/>
      <c r="H71" s="260"/>
      <c r="I71" s="286"/>
      <c r="J71" s="307">
        <f t="shared" si="13"/>
        <v>0</v>
      </c>
      <c r="K71" s="308">
        <f t="shared" ref="K71:K123" si="17">ROUND(SUM(H71/(I71+1)),2)</f>
        <v>0</v>
      </c>
      <c r="L71" s="260"/>
      <c r="M71" s="248"/>
      <c r="N71" s="248"/>
      <c r="O71" s="248"/>
      <c r="P71" s="248"/>
      <c r="Q71" s="248"/>
      <c r="R71" s="248"/>
      <c r="S71" s="99">
        <f t="shared" si="14"/>
        <v>0</v>
      </c>
      <c r="T71" s="96"/>
      <c r="U71" s="260"/>
      <c r="V71" s="286"/>
      <c r="W71" s="307">
        <f t="shared" si="15"/>
        <v>0</v>
      </c>
      <c r="X71" s="308">
        <f t="shared" ref="X71:X123" si="18">ROUND(SUM(U71/(V71+1)),2)</f>
        <v>0</v>
      </c>
      <c r="Y71" s="273"/>
      <c r="Z71" s="248"/>
      <c r="AA71" s="248"/>
      <c r="AB71" s="248"/>
      <c r="AC71" s="248"/>
      <c r="AD71" s="248"/>
      <c r="AE71" s="248"/>
      <c r="AF71" s="248"/>
      <c r="AG71" s="248"/>
      <c r="AH71" s="248"/>
      <c r="AI71" s="248"/>
      <c r="AJ71" s="248"/>
      <c r="AK71" s="248"/>
      <c r="AL71" s="248"/>
      <c r="AM71" s="248"/>
      <c r="AN71" s="248"/>
      <c r="AO71" s="248"/>
      <c r="AP71" s="248"/>
      <c r="AQ71" s="248"/>
      <c r="AR71" s="248"/>
      <c r="AS71" s="99">
        <f t="shared" si="16"/>
        <v>0</v>
      </c>
      <c r="AT71" s="96"/>
      <c r="AU71" s="100">
        <f t="shared" si="12"/>
        <v>0</v>
      </c>
      <c r="AV71" s="245"/>
    </row>
    <row r="72" spans="2:48" ht="15.75" customHeight="1" x14ac:dyDescent="0.25">
      <c r="B72" s="145"/>
      <c r="C72" s="247"/>
      <c r="D72" s="247"/>
      <c r="E72" s="247"/>
      <c r="F72" s="46"/>
      <c r="G72" s="93"/>
      <c r="H72" s="260"/>
      <c r="I72" s="286"/>
      <c r="J72" s="307">
        <f t="shared" si="13"/>
        <v>0</v>
      </c>
      <c r="K72" s="308">
        <f t="shared" si="17"/>
        <v>0</v>
      </c>
      <c r="L72" s="260"/>
      <c r="M72" s="248"/>
      <c r="N72" s="248"/>
      <c r="O72" s="248"/>
      <c r="P72" s="248"/>
      <c r="Q72" s="248"/>
      <c r="R72" s="248"/>
      <c r="S72" s="99">
        <f t="shared" si="14"/>
        <v>0</v>
      </c>
      <c r="T72" s="96"/>
      <c r="U72" s="260"/>
      <c r="V72" s="286"/>
      <c r="W72" s="307">
        <f t="shared" si="15"/>
        <v>0</v>
      </c>
      <c r="X72" s="308">
        <f t="shared" si="18"/>
        <v>0</v>
      </c>
      <c r="Y72" s="273"/>
      <c r="Z72" s="248"/>
      <c r="AA72" s="248"/>
      <c r="AB72" s="248"/>
      <c r="AC72" s="248"/>
      <c r="AD72" s="248"/>
      <c r="AE72" s="248"/>
      <c r="AF72" s="248"/>
      <c r="AG72" s="248"/>
      <c r="AH72" s="248"/>
      <c r="AI72" s="248"/>
      <c r="AJ72" s="248"/>
      <c r="AK72" s="248"/>
      <c r="AL72" s="248"/>
      <c r="AM72" s="248"/>
      <c r="AN72" s="248"/>
      <c r="AO72" s="248"/>
      <c r="AP72" s="248"/>
      <c r="AQ72" s="248"/>
      <c r="AR72" s="248"/>
      <c r="AS72" s="99">
        <f t="shared" si="16"/>
        <v>0</v>
      </c>
      <c r="AT72" s="96"/>
      <c r="AU72" s="100">
        <f t="shared" si="12"/>
        <v>0</v>
      </c>
      <c r="AV72" s="245"/>
    </row>
    <row r="73" spans="2:48" ht="15.75" customHeight="1" x14ac:dyDescent="0.25">
      <c r="B73" s="145"/>
      <c r="C73" s="247"/>
      <c r="D73" s="247"/>
      <c r="E73" s="247"/>
      <c r="F73" s="46"/>
      <c r="G73" s="93"/>
      <c r="H73" s="260"/>
      <c r="I73" s="286"/>
      <c r="J73" s="307">
        <f t="shared" si="13"/>
        <v>0</v>
      </c>
      <c r="K73" s="308">
        <f t="shared" si="17"/>
        <v>0</v>
      </c>
      <c r="L73" s="260"/>
      <c r="M73" s="248"/>
      <c r="N73" s="248"/>
      <c r="O73" s="248"/>
      <c r="P73" s="248"/>
      <c r="Q73" s="248"/>
      <c r="R73" s="248"/>
      <c r="S73" s="99">
        <f t="shared" si="14"/>
        <v>0</v>
      </c>
      <c r="T73" s="96"/>
      <c r="U73" s="260"/>
      <c r="V73" s="286"/>
      <c r="W73" s="307">
        <f t="shared" si="15"/>
        <v>0</v>
      </c>
      <c r="X73" s="308">
        <f t="shared" si="18"/>
        <v>0</v>
      </c>
      <c r="Y73" s="273"/>
      <c r="Z73" s="248"/>
      <c r="AA73" s="248"/>
      <c r="AB73" s="248"/>
      <c r="AC73" s="248"/>
      <c r="AD73" s="248"/>
      <c r="AE73" s="248"/>
      <c r="AF73" s="248"/>
      <c r="AG73" s="248"/>
      <c r="AH73" s="248"/>
      <c r="AI73" s="248"/>
      <c r="AJ73" s="248"/>
      <c r="AK73" s="248"/>
      <c r="AL73" s="248"/>
      <c r="AM73" s="248"/>
      <c r="AN73" s="248"/>
      <c r="AO73" s="248"/>
      <c r="AP73" s="248"/>
      <c r="AQ73" s="248"/>
      <c r="AR73" s="248"/>
      <c r="AS73" s="99">
        <f t="shared" si="16"/>
        <v>0</v>
      </c>
      <c r="AT73" s="96"/>
      <c r="AU73" s="100">
        <f t="shared" si="12"/>
        <v>0</v>
      </c>
      <c r="AV73" s="245"/>
    </row>
    <row r="74" spans="2:48" ht="15.75" customHeight="1" x14ac:dyDescent="0.25">
      <c r="B74" s="145"/>
      <c r="C74" s="247"/>
      <c r="D74" s="247"/>
      <c r="E74" s="247"/>
      <c r="F74" s="46"/>
      <c r="G74" s="93"/>
      <c r="H74" s="260"/>
      <c r="I74" s="286"/>
      <c r="J74" s="307">
        <f t="shared" si="13"/>
        <v>0</v>
      </c>
      <c r="K74" s="308">
        <f t="shared" si="17"/>
        <v>0</v>
      </c>
      <c r="L74" s="260"/>
      <c r="M74" s="248"/>
      <c r="N74" s="248"/>
      <c r="O74" s="248"/>
      <c r="P74" s="248"/>
      <c r="Q74" s="248"/>
      <c r="R74" s="248"/>
      <c r="S74" s="99">
        <f t="shared" si="14"/>
        <v>0</v>
      </c>
      <c r="T74" s="96"/>
      <c r="U74" s="260"/>
      <c r="V74" s="286"/>
      <c r="W74" s="307">
        <f t="shared" si="15"/>
        <v>0</v>
      </c>
      <c r="X74" s="308">
        <f t="shared" si="18"/>
        <v>0</v>
      </c>
      <c r="Y74" s="273"/>
      <c r="Z74" s="248"/>
      <c r="AA74" s="248"/>
      <c r="AB74" s="248"/>
      <c r="AC74" s="248"/>
      <c r="AD74" s="248"/>
      <c r="AE74" s="248"/>
      <c r="AF74" s="248"/>
      <c r="AG74" s="248"/>
      <c r="AH74" s="248"/>
      <c r="AI74" s="248"/>
      <c r="AJ74" s="248"/>
      <c r="AK74" s="248"/>
      <c r="AL74" s="248"/>
      <c r="AM74" s="248"/>
      <c r="AN74" s="248"/>
      <c r="AO74" s="248"/>
      <c r="AP74" s="248"/>
      <c r="AQ74" s="248"/>
      <c r="AR74" s="248"/>
      <c r="AS74" s="99">
        <f t="shared" si="16"/>
        <v>0</v>
      </c>
      <c r="AT74" s="96"/>
      <c r="AU74" s="100">
        <f t="shared" si="12"/>
        <v>0</v>
      </c>
      <c r="AV74" s="245"/>
    </row>
    <row r="75" spans="2:48" ht="15.75" customHeight="1" x14ac:dyDescent="0.25">
      <c r="B75" s="145"/>
      <c r="C75" s="247"/>
      <c r="D75" s="247"/>
      <c r="E75" s="247"/>
      <c r="F75" s="46"/>
      <c r="G75" s="93"/>
      <c r="H75" s="260"/>
      <c r="I75" s="286"/>
      <c r="J75" s="307">
        <f t="shared" si="13"/>
        <v>0</v>
      </c>
      <c r="K75" s="308">
        <f t="shared" si="17"/>
        <v>0</v>
      </c>
      <c r="L75" s="260"/>
      <c r="M75" s="248"/>
      <c r="N75" s="248"/>
      <c r="O75" s="248"/>
      <c r="P75" s="248"/>
      <c r="Q75" s="248"/>
      <c r="R75" s="248"/>
      <c r="S75" s="99">
        <f t="shared" si="14"/>
        <v>0</v>
      </c>
      <c r="T75" s="96"/>
      <c r="U75" s="260"/>
      <c r="V75" s="286"/>
      <c r="W75" s="307">
        <f t="shared" si="15"/>
        <v>0</v>
      </c>
      <c r="X75" s="308">
        <f t="shared" si="18"/>
        <v>0</v>
      </c>
      <c r="Y75" s="273"/>
      <c r="Z75" s="248"/>
      <c r="AA75" s="248"/>
      <c r="AB75" s="248"/>
      <c r="AC75" s="248"/>
      <c r="AD75" s="248"/>
      <c r="AE75" s="248"/>
      <c r="AF75" s="248"/>
      <c r="AG75" s="248"/>
      <c r="AH75" s="248"/>
      <c r="AI75" s="248"/>
      <c r="AJ75" s="248"/>
      <c r="AK75" s="248"/>
      <c r="AL75" s="248"/>
      <c r="AM75" s="248"/>
      <c r="AN75" s="248"/>
      <c r="AO75" s="248"/>
      <c r="AP75" s="248"/>
      <c r="AQ75" s="248"/>
      <c r="AR75" s="248"/>
      <c r="AS75" s="99">
        <f t="shared" si="16"/>
        <v>0</v>
      </c>
      <c r="AT75" s="96"/>
      <c r="AU75" s="100">
        <f t="shared" si="12"/>
        <v>0</v>
      </c>
      <c r="AV75" s="245"/>
    </row>
    <row r="76" spans="2:48" ht="15.75" customHeight="1" x14ac:dyDescent="0.25">
      <c r="B76" s="145"/>
      <c r="C76" s="247"/>
      <c r="D76" s="247"/>
      <c r="E76" s="247"/>
      <c r="F76" s="46"/>
      <c r="G76" s="93"/>
      <c r="H76" s="260"/>
      <c r="I76" s="286"/>
      <c r="J76" s="307">
        <f t="shared" si="13"/>
        <v>0</v>
      </c>
      <c r="K76" s="308">
        <f t="shared" si="17"/>
        <v>0</v>
      </c>
      <c r="L76" s="260"/>
      <c r="M76" s="248"/>
      <c r="N76" s="248"/>
      <c r="O76" s="248"/>
      <c r="P76" s="248"/>
      <c r="Q76" s="248"/>
      <c r="R76" s="248"/>
      <c r="S76" s="99">
        <f t="shared" si="14"/>
        <v>0</v>
      </c>
      <c r="T76" s="96"/>
      <c r="U76" s="260"/>
      <c r="V76" s="286"/>
      <c r="W76" s="307">
        <f t="shared" si="15"/>
        <v>0</v>
      </c>
      <c r="X76" s="308">
        <f t="shared" si="18"/>
        <v>0</v>
      </c>
      <c r="Y76" s="273"/>
      <c r="Z76" s="248"/>
      <c r="AA76" s="248"/>
      <c r="AB76" s="248"/>
      <c r="AC76" s="248"/>
      <c r="AD76" s="248"/>
      <c r="AE76" s="248"/>
      <c r="AF76" s="248"/>
      <c r="AG76" s="248"/>
      <c r="AH76" s="248"/>
      <c r="AI76" s="248"/>
      <c r="AJ76" s="248"/>
      <c r="AK76" s="248"/>
      <c r="AL76" s="248"/>
      <c r="AM76" s="248"/>
      <c r="AN76" s="248"/>
      <c r="AO76" s="248"/>
      <c r="AP76" s="248"/>
      <c r="AQ76" s="248"/>
      <c r="AR76" s="248"/>
      <c r="AS76" s="99">
        <f t="shared" si="16"/>
        <v>0</v>
      </c>
      <c r="AT76" s="96"/>
      <c r="AU76" s="100">
        <f t="shared" si="12"/>
        <v>0</v>
      </c>
      <c r="AV76" s="245"/>
    </row>
    <row r="77" spans="2:48" ht="15.75" customHeight="1" x14ac:dyDescent="0.25">
      <c r="B77" s="145"/>
      <c r="C77" s="247"/>
      <c r="D77" s="247"/>
      <c r="E77" s="247"/>
      <c r="F77" s="46"/>
      <c r="G77" s="93"/>
      <c r="H77" s="260"/>
      <c r="I77" s="286"/>
      <c r="J77" s="307">
        <f t="shared" si="13"/>
        <v>0</v>
      </c>
      <c r="K77" s="308">
        <f t="shared" si="17"/>
        <v>0</v>
      </c>
      <c r="L77" s="260"/>
      <c r="M77" s="248"/>
      <c r="N77" s="248"/>
      <c r="O77" s="248"/>
      <c r="P77" s="248"/>
      <c r="Q77" s="248"/>
      <c r="R77" s="248"/>
      <c r="S77" s="99">
        <f t="shared" si="14"/>
        <v>0</v>
      </c>
      <c r="T77" s="96"/>
      <c r="U77" s="260"/>
      <c r="V77" s="286"/>
      <c r="W77" s="307">
        <f t="shared" si="15"/>
        <v>0</v>
      </c>
      <c r="X77" s="308">
        <f t="shared" si="18"/>
        <v>0</v>
      </c>
      <c r="Y77" s="273"/>
      <c r="Z77" s="248"/>
      <c r="AA77" s="248"/>
      <c r="AB77" s="248"/>
      <c r="AC77" s="248"/>
      <c r="AD77" s="248"/>
      <c r="AE77" s="248"/>
      <c r="AF77" s="248"/>
      <c r="AG77" s="248"/>
      <c r="AH77" s="248"/>
      <c r="AI77" s="248"/>
      <c r="AJ77" s="248"/>
      <c r="AK77" s="248"/>
      <c r="AL77" s="248"/>
      <c r="AM77" s="248"/>
      <c r="AN77" s="248"/>
      <c r="AO77" s="248"/>
      <c r="AP77" s="248"/>
      <c r="AQ77" s="248"/>
      <c r="AR77" s="248"/>
      <c r="AS77" s="99">
        <f t="shared" si="16"/>
        <v>0</v>
      </c>
      <c r="AT77" s="96"/>
      <c r="AU77" s="100">
        <f t="shared" si="12"/>
        <v>0</v>
      </c>
      <c r="AV77" s="245"/>
    </row>
    <row r="78" spans="2:48" ht="15.75" customHeight="1" x14ac:dyDescent="0.25">
      <c r="B78" s="145"/>
      <c r="C78" s="247"/>
      <c r="D78" s="247"/>
      <c r="E78" s="247"/>
      <c r="F78" s="46"/>
      <c r="G78" s="93"/>
      <c r="H78" s="260"/>
      <c r="I78" s="286"/>
      <c r="J78" s="307">
        <f t="shared" si="13"/>
        <v>0</v>
      </c>
      <c r="K78" s="308">
        <f t="shared" si="17"/>
        <v>0</v>
      </c>
      <c r="L78" s="260"/>
      <c r="M78" s="248"/>
      <c r="N78" s="248"/>
      <c r="O78" s="248"/>
      <c r="P78" s="248"/>
      <c r="Q78" s="248"/>
      <c r="R78" s="248"/>
      <c r="S78" s="99">
        <f t="shared" si="14"/>
        <v>0</v>
      </c>
      <c r="T78" s="96"/>
      <c r="U78" s="260"/>
      <c r="V78" s="286"/>
      <c r="W78" s="307">
        <f t="shared" si="15"/>
        <v>0</v>
      </c>
      <c r="X78" s="308">
        <f t="shared" si="18"/>
        <v>0</v>
      </c>
      <c r="Y78" s="273"/>
      <c r="Z78" s="248"/>
      <c r="AA78" s="248"/>
      <c r="AB78" s="248"/>
      <c r="AC78" s="248"/>
      <c r="AD78" s="248"/>
      <c r="AE78" s="248"/>
      <c r="AF78" s="248"/>
      <c r="AG78" s="248"/>
      <c r="AH78" s="248"/>
      <c r="AI78" s="248"/>
      <c r="AJ78" s="248"/>
      <c r="AK78" s="248"/>
      <c r="AL78" s="248"/>
      <c r="AM78" s="248"/>
      <c r="AN78" s="248"/>
      <c r="AO78" s="248"/>
      <c r="AP78" s="248"/>
      <c r="AQ78" s="248"/>
      <c r="AR78" s="248"/>
      <c r="AS78" s="99">
        <f t="shared" si="16"/>
        <v>0</v>
      </c>
      <c r="AT78" s="96"/>
      <c r="AU78" s="100">
        <f t="shared" si="12"/>
        <v>0</v>
      </c>
      <c r="AV78" s="245"/>
    </row>
    <row r="79" spans="2:48" ht="15.75" customHeight="1" x14ac:dyDescent="0.25">
      <c r="B79" s="145"/>
      <c r="C79" s="247"/>
      <c r="D79" s="247"/>
      <c r="E79" s="247"/>
      <c r="F79" s="46"/>
      <c r="G79" s="93"/>
      <c r="H79" s="260"/>
      <c r="I79" s="286"/>
      <c r="J79" s="307">
        <f t="shared" si="13"/>
        <v>0</v>
      </c>
      <c r="K79" s="308">
        <f t="shared" si="17"/>
        <v>0</v>
      </c>
      <c r="L79" s="260"/>
      <c r="M79" s="248"/>
      <c r="N79" s="248"/>
      <c r="O79" s="248"/>
      <c r="P79" s="248"/>
      <c r="Q79" s="248"/>
      <c r="R79" s="248"/>
      <c r="S79" s="99">
        <f t="shared" si="14"/>
        <v>0</v>
      </c>
      <c r="T79" s="96"/>
      <c r="U79" s="260"/>
      <c r="V79" s="286"/>
      <c r="W79" s="307">
        <f t="shared" si="15"/>
        <v>0</v>
      </c>
      <c r="X79" s="308">
        <f t="shared" si="18"/>
        <v>0</v>
      </c>
      <c r="Y79" s="273"/>
      <c r="Z79" s="248"/>
      <c r="AA79" s="248"/>
      <c r="AB79" s="248"/>
      <c r="AC79" s="248"/>
      <c r="AD79" s="248"/>
      <c r="AE79" s="248"/>
      <c r="AF79" s="248"/>
      <c r="AG79" s="248"/>
      <c r="AH79" s="248"/>
      <c r="AI79" s="248"/>
      <c r="AJ79" s="248"/>
      <c r="AK79" s="248"/>
      <c r="AL79" s="248"/>
      <c r="AM79" s="248"/>
      <c r="AN79" s="248"/>
      <c r="AO79" s="248"/>
      <c r="AP79" s="248"/>
      <c r="AQ79" s="248"/>
      <c r="AR79" s="248"/>
      <c r="AS79" s="99">
        <f t="shared" si="16"/>
        <v>0</v>
      </c>
      <c r="AT79" s="96"/>
      <c r="AU79" s="100">
        <f t="shared" si="12"/>
        <v>0</v>
      </c>
      <c r="AV79" s="245"/>
    </row>
    <row r="80" spans="2:48" ht="15.75" customHeight="1" x14ac:dyDescent="0.25">
      <c r="B80" s="145"/>
      <c r="C80" s="247"/>
      <c r="D80" s="247"/>
      <c r="E80" s="247"/>
      <c r="F80" s="46"/>
      <c r="G80" s="93"/>
      <c r="H80" s="260"/>
      <c r="I80" s="286"/>
      <c r="J80" s="307">
        <f t="shared" si="13"/>
        <v>0</v>
      </c>
      <c r="K80" s="308">
        <f t="shared" si="17"/>
        <v>0</v>
      </c>
      <c r="L80" s="260"/>
      <c r="M80" s="248"/>
      <c r="N80" s="248"/>
      <c r="O80" s="248"/>
      <c r="P80" s="248"/>
      <c r="Q80" s="248"/>
      <c r="R80" s="248"/>
      <c r="S80" s="99">
        <f t="shared" si="14"/>
        <v>0</v>
      </c>
      <c r="T80" s="96"/>
      <c r="U80" s="260"/>
      <c r="V80" s="286"/>
      <c r="W80" s="307">
        <f t="shared" si="15"/>
        <v>0</v>
      </c>
      <c r="X80" s="308">
        <f t="shared" si="18"/>
        <v>0</v>
      </c>
      <c r="Y80" s="273"/>
      <c r="Z80" s="248"/>
      <c r="AA80" s="248"/>
      <c r="AB80" s="248"/>
      <c r="AC80" s="248"/>
      <c r="AD80" s="248"/>
      <c r="AE80" s="248"/>
      <c r="AF80" s="248"/>
      <c r="AG80" s="248"/>
      <c r="AH80" s="248"/>
      <c r="AI80" s="248"/>
      <c r="AJ80" s="248"/>
      <c r="AK80" s="248"/>
      <c r="AL80" s="248"/>
      <c r="AM80" s="248"/>
      <c r="AN80" s="248"/>
      <c r="AO80" s="248"/>
      <c r="AP80" s="248"/>
      <c r="AQ80" s="248"/>
      <c r="AR80" s="248"/>
      <c r="AS80" s="99">
        <f t="shared" si="16"/>
        <v>0</v>
      </c>
      <c r="AT80" s="96"/>
      <c r="AU80" s="100">
        <f t="shared" si="12"/>
        <v>0</v>
      </c>
      <c r="AV80" s="245"/>
    </row>
    <row r="81" spans="2:48" ht="15.75" customHeight="1" x14ac:dyDescent="0.25">
      <c r="B81" s="145"/>
      <c r="C81" s="247"/>
      <c r="D81" s="247"/>
      <c r="E81" s="247"/>
      <c r="F81" s="46"/>
      <c r="G81" s="93"/>
      <c r="H81" s="260"/>
      <c r="I81" s="286"/>
      <c r="J81" s="307">
        <f t="shared" si="13"/>
        <v>0</v>
      </c>
      <c r="K81" s="308">
        <f t="shared" si="17"/>
        <v>0</v>
      </c>
      <c r="L81" s="260"/>
      <c r="M81" s="248"/>
      <c r="N81" s="248"/>
      <c r="O81" s="248"/>
      <c r="P81" s="248"/>
      <c r="Q81" s="248"/>
      <c r="R81" s="248"/>
      <c r="S81" s="99">
        <f t="shared" si="14"/>
        <v>0</v>
      </c>
      <c r="T81" s="96"/>
      <c r="U81" s="260"/>
      <c r="V81" s="286"/>
      <c r="W81" s="307">
        <f t="shared" si="15"/>
        <v>0</v>
      </c>
      <c r="X81" s="308">
        <f t="shared" si="18"/>
        <v>0</v>
      </c>
      <c r="Y81" s="273"/>
      <c r="Z81" s="248"/>
      <c r="AA81" s="248"/>
      <c r="AB81" s="248"/>
      <c r="AC81" s="248"/>
      <c r="AD81" s="248"/>
      <c r="AE81" s="248"/>
      <c r="AF81" s="248"/>
      <c r="AG81" s="248"/>
      <c r="AH81" s="248"/>
      <c r="AI81" s="248"/>
      <c r="AJ81" s="248"/>
      <c r="AK81" s="248"/>
      <c r="AL81" s="248"/>
      <c r="AM81" s="248"/>
      <c r="AN81" s="248"/>
      <c r="AO81" s="248"/>
      <c r="AP81" s="248"/>
      <c r="AQ81" s="248"/>
      <c r="AR81" s="248"/>
      <c r="AS81" s="99">
        <f t="shared" si="16"/>
        <v>0</v>
      </c>
      <c r="AT81" s="96"/>
      <c r="AU81" s="100">
        <f t="shared" si="12"/>
        <v>0</v>
      </c>
      <c r="AV81" s="245"/>
    </row>
    <row r="82" spans="2:48" ht="15.75" customHeight="1" x14ac:dyDescent="0.25">
      <c r="B82" s="145"/>
      <c r="C82" s="247"/>
      <c r="D82" s="247"/>
      <c r="E82" s="247"/>
      <c r="F82" s="46"/>
      <c r="G82" s="93"/>
      <c r="H82" s="260"/>
      <c r="I82" s="286"/>
      <c r="J82" s="307">
        <f t="shared" si="13"/>
        <v>0</v>
      </c>
      <c r="K82" s="308">
        <f t="shared" si="17"/>
        <v>0</v>
      </c>
      <c r="L82" s="260"/>
      <c r="M82" s="248"/>
      <c r="N82" s="248"/>
      <c r="O82" s="248"/>
      <c r="P82" s="248"/>
      <c r="Q82" s="248"/>
      <c r="R82" s="248"/>
      <c r="S82" s="99">
        <f t="shared" si="14"/>
        <v>0</v>
      </c>
      <c r="T82" s="96"/>
      <c r="U82" s="260"/>
      <c r="V82" s="286"/>
      <c r="W82" s="307">
        <f t="shared" si="15"/>
        <v>0</v>
      </c>
      <c r="X82" s="308">
        <f t="shared" si="18"/>
        <v>0</v>
      </c>
      <c r="Y82" s="273"/>
      <c r="Z82" s="248"/>
      <c r="AA82" s="248"/>
      <c r="AB82" s="248"/>
      <c r="AC82" s="248"/>
      <c r="AD82" s="248"/>
      <c r="AE82" s="248"/>
      <c r="AF82" s="248"/>
      <c r="AG82" s="248"/>
      <c r="AH82" s="248"/>
      <c r="AI82" s="248"/>
      <c r="AJ82" s="248"/>
      <c r="AK82" s="248"/>
      <c r="AL82" s="248"/>
      <c r="AM82" s="248"/>
      <c r="AN82" s="248"/>
      <c r="AO82" s="248"/>
      <c r="AP82" s="248"/>
      <c r="AQ82" s="248"/>
      <c r="AR82" s="248"/>
      <c r="AS82" s="99">
        <f t="shared" si="16"/>
        <v>0</v>
      </c>
      <c r="AT82" s="96"/>
      <c r="AU82" s="100">
        <f t="shared" si="12"/>
        <v>0</v>
      </c>
      <c r="AV82" s="245"/>
    </row>
    <row r="83" spans="2:48" ht="15.75" customHeight="1" x14ac:dyDescent="0.25">
      <c r="B83" s="145"/>
      <c r="C83" s="247"/>
      <c r="D83" s="247"/>
      <c r="E83" s="247"/>
      <c r="F83" s="46"/>
      <c r="G83" s="93"/>
      <c r="H83" s="260"/>
      <c r="I83" s="286"/>
      <c r="J83" s="307">
        <f t="shared" si="13"/>
        <v>0</v>
      </c>
      <c r="K83" s="308">
        <f t="shared" si="17"/>
        <v>0</v>
      </c>
      <c r="L83" s="260"/>
      <c r="M83" s="248"/>
      <c r="N83" s="248"/>
      <c r="O83" s="248"/>
      <c r="P83" s="248"/>
      <c r="Q83" s="248"/>
      <c r="R83" s="248"/>
      <c r="S83" s="99">
        <f t="shared" si="14"/>
        <v>0</v>
      </c>
      <c r="T83" s="96"/>
      <c r="U83" s="260"/>
      <c r="V83" s="286"/>
      <c r="W83" s="307">
        <f t="shared" si="15"/>
        <v>0</v>
      </c>
      <c r="X83" s="308">
        <f t="shared" si="18"/>
        <v>0</v>
      </c>
      <c r="Y83" s="273"/>
      <c r="Z83" s="248"/>
      <c r="AA83" s="248"/>
      <c r="AB83" s="248"/>
      <c r="AC83" s="248"/>
      <c r="AD83" s="248"/>
      <c r="AE83" s="248"/>
      <c r="AF83" s="248"/>
      <c r="AG83" s="248"/>
      <c r="AH83" s="248"/>
      <c r="AI83" s="248"/>
      <c r="AJ83" s="248"/>
      <c r="AK83" s="248"/>
      <c r="AL83" s="248"/>
      <c r="AM83" s="248"/>
      <c r="AN83" s="248"/>
      <c r="AO83" s="248"/>
      <c r="AP83" s="248"/>
      <c r="AQ83" s="248"/>
      <c r="AR83" s="248"/>
      <c r="AS83" s="99">
        <f t="shared" si="16"/>
        <v>0</v>
      </c>
      <c r="AT83" s="96"/>
      <c r="AU83" s="100">
        <f t="shared" si="12"/>
        <v>0</v>
      </c>
      <c r="AV83" s="245"/>
    </row>
    <row r="84" spans="2:48" ht="15.75" customHeight="1" x14ac:dyDescent="0.25">
      <c r="B84" s="145"/>
      <c r="C84" s="247"/>
      <c r="D84" s="247"/>
      <c r="E84" s="247"/>
      <c r="F84" s="46"/>
      <c r="G84" s="93"/>
      <c r="H84" s="260"/>
      <c r="I84" s="286"/>
      <c r="J84" s="307">
        <f t="shared" si="13"/>
        <v>0</v>
      </c>
      <c r="K84" s="308">
        <f t="shared" si="17"/>
        <v>0</v>
      </c>
      <c r="L84" s="260"/>
      <c r="M84" s="248"/>
      <c r="N84" s="248"/>
      <c r="O84" s="248"/>
      <c r="P84" s="248"/>
      <c r="Q84" s="248"/>
      <c r="R84" s="248"/>
      <c r="S84" s="99">
        <f t="shared" si="14"/>
        <v>0</v>
      </c>
      <c r="T84" s="96"/>
      <c r="U84" s="260"/>
      <c r="V84" s="286"/>
      <c r="W84" s="307">
        <f t="shared" si="15"/>
        <v>0</v>
      </c>
      <c r="X84" s="308">
        <f t="shared" si="18"/>
        <v>0</v>
      </c>
      <c r="Y84" s="273"/>
      <c r="Z84" s="248"/>
      <c r="AA84" s="248"/>
      <c r="AB84" s="248"/>
      <c r="AC84" s="248"/>
      <c r="AD84" s="248"/>
      <c r="AE84" s="248"/>
      <c r="AF84" s="248"/>
      <c r="AG84" s="248"/>
      <c r="AH84" s="248"/>
      <c r="AI84" s="248"/>
      <c r="AJ84" s="248"/>
      <c r="AK84" s="248"/>
      <c r="AL84" s="248"/>
      <c r="AM84" s="248"/>
      <c r="AN84" s="248"/>
      <c r="AO84" s="248"/>
      <c r="AP84" s="248"/>
      <c r="AQ84" s="248"/>
      <c r="AR84" s="248"/>
      <c r="AS84" s="99">
        <f t="shared" si="16"/>
        <v>0</v>
      </c>
      <c r="AT84" s="96"/>
      <c r="AU84" s="100">
        <f t="shared" si="12"/>
        <v>0</v>
      </c>
      <c r="AV84" s="245"/>
    </row>
    <row r="85" spans="2:48" ht="15.75" customHeight="1" x14ac:dyDescent="0.25">
      <c r="B85" s="145"/>
      <c r="C85" s="247"/>
      <c r="D85" s="247"/>
      <c r="E85" s="247"/>
      <c r="F85" s="46"/>
      <c r="G85" s="93"/>
      <c r="H85" s="260"/>
      <c r="I85" s="286"/>
      <c r="J85" s="307">
        <f t="shared" si="13"/>
        <v>0</v>
      </c>
      <c r="K85" s="308">
        <f t="shared" si="17"/>
        <v>0</v>
      </c>
      <c r="L85" s="260"/>
      <c r="M85" s="248"/>
      <c r="N85" s="248"/>
      <c r="O85" s="248"/>
      <c r="P85" s="248"/>
      <c r="Q85" s="248"/>
      <c r="R85" s="248"/>
      <c r="S85" s="99">
        <f t="shared" si="14"/>
        <v>0</v>
      </c>
      <c r="T85" s="96"/>
      <c r="U85" s="260"/>
      <c r="V85" s="286"/>
      <c r="W85" s="307">
        <f t="shared" si="15"/>
        <v>0</v>
      </c>
      <c r="X85" s="308">
        <f t="shared" si="18"/>
        <v>0</v>
      </c>
      <c r="Y85" s="273"/>
      <c r="Z85" s="248"/>
      <c r="AA85" s="248"/>
      <c r="AB85" s="248"/>
      <c r="AC85" s="248"/>
      <c r="AD85" s="248"/>
      <c r="AE85" s="248"/>
      <c r="AF85" s="248"/>
      <c r="AG85" s="248"/>
      <c r="AH85" s="248"/>
      <c r="AI85" s="248"/>
      <c r="AJ85" s="248"/>
      <c r="AK85" s="248"/>
      <c r="AL85" s="248"/>
      <c r="AM85" s="248"/>
      <c r="AN85" s="248"/>
      <c r="AO85" s="248"/>
      <c r="AP85" s="248"/>
      <c r="AQ85" s="248"/>
      <c r="AR85" s="248"/>
      <c r="AS85" s="99">
        <f t="shared" si="16"/>
        <v>0</v>
      </c>
      <c r="AT85" s="96"/>
      <c r="AU85" s="100">
        <f t="shared" si="12"/>
        <v>0</v>
      </c>
      <c r="AV85" s="245"/>
    </row>
    <row r="86" spans="2:48" ht="15.75" customHeight="1" x14ac:dyDescent="0.25">
      <c r="B86" s="145"/>
      <c r="C86" s="247"/>
      <c r="D86" s="247"/>
      <c r="E86" s="247"/>
      <c r="F86" s="46"/>
      <c r="G86" s="93"/>
      <c r="H86" s="260"/>
      <c r="I86" s="286"/>
      <c r="J86" s="307">
        <f t="shared" si="13"/>
        <v>0</v>
      </c>
      <c r="K86" s="308">
        <f t="shared" si="17"/>
        <v>0</v>
      </c>
      <c r="L86" s="260"/>
      <c r="M86" s="248"/>
      <c r="N86" s="248"/>
      <c r="O86" s="248"/>
      <c r="P86" s="248"/>
      <c r="Q86" s="248"/>
      <c r="R86" s="248"/>
      <c r="S86" s="99">
        <f t="shared" si="14"/>
        <v>0</v>
      </c>
      <c r="T86" s="96"/>
      <c r="U86" s="260"/>
      <c r="V86" s="286"/>
      <c r="W86" s="307">
        <f t="shared" si="15"/>
        <v>0</v>
      </c>
      <c r="X86" s="308">
        <f t="shared" si="18"/>
        <v>0</v>
      </c>
      <c r="Y86" s="273"/>
      <c r="Z86" s="248"/>
      <c r="AA86" s="248"/>
      <c r="AB86" s="248"/>
      <c r="AC86" s="248"/>
      <c r="AD86" s="248"/>
      <c r="AE86" s="248"/>
      <c r="AF86" s="248"/>
      <c r="AG86" s="248"/>
      <c r="AH86" s="248"/>
      <c r="AI86" s="248"/>
      <c r="AJ86" s="248"/>
      <c r="AK86" s="248"/>
      <c r="AL86" s="248"/>
      <c r="AM86" s="248"/>
      <c r="AN86" s="248"/>
      <c r="AO86" s="248"/>
      <c r="AP86" s="248"/>
      <c r="AQ86" s="248"/>
      <c r="AR86" s="248"/>
      <c r="AS86" s="99">
        <f t="shared" si="16"/>
        <v>0</v>
      </c>
      <c r="AT86" s="96"/>
      <c r="AU86" s="100">
        <f t="shared" si="12"/>
        <v>0</v>
      </c>
      <c r="AV86" s="245"/>
    </row>
    <row r="87" spans="2:48" ht="15.75" customHeight="1" x14ac:dyDescent="0.25">
      <c r="B87" s="145"/>
      <c r="C87" s="247"/>
      <c r="D87" s="247"/>
      <c r="E87" s="247"/>
      <c r="F87" s="46"/>
      <c r="G87" s="93"/>
      <c r="H87" s="260"/>
      <c r="I87" s="286"/>
      <c r="J87" s="307">
        <f t="shared" si="13"/>
        <v>0</v>
      </c>
      <c r="K87" s="308">
        <f t="shared" si="17"/>
        <v>0</v>
      </c>
      <c r="L87" s="260"/>
      <c r="M87" s="248"/>
      <c r="N87" s="248"/>
      <c r="O87" s="248"/>
      <c r="P87" s="248"/>
      <c r="Q87" s="248"/>
      <c r="R87" s="248"/>
      <c r="S87" s="99">
        <f t="shared" si="14"/>
        <v>0</v>
      </c>
      <c r="T87" s="96"/>
      <c r="U87" s="260"/>
      <c r="V87" s="286"/>
      <c r="W87" s="307">
        <f t="shared" si="15"/>
        <v>0</v>
      </c>
      <c r="X87" s="308">
        <f t="shared" si="18"/>
        <v>0</v>
      </c>
      <c r="Y87" s="273"/>
      <c r="Z87" s="248"/>
      <c r="AA87" s="248"/>
      <c r="AB87" s="248"/>
      <c r="AC87" s="248"/>
      <c r="AD87" s="248"/>
      <c r="AE87" s="248"/>
      <c r="AF87" s="248"/>
      <c r="AG87" s="248"/>
      <c r="AH87" s="248"/>
      <c r="AI87" s="248"/>
      <c r="AJ87" s="248"/>
      <c r="AK87" s="248"/>
      <c r="AL87" s="248"/>
      <c r="AM87" s="248"/>
      <c r="AN87" s="248"/>
      <c r="AO87" s="248"/>
      <c r="AP87" s="248"/>
      <c r="AQ87" s="248"/>
      <c r="AR87" s="248"/>
      <c r="AS87" s="99">
        <f t="shared" si="16"/>
        <v>0</v>
      </c>
      <c r="AT87" s="96"/>
      <c r="AU87" s="100">
        <f t="shared" si="12"/>
        <v>0</v>
      </c>
      <c r="AV87" s="245"/>
    </row>
    <row r="88" spans="2:48" ht="15.75" customHeight="1" x14ac:dyDescent="0.25">
      <c r="B88" s="145"/>
      <c r="C88" s="247"/>
      <c r="D88" s="247"/>
      <c r="E88" s="247"/>
      <c r="F88" s="46"/>
      <c r="G88" s="93"/>
      <c r="H88" s="260"/>
      <c r="I88" s="286"/>
      <c r="J88" s="307">
        <f t="shared" si="13"/>
        <v>0</v>
      </c>
      <c r="K88" s="308">
        <f t="shared" si="17"/>
        <v>0</v>
      </c>
      <c r="L88" s="260"/>
      <c r="M88" s="248"/>
      <c r="N88" s="248"/>
      <c r="O88" s="248"/>
      <c r="P88" s="248"/>
      <c r="Q88" s="248"/>
      <c r="R88" s="248"/>
      <c r="S88" s="99">
        <f t="shared" si="14"/>
        <v>0</v>
      </c>
      <c r="T88" s="96"/>
      <c r="U88" s="260"/>
      <c r="V88" s="286"/>
      <c r="W88" s="307">
        <f t="shared" si="15"/>
        <v>0</v>
      </c>
      <c r="X88" s="308">
        <f t="shared" si="18"/>
        <v>0</v>
      </c>
      <c r="Y88" s="273"/>
      <c r="Z88" s="248"/>
      <c r="AA88" s="248"/>
      <c r="AB88" s="248"/>
      <c r="AC88" s="248"/>
      <c r="AD88" s="248"/>
      <c r="AE88" s="248"/>
      <c r="AF88" s="248"/>
      <c r="AG88" s="248"/>
      <c r="AH88" s="248"/>
      <c r="AI88" s="248"/>
      <c r="AJ88" s="248"/>
      <c r="AK88" s="248"/>
      <c r="AL88" s="248"/>
      <c r="AM88" s="248"/>
      <c r="AN88" s="248"/>
      <c r="AO88" s="248"/>
      <c r="AP88" s="248"/>
      <c r="AQ88" s="248"/>
      <c r="AR88" s="248"/>
      <c r="AS88" s="99">
        <f t="shared" si="16"/>
        <v>0</v>
      </c>
      <c r="AT88" s="96"/>
      <c r="AU88" s="100">
        <f t="shared" si="12"/>
        <v>0</v>
      </c>
      <c r="AV88" s="245"/>
    </row>
    <row r="89" spans="2:48" ht="15.75" customHeight="1" x14ac:dyDescent="0.25">
      <c r="B89" s="145"/>
      <c r="C89" s="247"/>
      <c r="D89" s="247"/>
      <c r="E89" s="247"/>
      <c r="F89" s="46"/>
      <c r="G89" s="93"/>
      <c r="H89" s="260"/>
      <c r="I89" s="286"/>
      <c r="J89" s="307">
        <f t="shared" si="13"/>
        <v>0</v>
      </c>
      <c r="K89" s="308">
        <f t="shared" si="17"/>
        <v>0</v>
      </c>
      <c r="L89" s="260"/>
      <c r="M89" s="248"/>
      <c r="N89" s="248"/>
      <c r="O89" s="248"/>
      <c r="P89" s="248"/>
      <c r="Q89" s="248"/>
      <c r="R89" s="248"/>
      <c r="S89" s="99">
        <f t="shared" si="14"/>
        <v>0</v>
      </c>
      <c r="T89" s="96"/>
      <c r="U89" s="260"/>
      <c r="V89" s="286"/>
      <c r="W89" s="307">
        <f t="shared" si="15"/>
        <v>0</v>
      </c>
      <c r="X89" s="308">
        <f t="shared" si="18"/>
        <v>0</v>
      </c>
      <c r="Y89" s="273"/>
      <c r="Z89" s="248"/>
      <c r="AA89" s="248"/>
      <c r="AB89" s="248"/>
      <c r="AC89" s="248"/>
      <c r="AD89" s="248"/>
      <c r="AE89" s="248"/>
      <c r="AF89" s="248"/>
      <c r="AG89" s="248"/>
      <c r="AH89" s="248"/>
      <c r="AI89" s="248"/>
      <c r="AJ89" s="248"/>
      <c r="AK89" s="248"/>
      <c r="AL89" s="248"/>
      <c r="AM89" s="248"/>
      <c r="AN89" s="248"/>
      <c r="AO89" s="248"/>
      <c r="AP89" s="248"/>
      <c r="AQ89" s="248"/>
      <c r="AR89" s="248"/>
      <c r="AS89" s="99">
        <f t="shared" si="16"/>
        <v>0</v>
      </c>
      <c r="AT89" s="96"/>
      <c r="AU89" s="100">
        <f t="shared" si="12"/>
        <v>0</v>
      </c>
      <c r="AV89" s="245"/>
    </row>
    <row r="90" spans="2:48" ht="15.75" customHeight="1" x14ac:dyDescent="0.25">
      <c r="B90" s="145"/>
      <c r="C90" s="247"/>
      <c r="D90" s="247"/>
      <c r="E90" s="247"/>
      <c r="F90" s="46"/>
      <c r="G90" s="93"/>
      <c r="H90" s="260"/>
      <c r="I90" s="286"/>
      <c r="J90" s="307">
        <f t="shared" si="13"/>
        <v>0</v>
      </c>
      <c r="K90" s="308">
        <f t="shared" si="17"/>
        <v>0</v>
      </c>
      <c r="L90" s="260"/>
      <c r="M90" s="248"/>
      <c r="N90" s="248"/>
      <c r="O90" s="248"/>
      <c r="P90" s="248"/>
      <c r="Q90" s="248"/>
      <c r="R90" s="248"/>
      <c r="S90" s="99">
        <f t="shared" si="14"/>
        <v>0</v>
      </c>
      <c r="T90" s="96"/>
      <c r="U90" s="260"/>
      <c r="V90" s="286"/>
      <c r="W90" s="307">
        <f t="shared" si="15"/>
        <v>0</v>
      </c>
      <c r="X90" s="308">
        <f t="shared" si="18"/>
        <v>0</v>
      </c>
      <c r="Y90" s="273"/>
      <c r="Z90" s="248"/>
      <c r="AA90" s="248"/>
      <c r="AB90" s="248"/>
      <c r="AC90" s="248"/>
      <c r="AD90" s="248"/>
      <c r="AE90" s="248"/>
      <c r="AF90" s="248"/>
      <c r="AG90" s="248"/>
      <c r="AH90" s="248"/>
      <c r="AI90" s="248"/>
      <c r="AJ90" s="248"/>
      <c r="AK90" s="248"/>
      <c r="AL90" s="248"/>
      <c r="AM90" s="248"/>
      <c r="AN90" s="248"/>
      <c r="AO90" s="248"/>
      <c r="AP90" s="248"/>
      <c r="AQ90" s="248"/>
      <c r="AR90" s="248"/>
      <c r="AS90" s="99">
        <f t="shared" si="16"/>
        <v>0</v>
      </c>
      <c r="AT90" s="96"/>
      <c r="AU90" s="100">
        <f t="shared" si="12"/>
        <v>0</v>
      </c>
      <c r="AV90" s="245"/>
    </row>
    <row r="91" spans="2:48" ht="15.75" customHeight="1" x14ac:dyDescent="0.25">
      <c r="B91" s="145"/>
      <c r="C91" s="247"/>
      <c r="D91" s="247"/>
      <c r="E91" s="247"/>
      <c r="F91" s="46"/>
      <c r="G91" s="93"/>
      <c r="H91" s="260"/>
      <c r="I91" s="286"/>
      <c r="J91" s="307">
        <f t="shared" si="13"/>
        <v>0</v>
      </c>
      <c r="K91" s="308">
        <f t="shared" si="17"/>
        <v>0</v>
      </c>
      <c r="L91" s="260"/>
      <c r="M91" s="248"/>
      <c r="N91" s="248"/>
      <c r="O91" s="248"/>
      <c r="P91" s="248"/>
      <c r="Q91" s="248"/>
      <c r="R91" s="248"/>
      <c r="S91" s="99">
        <f t="shared" si="14"/>
        <v>0</v>
      </c>
      <c r="T91" s="96"/>
      <c r="U91" s="260"/>
      <c r="V91" s="286"/>
      <c r="W91" s="307">
        <f t="shared" si="15"/>
        <v>0</v>
      </c>
      <c r="X91" s="308">
        <f t="shared" si="18"/>
        <v>0</v>
      </c>
      <c r="Y91" s="273"/>
      <c r="Z91" s="248"/>
      <c r="AA91" s="248"/>
      <c r="AB91" s="248"/>
      <c r="AC91" s="248"/>
      <c r="AD91" s="248"/>
      <c r="AE91" s="248"/>
      <c r="AF91" s="248"/>
      <c r="AG91" s="248"/>
      <c r="AH91" s="248"/>
      <c r="AI91" s="248"/>
      <c r="AJ91" s="248"/>
      <c r="AK91" s="248"/>
      <c r="AL91" s="248"/>
      <c r="AM91" s="248"/>
      <c r="AN91" s="248"/>
      <c r="AO91" s="248"/>
      <c r="AP91" s="248"/>
      <c r="AQ91" s="248"/>
      <c r="AR91" s="248"/>
      <c r="AS91" s="99">
        <f t="shared" si="16"/>
        <v>0</v>
      </c>
      <c r="AT91" s="96"/>
      <c r="AU91" s="100">
        <f t="shared" si="12"/>
        <v>0</v>
      </c>
      <c r="AV91" s="245"/>
    </row>
    <row r="92" spans="2:48" ht="15.75" customHeight="1" x14ac:dyDescent="0.25">
      <c r="B92" s="145"/>
      <c r="C92" s="247"/>
      <c r="D92" s="247"/>
      <c r="E92" s="247"/>
      <c r="F92" s="46"/>
      <c r="G92" s="93"/>
      <c r="H92" s="260"/>
      <c r="I92" s="286"/>
      <c r="J92" s="307">
        <f t="shared" si="13"/>
        <v>0</v>
      </c>
      <c r="K92" s="308">
        <f t="shared" si="17"/>
        <v>0</v>
      </c>
      <c r="L92" s="260"/>
      <c r="M92" s="248"/>
      <c r="N92" s="248"/>
      <c r="O92" s="248"/>
      <c r="P92" s="248"/>
      <c r="Q92" s="248"/>
      <c r="R92" s="248"/>
      <c r="S92" s="99">
        <f t="shared" si="14"/>
        <v>0</v>
      </c>
      <c r="T92" s="96"/>
      <c r="U92" s="260"/>
      <c r="V92" s="286"/>
      <c r="W92" s="307">
        <f t="shared" si="15"/>
        <v>0</v>
      </c>
      <c r="X92" s="308">
        <f t="shared" si="18"/>
        <v>0</v>
      </c>
      <c r="Y92" s="273"/>
      <c r="Z92" s="248"/>
      <c r="AA92" s="248"/>
      <c r="AB92" s="248"/>
      <c r="AC92" s="248"/>
      <c r="AD92" s="248"/>
      <c r="AE92" s="248"/>
      <c r="AF92" s="248"/>
      <c r="AG92" s="248"/>
      <c r="AH92" s="248"/>
      <c r="AI92" s="248"/>
      <c r="AJ92" s="248"/>
      <c r="AK92" s="248"/>
      <c r="AL92" s="248"/>
      <c r="AM92" s="248"/>
      <c r="AN92" s="248"/>
      <c r="AO92" s="248"/>
      <c r="AP92" s="248"/>
      <c r="AQ92" s="248"/>
      <c r="AR92" s="248"/>
      <c r="AS92" s="99">
        <f t="shared" si="16"/>
        <v>0</v>
      </c>
      <c r="AT92" s="96"/>
      <c r="AU92" s="100">
        <f t="shared" si="12"/>
        <v>0</v>
      </c>
      <c r="AV92" s="245"/>
    </row>
    <row r="93" spans="2:48" ht="15.75" customHeight="1" x14ac:dyDescent="0.25">
      <c r="B93" s="145"/>
      <c r="C93" s="247"/>
      <c r="D93" s="247"/>
      <c r="E93" s="247"/>
      <c r="F93" s="46"/>
      <c r="G93" s="93"/>
      <c r="H93" s="260"/>
      <c r="I93" s="286"/>
      <c r="J93" s="307">
        <f t="shared" si="13"/>
        <v>0</v>
      </c>
      <c r="K93" s="308">
        <f t="shared" si="17"/>
        <v>0</v>
      </c>
      <c r="L93" s="260"/>
      <c r="M93" s="248"/>
      <c r="N93" s="248"/>
      <c r="O93" s="248"/>
      <c r="P93" s="248"/>
      <c r="Q93" s="248"/>
      <c r="R93" s="248"/>
      <c r="S93" s="99">
        <f t="shared" si="14"/>
        <v>0</v>
      </c>
      <c r="T93" s="96"/>
      <c r="U93" s="260"/>
      <c r="V93" s="286"/>
      <c r="W93" s="307">
        <f t="shared" si="15"/>
        <v>0</v>
      </c>
      <c r="X93" s="308">
        <f t="shared" si="18"/>
        <v>0</v>
      </c>
      <c r="Y93" s="273"/>
      <c r="Z93" s="248"/>
      <c r="AA93" s="248"/>
      <c r="AB93" s="248"/>
      <c r="AC93" s="248"/>
      <c r="AD93" s="248"/>
      <c r="AE93" s="248"/>
      <c r="AF93" s="248"/>
      <c r="AG93" s="248"/>
      <c r="AH93" s="248"/>
      <c r="AI93" s="248"/>
      <c r="AJ93" s="248"/>
      <c r="AK93" s="248"/>
      <c r="AL93" s="248"/>
      <c r="AM93" s="248"/>
      <c r="AN93" s="248"/>
      <c r="AO93" s="248"/>
      <c r="AP93" s="248"/>
      <c r="AQ93" s="248"/>
      <c r="AR93" s="248"/>
      <c r="AS93" s="99">
        <f t="shared" si="16"/>
        <v>0</v>
      </c>
      <c r="AT93" s="96"/>
      <c r="AU93" s="100">
        <f t="shared" si="12"/>
        <v>0</v>
      </c>
      <c r="AV93" s="245"/>
    </row>
    <row r="94" spans="2:48" ht="15.75" customHeight="1" x14ac:dyDescent="0.25">
      <c r="B94" s="145"/>
      <c r="C94" s="247"/>
      <c r="D94" s="247"/>
      <c r="E94" s="247"/>
      <c r="F94" s="46"/>
      <c r="G94" s="93"/>
      <c r="H94" s="260"/>
      <c r="I94" s="286"/>
      <c r="J94" s="307">
        <f t="shared" si="13"/>
        <v>0</v>
      </c>
      <c r="K94" s="308">
        <f t="shared" si="17"/>
        <v>0</v>
      </c>
      <c r="L94" s="260"/>
      <c r="M94" s="248"/>
      <c r="N94" s="248"/>
      <c r="O94" s="248"/>
      <c r="P94" s="248"/>
      <c r="Q94" s="248"/>
      <c r="R94" s="248"/>
      <c r="S94" s="99">
        <f t="shared" si="14"/>
        <v>0</v>
      </c>
      <c r="T94" s="96"/>
      <c r="U94" s="260"/>
      <c r="V94" s="286"/>
      <c r="W94" s="307">
        <f t="shared" si="15"/>
        <v>0</v>
      </c>
      <c r="X94" s="308">
        <f t="shared" si="18"/>
        <v>0</v>
      </c>
      <c r="Y94" s="273"/>
      <c r="Z94" s="248"/>
      <c r="AA94" s="248"/>
      <c r="AB94" s="248"/>
      <c r="AC94" s="248"/>
      <c r="AD94" s="248"/>
      <c r="AE94" s="248"/>
      <c r="AF94" s="248"/>
      <c r="AG94" s="248"/>
      <c r="AH94" s="248"/>
      <c r="AI94" s="248"/>
      <c r="AJ94" s="248"/>
      <c r="AK94" s="248"/>
      <c r="AL94" s="248"/>
      <c r="AM94" s="248"/>
      <c r="AN94" s="248"/>
      <c r="AO94" s="248"/>
      <c r="AP94" s="248"/>
      <c r="AQ94" s="248"/>
      <c r="AR94" s="248"/>
      <c r="AS94" s="99">
        <f t="shared" si="16"/>
        <v>0</v>
      </c>
      <c r="AT94" s="96"/>
      <c r="AU94" s="100">
        <f t="shared" si="12"/>
        <v>0</v>
      </c>
      <c r="AV94" s="245"/>
    </row>
    <row r="95" spans="2:48" ht="15.75" customHeight="1" x14ac:dyDescent="0.25">
      <c r="B95" s="145"/>
      <c r="C95" s="247"/>
      <c r="D95" s="247"/>
      <c r="E95" s="247"/>
      <c r="F95" s="46"/>
      <c r="G95" s="93"/>
      <c r="H95" s="260"/>
      <c r="I95" s="286"/>
      <c r="J95" s="307">
        <f t="shared" si="13"/>
        <v>0</v>
      </c>
      <c r="K95" s="308">
        <f t="shared" si="17"/>
        <v>0</v>
      </c>
      <c r="L95" s="260"/>
      <c r="M95" s="248"/>
      <c r="N95" s="248"/>
      <c r="O95" s="248"/>
      <c r="P95" s="248"/>
      <c r="Q95" s="248"/>
      <c r="R95" s="248"/>
      <c r="S95" s="99">
        <f t="shared" si="14"/>
        <v>0</v>
      </c>
      <c r="T95" s="96"/>
      <c r="U95" s="260"/>
      <c r="V95" s="286"/>
      <c r="W95" s="307">
        <f t="shared" si="15"/>
        <v>0</v>
      </c>
      <c r="X95" s="308">
        <f t="shared" si="18"/>
        <v>0</v>
      </c>
      <c r="Y95" s="273"/>
      <c r="Z95" s="248"/>
      <c r="AA95" s="248"/>
      <c r="AB95" s="248"/>
      <c r="AC95" s="248"/>
      <c r="AD95" s="248"/>
      <c r="AE95" s="248"/>
      <c r="AF95" s="248"/>
      <c r="AG95" s="248"/>
      <c r="AH95" s="248"/>
      <c r="AI95" s="248"/>
      <c r="AJ95" s="248"/>
      <c r="AK95" s="248"/>
      <c r="AL95" s="248"/>
      <c r="AM95" s="248"/>
      <c r="AN95" s="248"/>
      <c r="AO95" s="248"/>
      <c r="AP95" s="248"/>
      <c r="AQ95" s="248"/>
      <c r="AR95" s="248"/>
      <c r="AS95" s="99">
        <f t="shared" si="16"/>
        <v>0</v>
      </c>
      <c r="AT95" s="96"/>
      <c r="AU95" s="100">
        <f t="shared" si="12"/>
        <v>0</v>
      </c>
      <c r="AV95" s="245"/>
    </row>
    <row r="96" spans="2:48" ht="15.75" customHeight="1" x14ac:dyDescent="0.25">
      <c r="B96" s="145"/>
      <c r="C96" s="247"/>
      <c r="D96" s="247"/>
      <c r="E96" s="247"/>
      <c r="F96" s="46"/>
      <c r="G96" s="93"/>
      <c r="H96" s="260"/>
      <c r="I96" s="286"/>
      <c r="J96" s="307">
        <f t="shared" si="13"/>
        <v>0</v>
      </c>
      <c r="K96" s="308">
        <f t="shared" si="17"/>
        <v>0</v>
      </c>
      <c r="L96" s="260"/>
      <c r="M96" s="248"/>
      <c r="N96" s="248"/>
      <c r="O96" s="248"/>
      <c r="P96" s="248"/>
      <c r="Q96" s="248"/>
      <c r="R96" s="248"/>
      <c r="S96" s="99">
        <f t="shared" si="14"/>
        <v>0</v>
      </c>
      <c r="T96" s="96"/>
      <c r="U96" s="260"/>
      <c r="V96" s="286"/>
      <c r="W96" s="307">
        <f t="shared" si="15"/>
        <v>0</v>
      </c>
      <c r="X96" s="308">
        <f t="shared" si="18"/>
        <v>0</v>
      </c>
      <c r="Y96" s="273"/>
      <c r="Z96" s="248"/>
      <c r="AA96" s="248"/>
      <c r="AB96" s="248"/>
      <c r="AC96" s="248"/>
      <c r="AD96" s="248"/>
      <c r="AE96" s="248"/>
      <c r="AF96" s="248"/>
      <c r="AG96" s="248"/>
      <c r="AH96" s="248"/>
      <c r="AI96" s="248"/>
      <c r="AJ96" s="248"/>
      <c r="AK96" s="248"/>
      <c r="AL96" s="248"/>
      <c r="AM96" s="248"/>
      <c r="AN96" s="248"/>
      <c r="AO96" s="248"/>
      <c r="AP96" s="248"/>
      <c r="AQ96" s="248"/>
      <c r="AR96" s="248"/>
      <c r="AS96" s="99">
        <f t="shared" si="16"/>
        <v>0</v>
      </c>
      <c r="AT96" s="96"/>
      <c r="AU96" s="100">
        <f t="shared" si="12"/>
        <v>0</v>
      </c>
      <c r="AV96" s="245"/>
    </row>
    <row r="97" spans="2:48" ht="15.75" customHeight="1" x14ac:dyDescent="0.25">
      <c r="B97" s="145"/>
      <c r="C97" s="247"/>
      <c r="D97" s="247"/>
      <c r="E97" s="247"/>
      <c r="F97" s="46"/>
      <c r="G97" s="93"/>
      <c r="H97" s="260"/>
      <c r="I97" s="286"/>
      <c r="J97" s="307">
        <f t="shared" si="13"/>
        <v>0</v>
      </c>
      <c r="K97" s="308">
        <f t="shared" si="17"/>
        <v>0</v>
      </c>
      <c r="L97" s="260"/>
      <c r="M97" s="248"/>
      <c r="N97" s="248"/>
      <c r="O97" s="248"/>
      <c r="P97" s="248"/>
      <c r="Q97" s="248"/>
      <c r="R97" s="248"/>
      <c r="S97" s="99">
        <f t="shared" si="14"/>
        <v>0</v>
      </c>
      <c r="T97" s="96"/>
      <c r="U97" s="260"/>
      <c r="V97" s="286"/>
      <c r="W97" s="307">
        <f t="shared" si="15"/>
        <v>0</v>
      </c>
      <c r="X97" s="308">
        <f t="shared" si="18"/>
        <v>0</v>
      </c>
      <c r="Y97" s="273"/>
      <c r="Z97" s="248"/>
      <c r="AA97" s="248"/>
      <c r="AB97" s="248"/>
      <c r="AC97" s="248"/>
      <c r="AD97" s="248"/>
      <c r="AE97" s="248"/>
      <c r="AF97" s="248"/>
      <c r="AG97" s="248"/>
      <c r="AH97" s="248"/>
      <c r="AI97" s="248"/>
      <c r="AJ97" s="248"/>
      <c r="AK97" s="248"/>
      <c r="AL97" s="248"/>
      <c r="AM97" s="248"/>
      <c r="AN97" s="248"/>
      <c r="AO97" s="248"/>
      <c r="AP97" s="248"/>
      <c r="AQ97" s="248"/>
      <c r="AR97" s="248"/>
      <c r="AS97" s="99">
        <f t="shared" si="16"/>
        <v>0</v>
      </c>
      <c r="AT97" s="96"/>
      <c r="AU97" s="100">
        <f t="shared" si="12"/>
        <v>0</v>
      </c>
      <c r="AV97" s="245"/>
    </row>
    <row r="98" spans="2:48" ht="15.75" customHeight="1" x14ac:dyDescent="0.25">
      <c r="B98" s="145"/>
      <c r="C98" s="247"/>
      <c r="D98" s="247"/>
      <c r="E98" s="247"/>
      <c r="F98" s="46"/>
      <c r="G98" s="93"/>
      <c r="H98" s="260"/>
      <c r="I98" s="286"/>
      <c r="J98" s="307">
        <f t="shared" si="13"/>
        <v>0</v>
      </c>
      <c r="K98" s="308">
        <f t="shared" si="17"/>
        <v>0</v>
      </c>
      <c r="L98" s="260"/>
      <c r="M98" s="248"/>
      <c r="N98" s="248"/>
      <c r="O98" s="248"/>
      <c r="P98" s="248"/>
      <c r="Q98" s="248"/>
      <c r="R98" s="248"/>
      <c r="S98" s="99">
        <f t="shared" si="14"/>
        <v>0</v>
      </c>
      <c r="T98" s="96"/>
      <c r="U98" s="260"/>
      <c r="V98" s="286"/>
      <c r="W98" s="307">
        <f t="shared" si="15"/>
        <v>0</v>
      </c>
      <c r="X98" s="308">
        <f t="shared" si="18"/>
        <v>0</v>
      </c>
      <c r="Y98" s="273"/>
      <c r="Z98" s="248"/>
      <c r="AA98" s="248"/>
      <c r="AB98" s="248"/>
      <c r="AC98" s="248"/>
      <c r="AD98" s="248"/>
      <c r="AE98" s="248"/>
      <c r="AF98" s="248"/>
      <c r="AG98" s="248"/>
      <c r="AH98" s="248"/>
      <c r="AI98" s="248"/>
      <c r="AJ98" s="248"/>
      <c r="AK98" s="248"/>
      <c r="AL98" s="248"/>
      <c r="AM98" s="248"/>
      <c r="AN98" s="248"/>
      <c r="AO98" s="248"/>
      <c r="AP98" s="248"/>
      <c r="AQ98" s="248"/>
      <c r="AR98" s="248"/>
      <c r="AS98" s="99">
        <f t="shared" si="16"/>
        <v>0</v>
      </c>
      <c r="AT98" s="96"/>
      <c r="AU98" s="100">
        <f t="shared" si="12"/>
        <v>0</v>
      </c>
      <c r="AV98" s="245"/>
    </row>
    <row r="99" spans="2:48" ht="15.75" customHeight="1" x14ac:dyDescent="0.25">
      <c r="B99" s="145"/>
      <c r="C99" s="247"/>
      <c r="D99" s="247"/>
      <c r="E99" s="247"/>
      <c r="F99" s="46"/>
      <c r="G99" s="93"/>
      <c r="H99" s="260"/>
      <c r="I99" s="286"/>
      <c r="J99" s="307">
        <f t="shared" si="13"/>
        <v>0</v>
      </c>
      <c r="K99" s="308">
        <f t="shared" si="17"/>
        <v>0</v>
      </c>
      <c r="L99" s="260"/>
      <c r="M99" s="248"/>
      <c r="N99" s="248"/>
      <c r="O99" s="248"/>
      <c r="P99" s="248"/>
      <c r="Q99" s="248"/>
      <c r="R99" s="248"/>
      <c r="S99" s="99">
        <f t="shared" si="14"/>
        <v>0</v>
      </c>
      <c r="T99" s="96"/>
      <c r="U99" s="260"/>
      <c r="V99" s="286"/>
      <c r="W99" s="307">
        <f t="shared" si="15"/>
        <v>0</v>
      </c>
      <c r="X99" s="308">
        <f t="shared" si="18"/>
        <v>0</v>
      </c>
      <c r="Y99" s="273"/>
      <c r="Z99" s="248"/>
      <c r="AA99" s="248"/>
      <c r="AB99" s="248"/>
      <c r="AC99" s="248"/>
      <c r="AD99" s="248"/>
      <c r="AE99" s="248"/>
      <c r="AF99" s="248"/>
      <c r="AG99" s="248"/>
      <c r="AH99" s="248"/>
      <c r="AI99" s="248"/>
      <c r="AJ99" s="248"/>
      <c r="AK99" s="248"/>
      <c r="AL99" s="248"/>
      <c r="AM99" s="248"/>
      <c r="AN99" s="248"/>
      <c r="AO99" s="248"/>
      <c r="AP99" s="248"/>
      <c r="AQ99" s="248"/>
      <c r="AR99" s="248"/>
      <c r="AS99" s="99">
        <f t="shared" si="16"/>
        <v>0</v>
      </c>
      <c r="AT99" s="96"/>
      <c r="AU99" s="100">
        <f t="shared" si="12"/>
        <v>0</v>
      </c>
      <c r="AV99" s="245"/>
    </row>
    <row r="100" spans="2:48" ht="15.75" customHeight="1" x14ac:dyDescent="0.25">
      <c r="B100" s="145"/>
      <c r="C100" s="247"/>
      <c r="D100" s="247"/>
      <c r="E100" s="247"/>
      <c r="F100" s="46"/>
      <c r="G100" s="93"/>
      <c r="H100" s="260"/>
      <c r="I100" s="286"/>
      <c r="J100" s="307">
        <f t="shared" si="13"/>
        <v>0</v>
      </c>
      <c r="K100" s="308">
        <f t="shared" si="17"/>
        <v>0</v>
      </c>
      <c r="L100" s="260"/>
      <c r="M100" s="248"/>
      <c r="N100" s="248"/>
      <c r="O100" s="248"/>
      <c r="P100" s="248"/>
      <c r="Q100" s="248"/>
      <c r="R100" s="248"/>
      <c r="S100" s="99">
        <f t="shared" si="14"/>
        <v>0</v>
      </c>
      <c r="T100" s="96"/>
      <c r="U100" s="260"/>
      <c r="V100" s="286"/>
      <c r="W100" s="307">
        <f t="shared" si="15"/>
        <v>0</v>
      </c>
      <c r="X100" s="308">
        <f t="shared" si="18"/>
        <v>0</v>
      </c>
      <c r="Y100" s="273"/>
      <c r="Z100" s="248"/>
      <c r="AA100" s="248"/>
      <c r="AB100" s="248"/>
      <c r="AC100" s="248"/>
      <c r="AD100" s="248"/>
      <c r="AE100" s="248"/>
      <c r="AF100" s="248"/>
      <c r="AG100" s="248"/>
      <c r="AH100" s="248"/>
      <c r="AI100" s="248"/>
      <c r="AJ100" s="248"/>
      <c r="AK100" s="248"/>
      <c r="AL100" s="248"/>
      <c r="AM100" s="248"/>
      <c r="AN100" s="248"/>
      <c r="AO100" s="248"/>
      <c r="AP100" s="248"/>
      <c r="AQ100" s="248"/>
      <c r="AR100" s="248"/>
      <c r="AS100" s="99">
        <f t="shared" si="16"/>
        <v>0</v>
      </c>
      <c r="AT100" s="96"/>
      <c r="AU100" s="100">
        <f t="shared" si="12"/>
        <v>0</v>
      </c>
      <c r="AV100" s="245"/>
    </row>
    <row r="101" spans="2:48" ht="15.75" customHeight="1" x14ac:dyDescent="0.25">
      <c r="B101" s="145"/>
      <c r="C101" s="247"/>
      <c r="D101" s="247"/>
      <c r="E101" s="247"/>
      <c r="F101" s="46"/>
      <c r="G101" s="93"/>
      <c r="H101" s="260"/>
      <c r="I101" s="286"/>
      <c r="J101" s="307">
        <f t="shared" si="13"/>
        <v>0</v>
      </c>
      <c r="K101" s="308">
        <f t="shared" si="17"/>
        <v>0</v>
      </c>
      <c r="L101" s="260"/>
      <c r="M101" s="248"/>
      <c r="N101" s="248"/>
      <c r="O101" s="248"/>
      <c r="P101" s="248"/>
      <c r="Q101" s="248"/>
      <c r="R101" s="248"/>
      <c r="S101" s="99">
        <f t="shared" si="14"/>
        <v>0</v>
      </c>
      <c r="T101" s="96"/>
      <c r="U101" s="260"/>
      <c r="V101" s="286"/>
      <c r="W101" s="307">
        <f t="shared" si="15"/>
        <v>0</v>
      </c>
      <c r="X101" s="308">
        <f t="shared" si="18"/>
        <v>0</v>
      </c>
      <c r="Y101" s="273"/>
      <c r="Z101" s="248"/>
      <c r="AA101" s="248"/>
      <c r="AB101" s="248"/>
      <c r="AC101" s="248"/>
      <c r="AD101" s="248"/>
      <c r="AE101" s="248"/>
      <c r="AF101" s="248"/>
      <c r="AG101" s="248"/>
      <c r="AH101" s="248"/>
      <c r="AI101" s="248"/>
      <c r="AJ101" s="248"/>
      <c r="AK101" s="248"/>
      <c r="AL101" s="248"/>
      <c r="AM101" s="248"/>
      <c r="AN101" s="248"/>
      <c r="AO101" s="248"/>
      <c r="AP101" s="248"/>
      <c r="AQ101" s="248"/>
      <c r="AR101" s="248"/>
      <c r="AS101" s="99">
        <f t="shared" si="16"/>
        <v>0</v>
      </c>
      <c r="AT101" s="96"/>
      <c r="AU101" s="100">
        <f t="shared" ref="AU101:AU124" si="19">AU100+S101-AS101</f>
        <v>0</v>
      </c>
      <c r="AV101" s="245"/>
    </row>
    <row r="102" spans="2:48" ht="15.75" customHeight="1" x14ac:dyDescent="0.25">
      <c r="B102" s="145"/>
      <c r="C102" s="247"/>
      <c r="D102" s="247"/>
      <c r="E102" s="247"/>
      <c r="F102" s="46"/>
      <c r="G102" s="93"/>
      <c r="H102" s="260"/>
      <c r="I102" s="286"/>
      <c r="J102" s="307">
        <f t="shared" ref="J102:J124" si="20">H102-K102</f>
        <v>0</v>
      </c>
      <c r="K102" s="308">
        <f t="shared" si="17"/>
        <v>0</v>
      </c>
      <c r="L102" s="260"/>
      <c r="M102" s="248"/>
      <c r="N102" s="248"/>
      <c r="O102" s="248"/>
      <c r="P102" s="248"/>
      <c r="Q102" s="248"/>
      <c r="R102" s="248"/>
      <c r="S102" s="99">
        <f t="shared" si="14"/>
        <v>0</v>
      </c>
      <c r="T102" s="96"/>
      <c r="U102" s="260"/>
      <c r="V102" s="286"/>
      <c r="W102" s="307">
        <f t="shared" ref="W102:W124" si="21">U102-X102</f>
        <v>0</v>
      </c>
      <c r="X102" s="308">
        <f t="shared" si="18"/>
        <v>0</v>
      </c>
      <c r="Y102" s="273"/>
      <c r="Z102" s="248"/>
      <c r="AA102" s="248"/>
      <c r="AB102" s="248"/>
      <c r="AC102" s="248"/>
      <c r="AD102" s="248"/>
      <c r="AE102" s="248"/>
      <c r="AF102" s="248"/>
      <c r="AG102" s="248"/>
      <c r="AH102" s="248"/>
      <c r="AI102" s="248"/>
      <c r="AJ102" s="248"/>
      <c r="AK102" s="248"/>
      <c r="AL102" s="248"/>
      <c r="AM102" s="248"/>
      <c r="AN102" s="248"/>
      <c r="AO102" s="248"/>
      <c r="AP102" s="248"/>
      <c r="AQ102" s="248"/>
      <c r="AR102" s="248"/>
      <c r="AS102" s="99">
        <f t="shared" si="16"/>
        <v>0</v>
      </c>
      <c r="AT102" s="96"/>
      <c r="AU102" s="100">
        <f t="shared" si="19"/>
        <v>0</v>
      </c>
      <c r="AV102" s="245"/>
    </row>
    <row r="103" spans="2:48" ht="15.75" customHeight="1" x14ac:dyDescent="0.25">
      <c r="B103" s="145"/>
      <c r="C103" s="247"/>
      <c r="D103" s="247"/>
      <c r="E103" s="247"/>
      <c r="F103" s="46"/>
      <c r="G103" s="93"/>
      <c r="H103" s="260"/>
      <c r="I103" s="286"/>
      <c r="J103" s="307">
        <f t="shared" si="20"/>
        <v>0</v>
      </c>
      <c r="K103" s="308">
        <f t="shared" si="17"/>
        <v>0</v>
      </c>
      <c r="L103" s="260"/>
      <c r="M103" s="248"/>
      <c r="N103" s="248"/>
      <c r="O103" s="248"/>
      <c r="P103" s="248"/>
      <c r="Q103" s="248"/>
      <c r="R103" s="248"/>
      <c r="S103" s="99">
        <f t="shared" si="14"/>
        <v>0</v>
      </c>
      <c r="T103" s="96"/>
      <c r="U103" s="260"/>
      <c r="V103" s="286"/>
      <c r="W103" s="307">
        <f t="shared" si="21"/>
        <v>0</v>
      </c>
      <c r="X103" s="308">
        <f t="shared" si="18"/>
        <v>0</v>
      </c>
      <c r="Y103" s="273"/>
      <c r="Z103" s="248"/>
      <c r="AA103" s="248"/>
      <c r="AB103" s="248"/>
      <c r="AC103" s="248"/>
      <c r="AD103" s="248"/>
      <c r="AE103" s="248"/>
      <c r="AF103" s="248"/>
      <c r="AG103" s="248"/>
      <c r="AH103" s="248"/>
      <c r="AI103" s="248"/>
      <c r="AJ103" s="248"/>
      <c r="AK103" s="248"/>
      <c r="AL103" s="248"/>
      <c r="AM103" s="248"/>
      <c r="AN103" s="248"/>
      <c r="AO103" s="248"/>
      <c r="AP103" s="248"/>
      <c r="AQ103" s="248"/>
      <c r="AR103" s="248"/>
      <c r="AS103" s="99">
        <f t="shared" si="16"/>
        <v>0</v>
      </c>
      <c r="AT103" s="96"/>
      <c r="AU103" s="100">
        <f t="shared" si="19"/>
        <v>0</v>
      </c>
      <c r="AV103" s="245"/>
    </row>
    <row r="104" spans="2:48" ht="15.75" customHeight="1" x14ac:dyDescent="0.25">
      <c r="B104" s="145"/>
      <c r="C104" s="247"/>
      <c r="D104" s="247"/>
      <c r="E104" s="247"/>
      <c r="F104" s="46"/>
      <c r="G104" s="93"/>
      <c r="H104" s="260"/>
      <c r="I104" s="286"/>
      <c r="J104" s="307">
        <f t="shared" si="20"/>
        <v>0</v>
      </c>
      <c r="K104" s="308">
        <f t="shared" si="17"/>
        <v>0</v>
      </c>
      <c r="L104" s="260"/>
      <c r="M104" s="248"/>
      <c r="N104" s="248"/>
      <c r="O104" s="248"/>
      <c r="P104" s="248"/>
      <c r="Q104" s="248"/>
      <c r="R104" s="248"/>
      <c r="S104" s="99">
        <f t="shared" si="14"/>
        <v>0</v>
      </c>
      <c r="T104" s="96"/>
      <c r="U104" s="260"/>
      <c r="V104" s="286"/>
      <c r="W104" s="307">
        <f t="shared" si="21"/>
        <v>0</v>
      </c>
      <c r="X104" s="308">
        <f t="shared" si="18"/>
        <v>0</v>
      </c>
      <c r="Y104" s="273"/>
      <c r="Z104" s="248"/>
      <c r="AA104" s="248"/>
      <c r="AB104" s="248"/>
      <c r="AC104" s="248"/>
      <c r="AD104" s="248"/>
      <c r="AE104" s="248"/>
      <c r="AF104" s="248"/>
      <c r="AG104" s="248"/>
      <c r="AH104" s="248"/>
      <c r="AI104" s="248"/>
      <c r="AJ104" s="248"/>
      <c r="AK104" s="248"/>
      <c r="AL104" s="248"/>
      <c r="AM104" s="248"/>
      <c r="AN104" s="248"/>
      <c r="AO104" s="248"/>
      <c r="AP104" s="248"/>
      <c r="AQ104" s="248"/>
      <c r="AR104" s="248"/>
      <c r="AS104" s="99">
        <f t="shared" si="16"/>
        <v>0</v>
      </c>
      <c r="AT104" s="96"/>
      <c r="AU104" s="100">
        <f t="shared" si="19"/>
        <v>0</v>
      </c>
      <c r="AV104" s="245"/>
    </row>
    <row r="105" spans="2:48" ht="15.75" customHeight="1" x14ac:dyDescent="0.25">
      <c r="B105" s="145"/>
      <c r="C105" s="247"/>
      <c r="D105" s="247"/>
      <c r="E105" s="247"/>
      <c r="F105" s="46"/>
      <c r="G105" s="93"/>
      <c r="H105" s="260"/>
      <c r="I105" s="286"/>
      <c r="J105" s="307">
        <f t="shared" si="20"/>
        <v>0</v>
      </c>
      <c r="K105" s="308">
        <f t="shared" si="17"/>
        <v>0</v>
      </c>
      <c r="L105" s="260"/>
      <c r="M105" s="248"/>
      <c r="N105" s="248"/>
      <c r="O105" s="248"/>
      <c r="P105" s="248"/>
      <c r="Q105" s="248"/>
      <c r="R105" s="248"/>
      <c r="S105" s="99">
        <f t="shared" si="14"/>
        <v>0</v>
      </c>
      <c r="T105" s="96"/>
      <c r="U105" s="260"/>
      <c r="V105" s="286"/>
      <c r="W105" s="307">
        <f t="shared" si="21"/>
        <v>0</v>
      </c>
      <c r="X105" s="308">
        <f t="shared" si="18"/>
        <v>0</v>
      </c>
      <c r="Y105" s="273"/>
      <c r="Z105" s="248"/>
      <c r="AA105" s="248"/>
      <c r="AB105" s="248"/>
      <c r="AC105" s="248"/>
      <c r="AD105" s="248"/>
      <c r="AE105" s="248"/>
      <c r="AF105" s="248"/>
      <c r="AG105" s="248"/>
      <c r="AH105" s="248"/>
      <c r="AI105" s="248"/>
      <c r="AJ105" s="248"/>
      <c r="AK105" s="248"/>
      <c r="AL105" s="248"/>
      <c r="AM105" s="248"/>
      <c r="AN105" s="248"/>
      <c r="AO105" s="248"/>
      <c r="AP105" s="248"/>
      <c r="AQ105" s="248"/>
      <c r="AR105" s="248"/>
      <c r="AS105" s="99">
        <f t="shared" si="16"/>
        <v>0</v>
      </c>
      <c r="AT105" s="96"/>
      <c r="AU105" s="100">
        <f t="shared" si="19"/>
        <v>0</v>
      </c>
      <c r="AV105" s="245"/>
    </row>
    <row r="106" spans="2:48" ht="15.75" customHeight="1" x14ac:dyDescent="0.25">
      <c r="B106" s="145"/>
      <c r="C106" s="247"/>
      <c r="D106" s="247"/>
      <c r="E106" s="247"/>
      <c r="F106" s="46"/>
      <c r="G106" s="93"/>
      <c r="H106" s="260"/>
      <c r="I106" s="286"/>
      <c r="J106" s="307">
        <f t="shared" si="20"/>
        <v>0</v>
      </c>
      <c r="K106" s="308">
        <f t="shared" si="17"/>
        <v>0</v>
      </c>
      <c r="L106" s="260"/>
      <c r="M106" s="248"/>
      <c r="N106" s="248"/>
      <c r="O106" s="248"/>
      <c r="P106" s="248"/>
      <c r="Q106" s="248"/>
      <c r="R106" s="248"/>
      <c r="S106" s="99">
        <f t="shared" si="14"/>
        <v>0</v>
      </c>
      <c r="T106" s="96"/>
      <c r="U106" s="260"/>
      <c r="V106" s="286"/>
      <c r="W106" s="307">
        <f t="shared" si="21"/>
        <v>0</v>
      </c>
      <c r="X106" s="308">
        <f t="shared" si="18"/>
        <v>0</v>
      </c>
      <c r="Y106" s="333"/>
      <c r="Z106" s="248"/>
      <c r="AA106" s="248"/>
      <c r="AB106" s="248"/>
      <c r="AC106" s="248"/>
      <c r="AD106" s="248"/>
      <c r="AE106" s="248"/>
      <c r="AF106" s="248"/>
      <c r="AG106" s="248"/>
      <c r="AH106" s="248"/>
      <c r="AI106" s="248"/>
      <c r="AJ106" s="248"/>
      <c r="AK106" s="248"/>
      <c r="AL106" s="248"/>
      <c r="AM106" s="248"/>
      <c r="AN106" s="248"/>
      <c r="AO106" s="248"/>
      <c r="AP106" s="248"/>
      <c r="AQ106" s="248"/>
      <c r="AR106" s="248"/>
      <c r="AS106" s="99">
        <f t="shared" si="16"/>
        <v>0</v>
      </c>
      <c r="AT106" s="96"/>
      <c r="AU106" s="100">
        <f t="shared" si="19"/>
        <v>0</v>
      </c>
      <c r="AV106" s="245"/>
    </row>
    <row r="107" spans="2:48" ht="15.75" customHeight="1" x14ac:dyDescent="0.25">
      <c r="B107" s="145"/>
      <c r="C107" s="247"/>
      <c r="D107" s="247"/>
      <c r="E107" s="247"/>
      <c r="F107" s="46"/>
      <c r="G107" s="93"/>
      <c r="H107" s="260"/>
      <c r="I107" s="286"/>
      <c r="J107" s="307">
        <f t="shared" si="20"/>
        <v>0</v>
      </c>
      <c r="K107" s="308">
        <f t="shared" si="17"/>
        <v>0</v>
      </c>
      <c r="L107" s="260"/>
      <c r="M107" s="248"/>
      <c r="N107" s="248"/>
      <c r="O107" s="248"/>
      <c r="P107" s="248"/>
      <c r="Q107" s="248"/>
      <c r="R107" s="248"/>
      <c r="S107" s="99">
        <f t="shared" si="14"/>
        <v>0</v>
      </c>
      <c r="T107" s="96"/>
      <c r="U107" s="260"/>
      <c r="V107" s="286"/>
      <c r="W107" s="307">
        <f t="shared" si="21"/>
        <v>0</v>
      </c>
      <c r="X107" s="308">
        <f t="shared" si="18"/>
        <v>0</v>
      </c>
      <c r="Y107" s="273"/>
      <c r="Z107" s="248"/>
      <c r="AA107" s="248"/>
      <c r="AB107" s="248"/>
      <c r="AC107" s="248"/>
      <c r="AD107" s="248"/>
      <c r="AE107" s="248"/>
      <c r="AF107" s="248"/>
      <c r="AG107" s="248"/>
      <c r="AH107" s="248"/>
      <c r="AI107" s="248"/>
      <c r="AJ107" s="248"/>
      <c r="AK107" s="248"/>
      <c r="AL107" s="248"/>
      <c r="AM107" s="248"/>
      <c r="AN107" s="248"/>
      <c r="AO107" s="248"/>
      <c r="AP107" s="248"/>
      <c r="AQ107" s="248"/>
      <c r="AR107" s="248"/>
      <c r="AS107" s="99">
        <f t="shared" si="16"/>
        <v>0</v>
      </c>
      <c r="AT107" s="96"/>
      <c r="AU107" s="100">
        <f t="shared" si="19"/>
        <v>0</v>
      </c>
      <c r="AV107" s="245"/>
    </row>
    <row r="108" spans="2:48" ht="15.75" customHeight="1" x14ac:dyDescent="0.25">
      <c r="B108" s="145"/>
      <c r="C108" s="247"/>
      <c r="D108" s="247"/>
      <c r="E108" s="247"/>
      <c r="F108" s="46"/>
      <c r="G108" s="93"/>
      <c r="H108" s="260"/>
      <c r="I108" s="286"/>
      <c r="J108" s="307">
        <f t="shared" si="20"/>
        <v>0</v>
      </c>
      <c r="K108" s="308">
        <f t="shared" si="17"/>
        <v>0</v>
      </c>
      <c r="L108" s="260"/>
      <c r="M108" s="248"/>
      <c r="N108" s="248"/>
      <c r="O108" s="248"/>
      <c r="P108" s="248"/>
      <c r="Q108" s="248"/>
      <c r="R108" s="248"/>
      <c r="S108" s="99">
        <f t="shared" si="14"/>
        <v>0</v>
      </c>
      <c r="T108" s="96"/>
      <c r="U108" s="260"/>
      <c r="V108" s="286"/>
      <c r="W108" s="307">
        <f t="shared" si="21"/>
        <v>0</v>
      </c>
      <c r="X108" s="308">
        <f t="shared" si="18"/>
        <v>0</v>
      </c>
      <c r="Y108" s="273"/>
      <c r="Z108" s="248"/>
      <c r="AA108" s="248"/>
      <c r="AB108" s="248"/>
      <c r="AC108" s="248"/>
      <c r="AD108" s="248"/>
      <c r="AE108" s="248"/>
      <c r="AF108" s="248"/>
      <c r="AG108" s="248"/>
      <c r="AH108" s="248"/>
      <c r="AI108" s="248"/>
      <c r="AJ108" s="248"/>
      <c r="AK108" s="248"/>
      <c r="AL108" s="248"/>
      <c r="AM108" s="248"/>
      <c r="AN108" s="248"/>
      <c r="AO108" s="248"/>
      <c r="AP108" s="248"/>
      <c r="AQ108" s="248"/>
      <c r="AR108" s="248"/>
      <c r="AS108" s="99">
        <f t="shared" si="16"/>
        <v>0</v>
      </c>
      <c r="AT108" s="96"/>
      <c r="AU108" s="100">
        <f t="shared" si="19"/>
        <v>0</v>
      </c>
      <c r="AV108" s="245"/>
    </row>
    <row r="109" spans="2:48" ht="15.75" customHeight="1" x14ac:dyDescent="0.25">
      <c r="B109" s="145"/>
      <c r="C109" s="247"/>
      <c r="D109" s="247"/>
      <c r="E109" s="247"/>
      <c r="F109" s="46"/>
      <c r="G109" s="93"/>
      <c r="H109" s="260"/>
      <c r="I109" s="286"/>
      <c r="J109" s="307">
        <f t="shared" si="20"/>
        <v>0</v>
      </c>
      <c r="K109" s="308">
        <f t="shared" si="17"/>
        <v>0</v>
      </c>
      <c r="L109" s="260"/>
      <c r="M109" s="248"/>
      <c r="N109" s="248"/>
      <c r="O109" s="248"/>
      <c r="P109" s="248"/>
      <c r="Q109" s="248"/>
      <c r="R109" s="248"/>
      <c r="S109" s="99">
        <f t="shared" si="14"/>
        <v>0</v>
      </c>
      <c r="T109" s="96"/>
      <c r="U109" s="260"/>
      <c r="V109" s="286"/>
      <c r="W109" s="307">
        <f t="shared" si="21"/>
        <v>0</v>
      </c>
      <c r="X109" s="308">
        <f t="shared" si="18"/>
        <v>0</v>
      </c>
      <c r="Y109" s="273"/>
      <c r="Z109" s="248"/>
      <c r="AA109" s="248"/>
      <c r="AB109" s="248"/>
      <c r="AC109" s="248"/>
      <c r="AD109" s="248"/>
      <c r="AE109" s="248"/>
      <c r="AF109" s="248"/>
      <c r="AG109" s="248"/>
      <c r="AH109" s="248"/>
      <c r="AI109" s="248"/>
      <c r="AJ109" s="248"/>
      <c r="AK109" s="248"/>
      <c r="AL109" s="248"/>
      <c r="AM109" s="248"/>
      <c r="AN109" s="248"/>
      <c r="AO109" s="248"/>
      <c r="AP109" s="248"/>
      <c r="AQ109" s="248"/>
      <c r="AR109" s="248"/>
      <c r="AS109" s="99">
        <f t="shared" si="16"/>
        <v>0</v>
      </c>
      <c r="AT109" s="96"/>
      <c r="AU109" s="100">
        <f t="shared" si="19"/>
        <v>0</v>
      </c>
      <c r="AV109" s="245"/>
    </row>
    <row r="110" spans="2:48" ht="15.75" customHeight="1" x14ac:dyDescent="0.25">
      <c r="B110" s="145"/>
      <c r="C110" s="247"/>
      <c r="D110" s="247"/>
      <c r="E110" s="247"/>
      <c r="F110" s="46"/>
      <c r="G110" s="93"/>
      <c r="H110" s="260"/>
      <c r="I110" s="286"/>
      <c r="J110" s="307">
        <f t="shared" si="20"/>
        <v>0</v>
      </c>
      <c r="K110" s="308">
        <f t="shared" si="17"/>
        <v>0</v>
      </c>
      <c r="L110" s="260"/>
      <c r="M110" s="248"/>
      <c r="N110" s="248"/>
      <c r="O110" s="248"/>
      <c r="P110" s="248"/>
      <c r="Q110" s="248"/>
      <c r="R110" s="248"/>
      <c r="S110" s="99">
        <f t="shared" si="14"/>
        <v>0</v>
      </c>
      <c r="T110" s="96"/>
      <c r="U110" s="260"/>
      <c r="V110" s="286"/>
      <c r="W110" s="307">
        <f t="shared" si="21"/>
        <v>0</v>
      </c>
      <c r="X110" s="308">
        <f t="shared" si="18"/>
        <v>0</v>
      </c>
      <c r="Y110" s="273"/>
      <c r="Z110" s="248"/>
      <c r="AA110" s="248"/>
      <c r="AB110" s="248"/>
      <c r="AC110" s="248"/>
      <c r="AD110" s="248"/>
      <c r="AE110" s="248"/>
      <c r="AF110" s="248"/>
      <c r="AG110" s="248"/>
      <c r="AH110" s="248"/>
      <c r="AI110" s="248"/>
      <c r="AJ110" s="248"/>
      <c r="AK110" s="248"/>
      <c r="AL110" s="248"/>
      <c r="AM110" s="248"/>
      <c r="AN110" s="248"/>
      <c r="AO110" s="248"/>
      <c r="AP110" s="248"/>
      <c r="AQ110" s="248"/>
      <c r="AR110" s="248"/>
      <c r="AS110" s="99">
        <f t="shared" si="16"/>
        <v>0</v>
      </c>
      <c r="AT110" s="96"/>
      <c r="AU110" s="100">
        <f t="shared" si="19"/>
        <v>0</v>
      </c>
      <c r="AV110" s="245"/>
    </row>
    <row r="111" spans="2:48" ht="15.75" customHeight="1" x14ac:dyDescent="0.25">
      <c r="B111" s="145"/>
      <c r="C111" s="247"/>
      <c r="D111" s="247"/>
      <c r="E111" s="247"/>
      <c r="F111" s="46"/>
      <c r="G111" s="93"/>
      <c r="H111" s="260"/>
      <c r="I111" s="286"/>
      <c r="J111" s="307">
        <f t="shared" si="20"/>
        <v>0</v>
      </c>
      <c r="K111" s="308">
        <f t="shared" si="17"/>
        <v>0</v>
      </c>
      <c r="L111" s="260"/>
      <c r="M111" s="248"/>
      <c r="N111" s="248"/>
      <c r="O111" s="248"/>
      <c r="P111" s="248"/>
      <c r="Q111" s="248"/>
      <c r="R111" s="248"/>
      <c r="S111" s="99">
        <f t="shared" si="14"/>
        <v>0</v>
      </c>
      <c r="T111" s="96"/>
      <c r="U111" s="260"/>
      <c r="V111" s="286"/>
      <c r="W111" s="307">
        <f t="shared" si="21"/>
        <v>0</v>
      </c>
      <c r="X111" s="308">
        <f t="shared" si="18"/>
        <v>0</v>
      </c>
      <c r="Y111" s="273"/>
      <c r="Z111" s="248"/>
      <c r="AA111" s="248"/>
      <c r="AB111" s="248"/>
      <c r="AC111" s="248"/>
      <c r="AD111" s="248"/>
      <c r="AE111" s="248"/>
      <c r="AF111" s="248"/>
      <c r="AG111" s="248"/>
      <c r="AH111" s="248"/>
      <c r="AI111" s="248"/>
      <c r="AJ111" s="248"/>
      <c r="AK111" s="248"/>
      <c r="AL111" s="248"/>
      <c r="AM111" s="248"/>
      <c r="AN111" s="248"/>
      <c r="AO111" s="248"/>
      <c r="AP111" s="248"/>
      <c r="AQ111" s="248"/>
      <c r="AR111" s="248"/>
      <c r="AS111" s="99">
        <f t="shared" si="16"/>
        <v>0</v>
      </c>
      <c r="AT111" s="96"/>
      <c r="AU111" s="100">
        <f t="shared" si="19"/>
        <v>0</v>
      </c>
      <c r="AV111" s="245"/>
    </row>
    <row r="112" spans="2:48" ht="15.75" customHeight="1" x14ac:dyDescent="0.25">
      <c r="B112" s="145"/>
      <c r="C112" s="247"/>
      <c r="D112" s="247"/>
      <c r="E112" s="247"/>
      <c r="F112" s="46"/>
      <c r="G112" s="93"/>
      <c r="H112" s="260"/>
      <c r="I112" s="286"/>
      <c r="J112" s="307">
        <f t="shared" si="20"/>
        <v>0</v>
      </c>
      <c r="K112" s="308">
        <f t="shared" si="17"/>
        <v>0</v>
      </c>
      <c r="L112" s="260"/>
      <c r="M112" s="248"/>
      <c r="N112" s="248"/>
      <c r="O112" s="248"/>
      <c r="P112" s="248"/>
      <c r="Q112" s="248"/>
      <c r="R112" s="248"/>
      <c r="S112" s="99">
        <f t="shared" si="14"/>
        <v>0</v>
      </c>
      <c r="T112" s="96"/>
      <c r="U112" s="260"/>
      <c r="V112" s="286"/>
      <c r="W112" s="307">
        <f t="shared" si="21"/>
        <v>0</v>
      </c>
      <c r="X112" s="308">
        <f t="shared" si="18"/>
        <v>0</v>
      </c>
      <c r="Y112" s="273"/>
      <c r="Z112" s="248"/>
      <c r="AA112" s="248"/>
      <c r="AB112" s="248"/>
      <c r="AC112" s="248"/>
      <c r="AD112" s="248"/>
      <c r="AE112" s="248"/>
      <c r="AF112" s="248"/>
      <c r="AG112" s="248"/>
      <c r="AH112" s="248"/>
      <c r="AI112" s="248"/>
      <c r="AJ112" s="248"/>
      <c r="AK112" s="248"/>
      <c r="AL112" s="248"/>
      <c r="AM112" s="248"/>
      <c r="AN112" s="248"/>
      <c r="AO112" s="248"/>
      <c r="AP112" s="248"/>
      <c r="AQ112" s="248"/>
      <c r="AR112" s="248"/>
      <c r="AS112" s="99">
        <f t="shared" si="16"/>
        <v>0</v>
      </c>
      <c r="AT112" s="96"/>
      <c r="AU112" s="100">
        <f t="shared" si="19"/>
        <v>0</v>
      </c>
      <c r="AV112" s="245"/>
    </row>
    <row r="113" spans="2:48" ht="15.75" customHeight="1" x14ac:dyDescent="0.25">
      <c r="B113" s="145"/>
      <c r="C113" s="247"/>
      <c r="D113" s="247"/>
      <c r="E113" s="247"/>
      <c r="F113" s="46"/>
      <c r="G113" s="93"/>
      <c r="H113" s="260"/>
      <c r="I113" s="286"/>
      <c r="J113" s="307">
        <f t="shared" si="20"/>
        <v>0</v>
      </c>
      <c r="K113" s="308">
        <f t="shared" si="17"/>
        <v>0</v>
      </c>
      <c r="L113" s="260"/>
      <c r="M113" s="248"/>
      <c r="N113" s="248"/>
      <c r="O113" s="248"/>
      <c r="P113" s="248"/>
      <c r="Q113" s="248"/>
      <c r="R113" s="248"/>
      <c r="S113" s="99">
        <f t="shared" si="14"/>
        <v>0</v>
      </c>
      <c r="T113" s="96"/>
      <c r="U113" s="260"/>
      <c r="V113" s="286"/>
      <c r="W113" s="307">
        <f t="shared" si="21"/>
        <v>0</v>
      </c>
      <c r="X113" s="308">
        <f t="shared" si="18"/>
        <v>0</v>
      </c>
      <c r="Y113" s="273"/>
      <c r="Z113" s="248"/>
      <c r="AA113" s="248"/>
      <c r="AB113" s="248"/>
      <c r="AC113" s="248"/>
      <c r="AD113" s="248"/>
      <c r="AE113" s="248"/>
      <c r="AF113" s="248"/>
      <c r="AG113" s="248"/>
      <c r="AH113" s="248"/>
      <c r="AI113" s="248"/>
      <c r="AJ113" s="248"/>
      <c r="AK113" s="248"/>
      <c r="AL113" s="248"/>
      <c r="AM113" s="248"/>
      <c r="AN113" s="248"/>
      <c r="AO113" s="248"/>
      <c r="AP113" s="248"/>
      <c r="AQ113" s="248"/>
      <c r="AR113" s="248"/>
      <c r="AS113" s="99">
        <f t="shared" si="16"/>
        <v>0</v>
      </c>
      <c r="AT113" s="96"/>
      <c r="AU113" s="100">
        <f t="shared" si="19"/>
        <v>0</v>
      </c>
      <c r="AV113" s="245"/>
    </row>
    <row r="114" spans="2:48" ht="15.75" customHeight="1" x14ac:dyDescent="0.25">
      <c r="B114" s="145"/>
      <c r="C114" s="247"/>
      <c r="D114" s="247"/>
      <c r="E114" s="247"/>
      <c r="F114" s="46"/>
      <c r="G114" s="93"/>
      <c r="H114" s="260"/>
      <c r="I114" s="286"/>
      <c r="J114" s="307">
        <f t="shared" si="20"/>
        <v>0</v>
      </c>
      <c r="K114" s="308">
        <f t="shared" si="17"/>
        <v>0</v>
      </c>
      <c r="L114" s="260"/>
      <c r="M114" s="248"/>
      <c r="N114" s="248"/>
      <c r="O114" s="248"/>
      <c r="P114" s="248"/>
      <c r="Q114" s="248"/>
      <c r="R114" s="248"/>
      <c r="S114" s="99">
        <f t="shared" si="14"/>
        <v>0</v>
      </c>
      <c r="T114" s="96"/>
      <c r="U114" s="260"/>
      <c r="V114" s="286"/>
      <c r="W114" s="307">
        <f t="shared" si="21"/>
        <v>0</v>
      </c>
      <c r="X114" s="308">
        <f t="shared" si="18"/>
        <v>0</v>
      </c>
      <c r="Y114" s="273"/>
      <c r="Z114" s="248"/>
      <c r="AA114" s="248"/>
      <c r="AB114" s="248"/>
      <c r="AC114" s="248"/>
      <c r="AD114" s="248"/>
      <c r="AE114" s="248"/>
      <c r="AF114" s="248"/>
      <c r="AG114" s="248"/>
      <c r="AH114" s="248"/>
      <c r="AI114" s="248"/>
      <c r="AJ114" s="248"/>
      <c r="AK114" s="248"/>
      <c r="AL114" s="248"/>
      <c r="AM114" s="248"/>
      <c r="AN114" s="248"/>
      <c r="AO114" s="248"/>
      <c r="AP114" s="248"/>
      <c r="AQ114" s="248"/>
      <c r="AR114" s="248"/>
      <c r="AS114" s="99">
        <f t="shared" si="16"/>
        <v>0</v>
      </c>
      <c r="AT114" s="96"/>
      <c r="AU114" s="100">
        <f t="shared" si="19"/>
        <v>0</v>
      </c>
      <c r="AV114" s="245"/>
    </row>
    <row r="115" spans="2:48" ht="15.75" customHeight="1" x14ac:dyDescent="0.25">
      <c r="B115" s="145"/>
      <c r="C115" s="247"/>
      <c r="D115" s="247"/>
      <c r="E115" s="247"/>
      <c r="F115" s="46"/>
      <c r="G115" s="93"/>
      <c r="H115" s="260"/>
      <c r="I115" s="286"/>
      <c r="J115" s="307">
        <f t="shared" si="20"/>
        <v>0</v>
      </c>
      <c r="K115" s="308">
        <f t="shared" si="17"/>
        <v>0</v>
      </c>
      <c r="L115" s="260"/>
      <c r="M115" s="248"/>
      <c r="N115" s="248"/>
      <c r="O115" s="248"/>
      <c r="P115" s="248"/>
      <c r="Q115" s="248"/>
      <c r="R115" s="248"/>
      <c r="S115" s="99">
        <f t="shared" si="14"/>
        <v>0</v>
      </c>
      <c r="T115" s="96"/>
      <c r="U115" s="260"/>
      <c r="V115" s="286"/>
      <c r="W115" s="307">
        <f t="shared" si="21"/>
        <v>0</v>
      </c>
      <c r="X115" s="308">
        <f t="shared" si="18"/>
        <v>0</v>
      </c>
      <c r="Y115" s="273"/>
      <c r="Z115" s="248"/>
      <c r="AA115" s="248"/>
      <c r="AB115" s="248"/>
      <c r="AC115" s="248"/>
      <c r="AD115" s="248"/>
      <c r="AE115" s="248"/>
      <c r="AF115" s="248"/>
      <c r="AG115" s="248"/>
      <c r="AH115" s="248"/>
      <c r="AI115" s="248"/>
      <c r="AJ115" s="248"/>
      <c r="AK115" s="248"/>
      <c r="AL115" s="248"/>
      <c r="AM115" s="248"/>
      <c r="AN115" s="248"/>
      <c r="AO115" s="248"/>
      <c r="AP115" s="248"/>
      <c r="AQ115" s="248"/>
      <c r="AR115" s="248"/>
      <c r="AS115" s="99">
        <f t="shared" si="16"/>
        <v>0</v>
      </c>
      <c r="AT115" s="96"/>
      <c r="AU115" s="100">
        <f t="shared" si="19"/>
        <v>0</v>
      </c>
      <c r="AV115" s="245"/>
    </row>
    <row r="116" spans="2:48" ht="15.75" customHeight="1" x14ac:dyDescent="0.25">
      <c r="B116" s="145"/>
      <c r="C116" s="247"/>
      <c r="D116" s="247"/>
      <c r="E116" s="247"/>
      <c r="F116" s="46"/>
      <c r="G116" s="93"/>
      <c r="H116" s="260"/>
      <c r="I116" s="286"/>
      <c r="J116" s="307">
        <f t="shared" si="20"/>
        <v>0</v>
      </c>
      <c r="K116" s="308">
        <f t="shared" si="17"/>
        <v>0</v>
      </c>
      <c r="L116" s="260"/>
      <c r="M116" s="248"/>
      <c r="N116" s="248"/>
      <c r="O116" s="248"/>
      <c r="P116" s="248"/>
      <c r="Q116" s="248"/>
      <c r="R116" s="248"/>
      <c r="S116" s="99">
        <f t="shared" si="14"/>
        <v>0</v>
      </c>
      <c r="T116" s="96"/>
      <c r="U116" s="260"/>
      <c r="V116" s="286"/>
      <c r="W116" s="307">
        <f t="shared" si="21"/>
        <v>0</v>
      </c>
      <c r="X116" s="308">
        <f t="shared" si="18"/>
        <v>0</v>
      </c>
      <c r="Y116" s="273"/>
      <c r="Z116" s="248"/>
      <c r="AA116" s="248"/>
      <c r="AB116" s="248"/>
      <c r="AC116" s="248"/>
      <c r="AD116" s="248"/>
      <c r="AE116" s="248"/>
      <c r="AF116" s="248"/>
      <c r="AG116" s="248"/>
      <c r="AH116" s="248"/>
      <c r="AI116" s="248"/>
      <c r="AJ116" s="248"/>
      <c r="AK116" s="248"/>
      <c r="AL116" s="248"/>
      <c r="AM116" s="248"/>
      <c r="AN116" s="248"/>
      <c r="AO116" s="248"/>
      <c r="AP116" s="248"/>
      <c r="AQ116" s="248"/>
      <c r="AR116" s="248"/>
      <c r="AS116" s="99">
        <f t="shared" si="16"/>
        <v>0</v>
      </c>
      <c r="AT116" s="96"/>
      <c r="AU116" s="100">
        <f t="shared" si="19"/>
        <v>0</v>
      </c>
      <c r="AV116" s="245"/>
    </row>
    <row r="117" spans="2:48" ht="15.75" customHeight="1" x14ac:dyDescent="0.25">
      <c r="B117" s="145"/>
      <c r="C117" s="247"/>
      <c r="D117" s="247"/>
      <c r="E117" s="247"/>
      <c r="F117" s="46"/>
      <c r="G117" s="93"/>
      <c r="H117" s="260"/>
      <c r="I117" s="286"/>
      <c r="J117" s="307">
        <f t="shared" si="20"/>
        <v>0</v>
      </c>
      <c r="K117" s="308">
        <f t="shared" si="17"/>
        <v>0</v>
      </c>
      <c r="L117" s="260"/>
      <c r="M117" s="248"/>
      <c r="N117" s="248"/>
      <c r="O117" s="248"/>
      <c r="P117" s="248"/>
      <c r="Q117" s="248"/>
      <c r="R117" s="248"/>
      <c r="S117" s="99">
        <f t="shared" si="14"/>
        <v>0</v>
      </c>
      <c r="T117" s="96"/>
      <c r="U117" s="260"/>
      <c r="V117" s="286"/>
      <c r="W117" s="307">
        <f t="shared" si="21"/>
        <v>0</v>
      </c>
      <c r="X117" s="308">
        <f t="shared" si="18"/>
        <v>0</v>
      </c>
      <c r="Y117" s="273"/>
      <c r="Z117" s="248"/>
      <c r="AA117" s="248"/>
      <c r="AB117" s="248"/>
      <c r="AC117" s="248"/>
      <c r="AD117" s="248"/>
      <c r="AE117" s="248"/>
      <c r="AF117" s="248"/>
      <c r="AG117" s="248"/>
      <c r="AH117" s="248"/>
      <c r="AI117" s="248"/>
      <c r="AJ117" s="248"/>
      <c r="AK117" s="248"/>
      <c r="AL117" s="248"/>
      <c r="AM117" s="248"/>
      <c r="AN117" s="248"/>
      <c r="AO117" s="248"/>
      <c r="AP117" s="248"/>
      <c r="AQ117" s="248"/>
      <c r="AR117" s="248"/>
      <c r="AS117" s="99">
        <f t="shared" si="16"/>
        <v>0</v>
      </c>
      <c r="AT117" s="96"/>
      <c r="AU117" s="100">
        <f t="shared" si="19"/>
        <v>0</v>
      </c>
      <c r="AV117" s="245"/>
    </row>
    <row r="118" spans="2:48" ht="15.75" customHeight="1" x14ac:dyDescent="0.25">
      <c r="B118" s="145"/>
      <c r="C118" s="247"/>
      <c r="D118" s="247"/>
      <c r="E118" s="247"/>
      <c r="F118" s="46"/>
      <c r="G118" s="93"/>
      <c r="H118" s="260"/>
      <c r="I118" s="286"/>
      <c r="J118" s="307">
        <f t="shared" si="20"/>
        <v>0</v>
      </c>
      <c r="K118" s="308">
        <f t="shared" si="17"/>
        <v>0</v>
      </c>
      <c r="L118" s="260"/>
      <c r="M118" s="248"/>
      <c r="N118" s="248"/>
      <c r="O118" s="248"/>
      <c r="P118" s="248"/>
      <c r="Q118" s="248"/>
      <c r="R118" s="248"/>
      <c r="S118" s="99">
        <f t="shared" si="14"/>
        <v>0</v>
      </c>
      <c r="T118" s="96"/>
      <c r="U118" s="260"/>
      <c r="V118" s="286"/>
      <c r="W118" s="307">
        <f t="shared" si="21"/>
        <v>0</v>
      </c>
      <c r="X118" s="308">
        <f t="shared" si="18"/>
        <v>0</v>
      </c>
      <c r="Y118" s="273"/>
      <c r="Z118" s="248"/>
      <c r="AA118" s="248"/>
      <c r="AB118" s="248"/>
      <c r="AC118" s="248"/>
      <c r="AD118" s="248"/>
      <c r="AE118" s="248"/>
      <c r="AF118" s="248"/>
      <c r="AG118" s="248"/>
      <c r="AH118" s="248"/>
      <c r="AI118" s="248"/>
      <c r="AJ118" s="248"/>
      <c r="AK118" s="248"/>
      <c r="AL118" s="248"/>
      <c r="AM118" s="248"/>
      <c r="AN118" s="248"/>
      <c r="AO118" s="248"/>
      <c r="AP118" s="248"/>
      <c r="AQ118" s="248"/>
      <c r="AR118" s="248"/>
      <c r="AS118" s="99">
        <f t="shared" si="16"/>
        <v>0</v>
      </c>
      <c r="AT118" s="96"/>
      <c r="AU118" s="100">
        <f t="shared" si="19"/>
        <v>0</v>
      </c>
      <c r="AV118" s="245"/>
    </row>
    <row r="119" spans="2:48" ht="15.75" customHeight="1" x14ac:dyDescent="0.25">
      <c r="B119" s="145"/>
      <c r="C119" s="247"/>
      <c r="D119" s="247"/>
      <c r="E119" s="247"/>
      <c r="F119" s="46"/>
      <c r="G119" s="93"/>
      <c r="H119" s="260"/>
      <c r="I119" s="286"/>
      <c r="J119" s="307">
        <f t="shared" si="20"/>
        <v>0</v>
      </c>
      <c r="K119" s="308">
        <f t="shared" si="17"/>
        <v>0</v>
      </c>
      <c r="L119" s="260"/>
      <c r="M119" s="248"/>
      <c r="N119" s="248"/>
      <c r="O119" s="248"/>
      <c r="P119" s="248"/>
      <c r="Q119" s="248"/>
      <c r="R119" s="248"/>
      <c r="S119" s="99">
        <f t="shared" si="14"/>
        <v>0</v>
      </c>
      <c r="T119" s="96"/>
      <c r="U119" s="260"/>
      <c r="V119" s="286"/>
      <c r="W119" s="307">
        <f t="shared" si="21"/>
        <v>0</v>
      </c>
      <c r="X119" s="308">
        <f t="shared" si="18"/>
        <v>0</v>
      </c>
      <c r="Y119" s="273"/>
      <c r="Z119" s="248"/>
      <c r="AA119" s="248"/>
      <c r="AB119" s="248"/>
      <c r="AC119" s="248"/>
      <c r="AD119" s="248"/>
      <c r="AE119" s="248"/>
      <c r="AF119" s="248"/>
      <c r="AG119" s="248"/>
      <c r="AH119" s="248"/>
      <c r="AI119" s="248"/>
      <c r="AJ119" s="248"/>
      <c r="AK119" s="248"/>
      <c r="AL119" s="248"/>
      <c r="AM119" s="248"/>
      <c r="AN119" s="248"/>
      <c r="AO119" s="248"/>
      <c r="AP119" s="248"/>
      <c r="AQ119" s="248"/>
      <c r="AR119" s="248"/>
      <c r="AS119" s="99">
        <f t="shared" si="16"/>
        <v>0</v>
      </c>
      <c r="AT119" s="96"/>
      <c r="AU119" s="100">
        <f t="shared" si="19"/>
        <v>0</v>
      </c>
      <c r="AV119" s="245"/>
    </row>
    <row r="120" spans="2:48" ht="15.75" customHeight="1" x14ac:dyDescent="0.25">
      <c r="B120" s="145"/>
      <c r="C120" s="247"/>
      <c r="D120" s="247"/>
      <c r="E120" s="247"/>
      <c r="F120" s="46"/>
      <c r="G120" s="93"/>
      <c r="H120" s="260"/>
      <c r="I120" s="286"/>
      <c r="J120" s="307">
        <f t="shared" si="20"/>
        <v>0</v>
      </c>
      <c r="K120" s="308">
        <f t="shared" si="17"/>
        <v>0</v>
      </c>
      <c r="L120" s="260"/>
      <c r="M120" s="248"/>
      <c r="N120" s="248"/>
      <c r="O120" s="248"/>
      <c r="P120" s="248"/>
      <c r="Q120" s="248"/>
      <c r="R120" s="248"/>
      <c r="S120" s="99">
        <f t="shared" si="14"/>
        <v>0</v>
      </c>
      <c r="T120" s="96"/>
      <c r="U120" s="260"/>
      <c r="V120" s="286"/>
      <c r="W120" s="307">
        <f t="shared" si="21"/>
        <v>0</v>
      </c>
      <c r="X120" s="308">
        <f t="shared" si="18"/>
        <v>0</v>
      </c>
      <c r="Y120" s="273"/>
      <c r="Z120" s="248"/>
      <c r="AA120" s="248"/>
      <c r="AB120" s="248"/>
      <c r="AC120" s="248"/>
      <c r="AD120" s="248"/>
      <c r="AE120" s="248"/>
      <c r="AF120" s="248"/>
      <c r="AG120" s="248"/>
      <c r="AH120" s="248"/>
      <c r="AI120" s="248"/>
      <c r="AJ120" s="248"/>
      <c r="AK120" s="248"/>
      <c r="AL120" s="248"/>
      <c r="AM120" s="248"/>
      <c r="AN120" s="248"/>
      <c r="AO120" s="248"/>
      <c r="AP120" s="248"/>
      <c r="AQ120" s="248"/>
      <c r="AR120" s="248"/>
      <c r="AS120" s="99">
        <f t="shared" si="16"/>
        <v>0</v>
      </c>
      <c r="AT120" s="96"/>
      <c r="AU120" s="100">
        <f t="shared" si="19"/>
        <v>0</v>
      </c>
      <c r="AV120" s="245"/>
    </row>
    <row r="121" spans="2:48" ht="15.75" customHeight="1" x14ac:dyDescent="0.25">
      <c r="B121" s="145"/>
      <c r="C121" s="247"/>
      <c r="D121" s="247"/>
      <c r="E121" s="247"/>
      <c r="F121" s="46"/>
      <c r="G121" s="93"/>
      <c r="H121" s="260"/>
      <c r="I121" s="286"/>
      <c r="J121" s="307">
        <f t="shared" si="20"/>
        <v>0</v>
      </c>
      <c r="K121" s="308">
        <f t="shared" si="17"/>
        <v>0</v>
      </c>
      <c r="L121" s="260"/>
      <c r="M121" s="248"/>
      <c r="N121" s="248"/>
      <c r="O121" s="248"/>
      <c r="P121" s="248"/>
      <c r="Q121" s="248"/>
      <c r="R121" s="248"/>
      <c r="S121" s="99">
        <f t="shared" si="14"/>
        <v>0</v>
      </c>
      <c r="T121" s="96"/>
      <c r="U121" s="260"/>
      <c r="V121" s="286"/>
      <c r="W121" s="307">
        <f t="shared" si="21"/>
        <v>0</v>
      </c>
      <c r="X121" s="308">
        <f t="shared" si="18"/>
        <v>0</v>
      </c>
      <c r="Y121" s="273"/>
      <c r="Z121" s="248"/>
      <c r="AA121" s="248"/>
      <c r="AB121" s="248"/>
      <c r="AC121" s="248"/>
      <c r="AD121" s="248"/>
      <c r="AE121" s="248"/>
      <c r="AF121" s="248"/>
      <c r="AG121" s="248"/>
      <c r="AH121" s="248"/>
      <c r="AI121" s="248"/>
      <c r="AJ121" s="248"/>
      <c r="AK121" s="248"/>
      <c r="AL121" s="248"/>
      <c r="AM121" s="248"/>
      <c r="AN121" s="248"/>
      <c r="AO121" s="248"/>
      <c r="AP121" s="248"/>
      <c r="AQ121" s="248"/>
      <c r="AR121" s="248"/>
      <c r="AS121" s="99">
        <f t="shared" si="16"/>
        <v>0</v>
      </c>
      <c r="AT121" s="96"/>
      <c r="AU121" s="100">
        <f t="shared" si="19"/>
        <v>0</v>
      </c>
      <c r="AV121" s="245"/>
    </row>
    <row r="122" spans="2:48" ht="15.75" customHeight="1" x14ac:dyDescent="0.25">
      <c r="B122" s="145"/>
      <c r="C122" s="247"/>
      <c r="D122" s="247"/>
      <c r="E122" s="247"/>
      <c r="F122" s="46"/>
      <c r="G122" s="93"/>
      <c r="H122" s="260"/>
      <c r="I122" s="286"/>
      <c r="J122" s="307">
        <f t="shared" si="20"/>
        <v>0</v>
      </c>
      <c r="K122" s="308">
        <f t="shared" si="17"/>
        <v>0</v>
      </c>
      <c r="L122" s="260"/>
      <c r="M122" s="248"/>
      <c r="N122" s="248"/>
      <c r="O122" s="248"/>
      <c r="P122" s="248"/>
      <c r="Q122" s="248"/>
      <c r="R122" s="248"/>
      <c r="S122" s="99">
        <f t="shared" si="14"/>
        <v>0</v>
      </c>
      <c r="T122" s="96"/>
      <c r="U122" s="260"/>
      <c r="V122" s="286"/>
      <c r="W122" s="307">
        <f t="shared" si="21"/>
        <v>0</v>
      </c>
      <c r="X122" s="308">
        <f t="shared" si="18"/>
        <v>0</v>
      </c>
      <c r="Y122" s="273"/>
      <c r="Z122" s="248"/>
      <c r="AA122" s="248"/>
      <c r="AB122" s="248"/>
      <c r="AC122" s="248"/>
      <c r="AD122" s="248"/>
      <c r="AE122" s="248"/>
      <c r="AF122" s="248"/>
      <c r="AG122" s="248"/>
      <c r="AH122" s="248"/>
      <c r="AI122" s="248"/>
      <c r="AJ122" s="248"/>
      <c r="AK122" s="248"/>
      <c r="AL122" s="248"/>
      <c r="AM122" s="248"/>
      <c r="AN122" s="248"/>
      <c r="AO122" s="248"/>
      <c r="AP122" s="248"/>
      <c r="AQ122" s="248"/>
      <c r="AR122" s="248"/>
      <c r="AS122" s="99">
        <f t="shared" si="16"/>
        <v>0</v>
      </c>
      <c r="AT122" s="96"/>
      <c r="AU122" s="100">
        <f t="shared" si="19"/>
        <v>0</v>
      </c>
      <c r="AV122" s="245"/>
    </row>
    <row r="123" spans="2:48" ht="15.75" customHeight="1" x14ac:dyDescent="0.25">
      <c r="B123" s="145"/>
      <c r="C123" s="247"/>
      <c r="D123" s="247"/>
      <c r="E123" s="247"/>
      <c r="F123" s="46"/>
      <c r="G123" s="93"/>
      <c r="H123" s="260"/>
      <c r="I123" s="286"/>
      <c r="J123" s="307">
        <f t="shared" si="20"/>
        <v>0</v>
      </c>
      <c r="K123" s="308">
        <f t="shared" si="17"/>
        <v>0</v>
      </c>
      <c r="L123" s="260"/>
      <c r="M123" s="248"/>
      <c r="N123" s="248"/>
      <c r="O123" s="248"/>
      <c r="P123" s="248"/>
      <c r="Q123" s="248"/>
      <c r="R123" s="248"/>
      <c r="S123" s="99">
        <f t="shared" si="14"/>
        <v>0</v>
      </c>
      <c r="T123" s="96"/>
      <c r="U123" s="260"/>
      <c r="V123" s="286"/>
      <c r="W123" s="307">
        <f t="shared" si="21"/>
        <v>0</v>
      </c>
      <c r="X123" s="308">
        <f t="shared" si="18"/>
        <v>0</v>
      </c>
      <c r="Y123" s="273"/>
      <c r="Z123" s="248"/>
      <c r="AA123" s="248"/>
      <c r="AB123" s="248"/>
      <c r="AC123" s="248"/>
      <c r="AD123" s="248"/>
      <c r="AE123" s="248"/>
      <c r="AF123" s="248"/>
      <c r="AG123" s="248"/>
      <c r="AH123" s="248"/>
      <c r="AI123" s="248"/>
      <c r="AJ123" s="248"/>
      <c r="AK123" s="248"/>
      <c r="AL123" s="248"/>
      <c r="AM123" s="248"/>
      <c r="AN123" s="248"/>
      <c r="AO123" s="248"/>
      <c r="AP123" s="248"/>
      <c r="AQ123" s="248"/>
      <c r="AR123" s="248"/>
      <c r="AS123" s="101">
        <f t="shared" si="16"/>
        <v>0</v>
      </c>
      <c r="AT123" s="96"/>
      <c r="AU123" s="102">
        <f t="shared" si="19"/>
        <v>0</v>
      </c>
      <c r="AV123" s="245"/>
    </row>
    <row r="124" spans="2:48" ht="15.75" customHeight="1" x14ac:dyDescent="0.25">
      <c r="B124" s="145"/>
      <c r="C124" s="247"/>
      <c r="D124" s="247"/>
      <c r="E124" s="247"/>
      <c r="F124" s="46"/>
      <c r="G124" s="93"/>
      <c r="H124" s="260"/>
      <c r="I124" s="286"/>
      <c r="J124" s="307">
        <f t="shared" si="20"/>
        <v>0</v>
      </c>
      <c r="K124" s="308">
        <f t="shared" ref="K124" si="22">ROUND(SUM(H124/(I124+1)),2)</f>
        <v>0</v>
      </c>
      <c r="L124" s="260"/>
      <c r="M124" s="248"/>
      <c r="N124" s="248"/>
      <c r="O124" s="248"/>
      <c r="P124" s="248"/>
      <c r="Q124" s="248"/>
      <c r="R124" s="248"/>
      <c r="S124" s="99">
        <f t="shared" si="14"/>
        <v>0</v>
      </c>
      <c r="T124" s="96"/>
      <c r="U124" s="260"/>
      <c r="V124" s="286"/>
      <c r="W124" s="307">
        <f t="shared" si="21"/>
        <v>0</v>
      </c>
      <c r="X124" s="308">
        <f t="shared" ref="X124" si="23">ROUND(SUM(U124/(V124+1)),2)</f>
        <v>0</v>
      </c>
      <c r="Y124" s="273"/>
      <c r="Z124" s="248"/>
      <c r="AA124" s="248"/>
      <c r="AB124" s="248"/>
      <c r="AC124" s="248"/>
      <c r="AD124" s="248"/>
      <c r="AE124" s="248"/>
      <c r="AF124" s="248"/>
      <c r="AG124" s="248"/>
      <c r="AH124" s="248"/>
      <c r="AI124" s="248"/>
      <c r="AJ124" s="248"/>
      <c r="AK124" s="248"/>
      <c r="AL124" s="248"/>
      <c r="AM124" s="248"/>
      <c r="AN124" s="248"/>
      <c r="AO124" s="248"/>
      <c r="AP124" s="248"/>
      <c r="AQ124" s="248"/>
      <c r="AR124" s="248"/>
      <c r="AS124" s="101">
        <f t="shared" si="16"/>
        <v>0</v>
      </c>
      <c r="AT124" s="96"/>
      <c r="AU124" s="102">
        <f t="shared" si="19"/>
        <v>0</v>
      </c>
      <c r="AV124" s="332"/>
    </row>
    <row r="125" spans="2:48" ht="15.75" customHeight="1" x14ac:dyDescent="0.25">
      <c r="B125" s="145"/>
      <c r="C125" s="247"/>
      <c r="D125" s="247"/>
      <c r="E125" s="247"/>
      <c r="F125" s="46"/>
      <c r="G125" s="93"/>
      <c r="H125" s="260"/>
      <c r="I125" s="286"/>
      <c r="J125" s="307">
        <f t="shared" ref="J125:J188" si="24">H125-K125</f>
        <v>0</v>
      </c>
      <c r="K125" s="308">
        <f t="shared" ref="K125:K188" si="25">ROUND(SUM(H125/(I125+1)),2)</f>
        <v>0</v>
      </c>
      <c r="L125" s="260"/>
      <c r="M125" s="248"/>
      <c r="N125" s="248"/>
      <c r="O125" s="248"/>
      <c r="P125" s="248"/>
      <c r="Q125" s="248"/>
      <c r="R125" s="248"/>
      <c r="S125" s="99">
        <f t="shared" si="14"/>
        <v>0</v>
      </c>
      <c r="T125" s="96"/>
      <c r="U125" s="260"/>
      <c r="V125" s="286"/>
      <c r="W125" s="307">
        <f t="shared" ref="W125:W188" si="26">U125-X125</f>
        <v>0</v>
      </c>
      <c r="X125" s="308">
        <f t="shared" ref="X125:X188" si="27">ROUND(SUM(U125/(V125+1)),2)</f>
        <v>0</v>
      </c>
      <c r="Y125" s="273"/>
      <c r="Z125" s="248"/>
      <c r="AA125" s="248"/>
      <c r="AB125" s="248"/>
      <c r="AC125" s="248"/>
      <c r="AD125" s="248"/>
      <c r="AE125" s="248"/>
      <c r="AF125" s="248"/>
      <c r="AG125" s="248"/>
      <c r="AH125" s="248"/>
      <c r="AI125" s="248"/>
      <c r="AJ125" s="248"/>
      <c r="AK125" s="248"/>
      <c r="AL125" s="248"/>
      <c r="AM125" s="248"/>
      <c r="AN125" s="248"/>
      <c r="AO125" s="248"/>
      <c r="AP125" s="248"/>
      <c r="AQ125" s="248"/>
      <c r="AR125" s="248"/>
      <c r="AS125" s="101">
        <f t="shared" ref="AS125:AS188" si="28">SUM(Y125:AR125)+W125</f>
        <v>0</v>
      </c>
      <c r="AT125" s="96"/>
      <c r="AU125" s="102">
        <f t="shared" ref="AU125:AU188" si="29">AU124+S125-AS125</f>
        <v>0</v>
      </c>
      <c r="AV125" s="332"/>
    </row>
    <row r="126" spans="2:48" ht="15.75" customHeight="1" x14ac:dyDescent="0.25">
      <c r="B126" s="145"/>
      <c r="C126" s="247"/>
      <c r="D126" s="247"/>
      <c r="E126" s="247"/>
      <c r="F126" s="46"/>
      <c r="G126" s="93"/>
      <c r="H126" s="260"/>
      <c r="I126" s="286"/>
      <c r="J126" s="307">
        <f t="shared" si="24"/>
        <v>0</v>
      </c>
      <c r="K126" s="308">
        <f t="shared" si="25"/>
        <v>0</v>
      </c>
      <c r="L126" s="260"/>
      <c r="M126" s="248"/>
      <c r="N126" s="248"/>
      <c r="O126" s="248"/>
      <c r="P126" s="248"/>
      <c r="Q126" s="248"/>
      <c r="R126" s="248"/>
      <c r="S126" s="99">
        <f t="shared" si="14"/>
        <v>0</v>
      </c>
      <c r="T126" s="96"/>
      <c r="U126" s="260"/>
      <c r="V126" s="286"/>
      <c r="W126" s="307">
        <f t="shared" si="26"/>
        <v>0</v>
      </c>
      <c r="X126" s="308">
        <f t="shared" si="27"/>
        <v>0</v>
      </c>
      <c r="Y126" s="273"/>
      <c r="Z126" s="248"/>
      <c r="AA126" s="248"/>
      <c r="AB126" s="248"/>
      <c r="AC126" s="248"/>
      <c r="AD126" s="248"/>
      <c r="AE126" s="248"/>
      <c r="AF126" s="248"/>
      <c r="AG126" s="248"/>
      <c r="AH126" s="248"/>
      <c r="AI126" s="248"/>
      <c r="AJ126" s="248"/>
      <c r="AK126" s="248"/>
      <c r="AL126" s="248"/>
      <c r="AM126" s="248"/>
      <c r="AN126" s="248"/>
      <c r="AO126" s="248"/>
      <c r="AP126" s="248"/>
      <c r="AQ126" s="248"/>
      <c r="AR126" s="248"/>
      <c r="AS126" s="101">
        <f t="shared" si="28"/>
        <v>0</v>
      </c>
      <c r="AT126" s="96"/>
      <c r="AU126" s="102">
        <f t="shared" si="29"/>
        <v>0</v>
      </c>
      <c r="AV126" s="332"/>
    </row>
    <row r="127" spans="2:48" ht="15.75" customHeight="1" x14ac:dyDescent="0.25">
      <c r="B127" s="145"/>
      <c r="C127" s="247"/>
      <c r="D127" s="247"/>
      <c r="E127" s="247"/>
      <c r="F127" s="46"/>
      <c r="G127" s="93"/>
      <c r="H127" s="260"/>
      <c r="I127" s="286"/>
      <c r="J127" s="307">
        <f t="shared" si="24"/>
        <v>0</v>
      </c>
      <c r="K127" s="308">
        <f t="shared" si="25"/>
        <v>0</v>
      </c>
      <c r="L127" s="260"/>
      <c r="M127" s="248"/>
      <c r="N127" s="248"/>
      <c r="O127" s="248"/>
      <c r="P127" s="248"/>
      <c r="Q127" s="248"/>
      <c r="R127" s="248"/>
      <c r="S127" s="99">
        <f t="shared" si="14"/>
        <v>0</v>
      </c>
      <c r="T127" s="96"/>
      <c r="U127" s="260"/>
      <c r="V127" s="286"/>
      <c r="W127" s="307">
        <f t="shared" si="26"/>
        <v>0</v>
      </c>
      <c r="X127" s="308">
        <f t="shared" si="27"/>
        <v>0</v>
      </c>
      <c r="Y127" s="273"/>
      <c r="Z127" s="248"/>
      <c r="AA127" s="248"/>
      <c r="AB127" s="248"/>
      <c r="AC127" s="248"/>
      <c r="AD127" s="248"/>
      <c r="AE127" s="248"/>
      <c r="AF127" s="248"/>
      <c r="AG127" s="248"/>
      <c r="AH127" s="248"/>
      <c r="AI127" s="248"/>
      <c r="AJ127" s="248"/>
      <c r="AK127" s="248"/>
      <c r="AL127" s="248"/>
      <c r="AM127" s="248"/>
      <c r="AN127" s="248"/>
      <c r="AO127" s="248"/>
      <c r="AP127" s="248"/>
      <c r="AQ127" s="248"/>
      <c r="AR127" s="248"/>
      <c r="AS127" s="101">
        <f t="shared" si="28"/>
        <v>0</v>
      </c>
      <c r="AT127" s="96"/>
      <c r="AU127" s="102">
        <f t="shared" si="29"/>
        <v>0</v>
      </c>
      <c r="AV127" s="332"/>
    </row>
    <row r="128" spans="2:48" ht="15.75" customHeight="1" x14ac:dyDescent="0.25">
      <c r="B128" s="145"/>
      <c r="C128" s="247"/>
      <c r="D128" s="247"/>
      <c r="E128" s="247"/>
      <c r="F128" s="46"/>
      <c r="G128" s="93"/>
      <c r="H128" s="260"/>
      <c r="I128" s="286"/>
      <c r="J128" s="307">
        <f t="shared" si="24"/>
        <v>0</v>
      </c>
      <c r="K128" s="308">
        <f t="shared" si="25"/>
        <v>0</v>
      </c>
      <c r="L128" s="260"/>
      <c r="M128" s="248"/>
      <c r="N128" s="248"/>
      <c r="O128" s="248"/>
      <c r="P128" s="248"/>
      <c r="Q128" s="248"/>
      <c r="R128" s="248"/>
      <c r="S128" s="99">
        <f t="shared" si="14"/>
        <v>0</v>
      </c>
      <c r="T128" s="96"/>
      <c r="U128" s="260"/>
      <c r="V128" s="286"/>
      <c r="W128" s="307">
        <f t="shared" si="26"/>
        <v>0</v>
      </c>
      <c r="X128" s="308">
        <f t="shared" si="27"/>
        <v>0</v>
      </c>
      <c r="Y128" s="273"/>
      <c r="Z128" s="248"/>
      <c r="AA128" s="248"/>
      <c r="AB128" s="248"/>
      <c r="AC128" s="248"/>
      <c r="AD128" s="248"/>
      <c r="AE128" s="248"/>
      <c r="AF128" s="248"/>
      <c r="AG128" s="248"/>
      <c r="AH128" s="248"/>
      <c r="AI128" s="248"/>
      <c r="AJ128" s="248"/>
      <c r="AK128" s="248"/>
      <c r="AL128" s="248"/>
      <c r="AM128" s="248"/>
      <c r="AN128" s="248"/>
      <c r="AO128" s="248"/>
      <c r="AP128" s="248"/>
      <c r="AQ128" s="248"/>
      <c r="AR128" s="248"/>
      <c r="AS128" s="101">
        <f t="shared" si="28"/>
        <v>0</v>
      </c>
      <c r="AT128" s="96"/>
      <c r="AU128" s="102">
        <f t="shared" si="29"/>
        <v>0</v>
      </c>
      <c r="AV128" s="332"/>
    </row>
    <row r="129" spans="2:48" ht="15.75" customHeight="1" x14ac:dyDescent="0.25">
      <c r="B129" s="145"/>
      <c r="C129" s="247"/>
      <c r="D129" s="247"/>
      <c r="E129" s="247"/>
      <c r="F129" s="46"/>
      <c r="G129" s="93"/>
      <c r="H129" s="260"/>
      <c r="I129" s="286"/>
      <c r="J129" s="307">
        <f t="shared" si="24"/>
        <v>0</v>
      </c>
      <c r="K129" s="308">
        <f t="shared" si="25"/>
        <v>0</v>
      </c>
      <c r="L129" s="260"/>
      <c r="M129" s="248"/>
      <c r="N129" s="248"/>
      <c r="O129" s="248"/>
      <c r="P129" s="248"/>
      <c r="Q129" s="248"/>
      <c r="R129" s="248"/>
      <c r="S129" s="99">
        <f t="shared" si="14"/>
        <v>0</v>
      </c>
      <c r="T129" s="96"/>
      <c r="U129" s="260"/>
      <c r="V129" s="286"/>
      <c r="W129" s="307">
        <f t="shared" si="26"/>
        <v>0</v>
      </c>
      <c r="X129" s="308">
        <f t="shared" si="27"/>
        <v>0</v>
      </c>
      <c r="Y129" s="273"/>
      <c r="Z129" s="248"/>
      <c r="AA129" s="248"/>
      <c r="AB129" s="248"/>
      <c r="AC129" s="248"/>
      <c r="AD129" s="248"/>
      <c r="AE129" s="248"/>
      <c r="AF129" s="248"/>
      <c r="AG129" s="248"/>
      <c r="AH129" s="248"/>
      <c r="AI129" s="248"/>
      <c r="AJ129" s="248"/>
      <c r="AK129" s="248"/>
      <c r="AL129" s="248"/>
      <c r="AM129" s="248"/>
      <c r="AN129" s="248"/>
      <c r="AO129" s="248"/>
      <c r="AP129" s="248"/>
      <c r="AQ129" s="248"/>
      <c r="AR129" s="248"/>
      <c r="AS129" s="101">
        <f t="shared" si="28"/>
        <v>0</v>
      </c>
      <c r="AT129" s="96"/>
      <c r="AU129" s="102">
        <f t="shared" si="29"/>
        <v>0</v>
      </c>
      <c r="AV129" s="332"/>
    </row>
    <row r="130" spans="2:48" ht="15.75" customHeight="1" x14ac:dyDescent="0.25">
      <c r="B130" s="145"/>
      <c r="C130" s="247"/>
      <c r="D130" s="247"/>
      <c r="E130" s="247"/>
      <c r="F130" s="46"/>
      <c r="G130" s="93"/>
      <c r="H130" s="260"/>
      <c r="I130" s="286"/>
      <c r="J130" s="307">
        <f t="shared" si="24"/>
        <v>0</v>
      </c>
      <c r="K130" s="308">
        <f t="shared" si="25"/>
        <v>0</v>
      </c>
      <c r="L130" s="260"/>
      <c r="M130" s="248"/>
      <c r="N130" s="248"/>
      <c r="O130" s="248"/>
      <c r="P130" s="248"/>
      <c r="Q130" s="248"/>
      <c r="R130" s="248"/>
      <c r="S130" s="99">
        <f t="shared" si="14"/>
        <v>0</v>
      </c>
      <c r="T130" s="96"/>
      <c r="U130" s="260"/>
      <c r="V130" s="286"/>
      <c r="W130" s="307">
        <f t="shared" si="26"/>
        <v>0</v>
      </c>
      <c r="X130" s="308">
        <f t="shared" si="27"/>
        <v>0</v>
      </c>
      <c r="Y130" s="273"/>
      <c r="Z130" s="248"/>
      <c r="AA130" s="248"/>
      <c r="AB130" s="248"/>
      <c r="AC130" s="248"/>
      <c r="AD130" s="248"/>
      <c r="AE130" s="248"/>
      <c r="AF130" s="248"/>
      <c r="AG130" s="248"/>
      <c r="AH130" s="248"/>
      <c r="AI130" s="248"/>
      <c r="AJ130" s="248"/>
      <c r="AK130" s="248"/>
      <c r="AL130" s="248"/>
      <c r="AM130" s="248"/>
      <c r="AN130" s="248"/>
      <c r="AO130" s="248"/>
      <c r="AP130" s="248"/>
      <c r="AQ130" s="248"/>
      <c r="AR130" s="248"/>
      <c r="AS130" s="101">
        <f t="shared" si="28"/>
        <v>0</v>
      </c>
      <c r="AT130" s="96"/>
      <c r="AU130" s="102">
        <f t="shared" si="29"/>
        <v>0</v>
      </c>
      <c r="AV130" s="332"/>
    </row>
    <row r="131" spans="2:48" ht="15.75" customHeight="1" x14ac:dyDescent="0.25">
      <c r="B131" s="145"/>
      <c r="C131" s="247"/>
      <c r="D131" s="247"/>
      <c r="E131" s="247"/>
      <c r="F131" s="46"/>
      <c r="G131" s="93"/>
      <c r="H131" s="260"/>
      <c r="I131" s="286"/>
      <c r="J131" s="307">
        <f t="shared" si="24"/>
        <v>0</v>
      </c>
      <c r="K131" s="308">
        <f t="shared" si="25"/>
        <v>0</v>
      </c>
      <c r="L131" s="260"/>
      <c r="M131" s="248"/>
      <c r="N131" s="248"/>
      <c r="O131" s="248"/>
      <c r="P131" s="248"/>
      <c r="Q131" s="248"/>
      <c r="R131" s="248"/>
      <c r="S131" s="99">
        <f t="shared" si="14"/>
        <v>0</v>
      </c>
      <c r="T131" s="96"/>
      <c r="U131" s="260"/>
      <c r="V131" s="286"/>
      <c r="W131" s="307">
        <f t="shared" si="26"/>
        <v>0</v>
      </c>
      <c r="X131" s="308">
        <f t="shared" si="27"/>
        <v>0</v>
      </c>
      <c r="Y131" s="273"/>
      <c r="Z131" s="248"/>
      <c r="AA131" s="248"/>
      <c r="AB131" s="248"/>
      <c r="AC131" s="248"/>
      <c r="AD131" s="248"/>
      <c r="AE131" s="248"/>
      <c r="AF131" s="248"/>
      <c r="AG131" s="248"/>
      <c r="AH131" s="248"/>
      <c r="AI131" s="248"/>
      <c r="AJ131" s="248"/>
      <c r="AK131" s="248"/>
      <c r="AL131" s="248"/>
      <c r="AM131" s="248"/>
      <c r="AN131" s="248"/>
      <c r="AO131" s="248"/>
      <c r="AP131" s="248"/>
      <c r="AQ131" s="248"/>
      <c r="AR131" s="248"/>
      <c r="AS131" s="101">
        <f t="shared" si="28"/>
        <v>0</v>
      </c>
      <c r="AT131" s="96"/>
      <c r="AU131" s="102">
        <f t="shared" si="29"/>
        <v>0</v>
      </c>
      <c r="AV131" s="332"/>
    </row>
    <row r="132" spans="2:48" ht="15.75" customHeight="1" x14ac:dyDescent="0.25">
      <c r="B132" s="145"/>
      <c r="C132" s="247"/>
      <c r="D132" s="247"/>
      <c r="E132" s="247"/>
      <c r="F132" s="46"/>
      <c r="G132" s="93"/>
      <c r="H132" s="260"/>
      <c r="I132" s="286"/>
      <c r="J132" s="307">
        <f t="shared" si="24"/>
        <v>0</v>
      </c>
      <c r="K132" s="308">
        <f t="shared" si="25"/>
        <v>0</v>
      </c>
      <c r="L132" s="260"/>
      <c r="M132" s="248"/>
      <c r="N132" s="248"/>
      <c r="O132" s="248"/>
      <c r="P132" s="248"/>
      <c r="Q132" s="248"/>
      <c r="R132" s="248"/>
      <c r="S132" s="99">
        <f t="shared" si="14"/>
        <v>0</v>
      </c>
      <c r="T132" s="96"/>
      <c r="U132" s="260"/>
      <c r="V132" s="286"/>
      <c r="W132" s="307">
        <f t="shared" si="26"/>
        <v>0</v>
      </c>
      <c r="X132" s="308">
        <f t="shared" si="27"/>
        <v>0</v>
      </c>
      <c r="Y132" s="273"/>
      <c r="Z132" s="248"/>
      <c r="AA132" s="248"/>
      <c r="AB132" s="248"/>
      <c r="AC132" s="248"/>
      <c r="AD132" s="248"/>
      <c r="AE132" s="248"/>
      <c r="AF132" s="248"/>
      <c r="AG132" s="248"/>
      <c r="AH132" s="248"/>
      <c r="AI132" s="248"/>
      <c r="AJ132" s="248"/>
      <c r="AK132" s="248"/>
      <c r="AL132" s="248"/>
      <c r="AM132" s="248"/>
      <c r="AN132" s="248"/>
      <c r="AO132" s="248"/>
      <c r="AP132" s="248"/>
      <c r="AQ132" s="248"/>
      <c r="AR132" s="248"/>
      <c r="AS132" s="101">
        <f t="shared" si="28"/>
        <v>0</v>
      </c>
      <c r="AT132" s="96"/>
      <c r="AU132" s="102">
        <f t="shared" si="29"/>
        <v>0</v>
      </c>
      <c r="AV132" s="332"/>
    </row>
    <row r="133" spans="2:48" ht="15.75" customHeight="1" x14ac:dyDescent="0.25">
      <c r="B133" s="145"/>
      <c r="C133" s="247"/>
      <c r="D133" s="247"/>
      <c r="E133" s="247"/>
      <c r="F133" s="46"/>
      <c r="G133" s="93"/>
      <c r="H133" s="260"/>
      <c r="I133" s="286"/>
      <c r="J133" s="307">
        <f t="shared" si="24"/>
        <v>0</v>
      </c>
      <c r="K133" s="308">
        <f t="shared" si="25"/>
        <v>0</v>
      </c>
      <c r="L133" s="260"/>
      <c r="M133" s="248"/>
      <c r="N133" s="248"/>
      <c r="O133" s="248"/>
      <c r="P133" s="248"/>
      <c r="Q133" s="248"/>
      <c r="R133" s="248"/>
      <c r="S133" s="99">
        <f t="shared" si="14"/>
        <v>0</v>
      </c>
      <c r="T133" s="96"/>
      <c r="U133" s="260"/>
      <c r="V133" s="286"/>
      <c r="W133" s="307">
        <f t="shared" si="26"/>
        <v>0</v>
      </c>
      <c r="X133" s="308">
        <f t="shared" si="27"/>
        <v>0</v>
      </c>
      <c r="Y133" s="273"/>
      <c r="Z133" s="248"/>
      <c r="AA133" s="248"/>
      <c r="AB133" s="248"/>
      <c r="AC133" s="248"/>
      <c r="AD133" s="248"/>
      <c r="AE133" s="248"/>
      <c r="AF133" s="248"/>
      <c r="AG133" s="248"/>
      <c r="AH133" s="248"/>
      <c r="AI133" s="248"/>
      <c r="AJ133" s="248"/>
      <c r="AK133" s="248"/>
      <c r="AL133" s="248"/>
      <c r="AM133" s="248"/>
      <c r="AN133" s="248"/>
      <c r="AO133" s="248"/>
      <c r="AP133" s="248"/>
      <c r="AQ133" s="248"/>
      <c r="AR133" s="248"/>
      <c r="AS133" s="101">
        <f t="shared" si="28"/>
        <v>0</v>
      </c>
      <c r="AT133" s="96"/>
      <c r="AU133" s="102">
        <f t="shared" si="29"/>
        <v>0</v>
      </c>
      <c r="AV133" s="332"/>
    </row>
    <row r="134" spans="2:48" ht="15.75" customHeight="1" x14ac:dyDescent="0.25">
      <c r="B134" s="145"/>
      <c r="C134" s="247"/>
      <c r="D134" s="247"/>
      <c r="E134" s="247"/>
      <c r="F134" s="46"/>
      <c r="G134" s="93"/>
      <c r="H134" s="260"/>
      <c r="I134" s="286"/>
      <c r="J134" s="307">
        <f t="shared" si="24"/>
        <v>0</v>
      </c>
      <c r="K134" s="308">
        <f t="shared" si="25"/>
        <v>0</v>
      </c>
      <c r="L134" s="260"/>
      <c r="M134" s="248"/>
      <c r="N134" s="248"/>
      <c r="O134" s="248"/>
      <c r="P134" s="248"/>
      <c r="Q134" s="248"/>
      <c r="R134" s="248"/>
      <c r="S134" s="99">
        <f t="shared" si="14"/>
        <v>0</v>
      </c>
      <c r="T134" s="96"/>
      <c r="U134" s="260"/>
      <c r="V134" s="286"/>
      <c r="W134" s="307">
        <f t="shared" si="26"/>
        <v>0</v>
      </c>
      <c r="X134" s="308">
        <f t="shared" si="27"/>
        <v>0</v>
      </c>
      <c r="Y134" s="273"/>
      <c r="Z134" s="248"/>
      <c r="AA134" s="248"/>
      <c r="AB134" s="248"/>
      <c r="AC134" s="248"/>
      <c r="AD134" s="248"/>
      <c r="AE134" s="248"/>
      <c r="AF134" s="248"/>
      <c r="AG134" s="248"/>
      <c r="AH134" s="248"/>
      <c r="AI134" s="248"/>
      <c r="AJ134" s="248"/>
      <c r="AK134" s="248"/>
      <c r="AL134" s="248"/>
      <c r="AM134" s="248"/>
      <c r="AN134" s="248"/>
      <c r="AO134" s="248"/>
      <c r="AP134" s="248"/>
      <c r="AQ134" s="248"/>
      <c r="AR134" s="248"/>
      <c r="AS134" s="101">
        <f t="shared" si="28"/>
        <v>0</v>
      </c>
      <c r="AT134" s="96"/>
      <c r="AU134" s="102">
        <f t="shared" si="29"/>
        <v>0</v>
      </c>
      <c r="AV134" s="332"/>
    </row>
    <row r="135" spans="2:48" ht="15.75" customHeight="1" x14ac:dyDescent="0.25">
      <c r="B135" s="145"/>
      <c r="C135" s="247"/>
      <c r="D135" s="247"/>
      <c r="E135" s="247"/>
      <c r="F135" s="46"/>
      <c r="G135" s="93"/>
      <c r="H135" s="260"/>
      <c r="I135" s="286"/>
      <c r="J135" s="307">
        <f t="shared" si="24"/>
        <v>0</v>
      </c>
      <c r="K135" s="308">
        <f t="shared" si="25"/>
        <v>0</v>
      </c>
      <c r="L135" s="260"/>
      <c r="M135" s="248"/>
      <c r="N135" s="248"/>
      <c r="O135" s="248"/>
      <c r="P135" s="248"/>
      <c r="Q135" s="248"/>
      <c r="R135" s="248"/>
      <c r="S135" s="99">
        <f t="shared" si="14"/>
        <v>0</v>
      </c>
      <c r="T135" s="96"/>
      <c r="U135" s="260"/>
      <c r="V135" s="286"/>
      <c r="W135" s="307">
        <f t="shared" si="26"/>
        <v>0</v>
      </c>
      <c r="X135" s="308">
        <f t="shared" si="27"/>
        <v>0</v>
      </c>
      <c r="Y135" s="273"/>
      <c r="Z135" s="248"/>
      <c r="AA135" s="248"/>
      <c r="AB135" s="248"/>
      <c r="AC135" s="248"/>
      <c r="AD135" s="248"/>
      <c r="AE135" s="248"/>
      <c r="AF135" s="248"/>
      <c r="AG135" s="248"/>
      <c r="AH135" s="248"/>
      <c r="AI135" s="248"/>
      <c r="AJ135" s="248"/>
      <c r="AK135" s="248"/>
      <c r="AL135" s="248"/>
      <c r="AM135" s="248"/>
      <c r="AN135" s="248"/>
      <c r="AO135" s="248"/>
      <c r="AP135" s="248"/>
      <c r="AQ135" s="248"/>
      <c r="AR135" s="248"/>
      <c r="AS135" s="101">
        <f t="shared" si="28"/>
        <v>0</v>
      </c>
      <c r="AT135" s="96"/>
      <c r="AU135" s="102">
        <f t="shared" si="29"/>
        <v>0</v>
      </c>
      <c r="AV135" s="332"/>
    </row>
    <row r="136" spans="2:48" ht="15.75" customHeight="1" x14ac:dyDescent="0.25">
      <c r="B136" s="145"/>
      <c r="C136" s="247"/>
      <c r="D136" s="247"/>
      <c r="E136" s="247"/>
      <c r="F136" s="46"/>
      <c r="G136" s="93"/>
      <c r="H136" s="260"/>
      <c r="I136" s="286"/>
      <c r="J136" s="307">
        <f t="shared" si="24"/>
        <v>0</v>
      </c>
      <c r="K136" s="308">
        <f t="shared" si="25"/>
        <v>0</v>
      </c>
      <c r="L136" s="260"/>
      <c r="M136" s="248"/>
      <c r="N136" s="248"/>
      <c r="O136" s="248"/>
      <c r="P136" s="248"/>
      <c r="Q136" s="248"/>
      <c r="R136" s="248"/>
      <c r="S136" s="99">
        <f t="shared" si="14"/>
        <v>0</v>
      </c>
      <c r="T136" s="96"/>
      <c r="U136" s="260"/>
      <c r="V136" s="286"/>
      <c r="W136" s="307">
        <f t="shared" si="26"/>
        <v>0</v>
      </c>
      <c r="X136" s="308">
        <f t="shared" si="27"/>
        <v>0</v>
      </c>
      <c r="Y136" s="273"/>
      <c r="Z136" s="248"/>
      <c r="AA136" s="248"/>
      <c r="AB136" s="248"/>
      <c r="AC136" s="248"/>
      <c r="AD136" s="248"/>
      <c r="AE136" s="248"/>
      <c r="AF136" s="248"/>
      <c r="AG136" s="248"/>
      <c r="AH136" s="248"/>
      <c r="AI136" s="248"/>
      <c r="AJ136" s="248"/>
      <c r="AK136" s="248"/>
      <c r="AL136" s="248"/>
      <c r="AM136" s="248"/>
      <c r="AN136" s="248"/>
      <c r="AO136" s="248"/>
      <c r="AP136" s="248"/>
      <c r="AQ136" s="248"/>
      <c r="AR136" s="248"/>
      <c r="AS136" s="101">
        <f t="shared" si="28"/>
        <v>0</v>
      </c>
      <c r="AT136" s="96"/>
      <c r="AU136" s="102">
        <f t="shared" si="29"/>
        <v>0</v>
      </c>
      <c r="AV136" s="332"/>
    </row>
    <row r="137" spans="2:48" ht="15.75" customHeight="1" x14ac:dyDescent="0.25">
      <c r="B137" s="145"/>
      <c r="C137" s="247"/>
      <c r="D137" s="247"/>
      <c r="E137" s="247"/>
      <c r="F137" s="46"/>
      <c r="G137" s="93"/>
      <c r="H137" s="260"/>
      <c r="I137" s="286"/>
      <c r="J137" s="307">
        <f t="shared" si="24"/>
        <v>0</v>
      </c>
      <c r="K137" s="308">
        <f t="shared" si="25"/>
        <v>0</v>
      </c>
      <c r="L137" s="260"/>
      <c r="M137" s="248"/>
      <c r="N137" s="248"/>
      <c r="O137" s="248"/>
      <c r="P137" s="248"/>
      <c r="Q137" s="248"/>
      <c r="R137" s="248"/>
      <c r="S137" s="99">
        <f t="shared" si="14"/>
        <v>0</v>
      </c>
      <c r="T137" s="96"/>
      <c r="U137" s="260"/>
      <c r="V137" s="286"/>
      <c r="W137" s="307">
        <f t="shared" si="26"/>
        <v>0</v>
      </c>
      <c r="X137" s="308">
        <f t="shared" si="27"/>
        <v>0</v>
      </c>
      <c r="Y137" s="273"/>
      <c r="Z137" s="248"/>
      <c r="AA137" s="248"/>
      <c r="AB137" s="248"/>
      <c r="AC137" s="248"/>
      <c r="AD137" s="248"/>
      <c r="AE137" s="248"/>
      <c r="AF137" s="248"/>
      <c r="AG137" s="248"/>
      <c r="AH137" s="248"/>
      <c r="AI137" s="248"/>
      <c r="AJ137" s="248"/>
      <c r="AK137" s="248"/>
      <c r="AL137" s="248"/>
      <c r="AM137" s="248"/>
      <c r="AN137" s="248"/>
      <c r="AO137" s="248"/>
      <c r="AP137" s="248"/>
      <c r="AQ137" s="248"/>
      <c r="AR137" s="248"/>
      <c r="AS137" s="101">
        <f t="shared" si="28"/>
        <v>0</v>
      </c>
      <c r="AT137" s="96"/>
      <c r="AU137" s="102">
        <f t="shared" si="29"/>
        <v>0</v>
      </c>
      <c r="AV137" s="332"/>
    </row>
    <row r="138" spans="2:48" ht="15.75" customHeight="1" x14ac:dyDescent="0.25">
      <c r="B138" s="145"/>
      <c r="C138" s="247"/>
      <c r="D138" s="247"/>
      <c r="E138" s="247"/>
      <c r="F138" s="46"/>
      <c r="G138" s="93"/>
      <c r="H138" s="260"/>
      <c r="I138" s="286"/>
      <c r="J138" s="307">
        <f t="shared" si="24"/>
        <v>0</v>
      </c>
      <c r="K138" s="308">
        <f t="shared" si="25"/>
        <v>0</v>
      </c>
      <c r="L138" s="260"/>
      <c r="M138" s="248"/>
      <c r="N138" s="248"/>
      <c r="O138" s="248"/>
      <c r="P138" s="248"/>
      <c r="Q138" s="248"/>
      <c r="R138" s="248"/>
      <c r="S138" s="99">
        <f t="shared" si="14"/>
        <v>0</v>
      </c>
      <c r="T138" s="96"/>
      <c r="U138" s="260"/>
      <c r="V138" s="286"/>
      <c r="W138" s="307">
        <f t="shared" si="26"/>
        <v>0</v>
      </c>
      <c r="X138" s="308">
        <f t="shared" si="27"/>
        <v>0</v>
      </c>
      <c r="Y138" s="273"/>
      <c r="Z138" s="248"/>
      <c r="AA138" s="248"/>
      <c r="AB138" s="248"/>
      <c r="AC138" s="248"/>
      <c r="AD138" s="248"/>
      <c r="AE138" s="248"/>
      <c r="AF138" s="248"/>
      <c r="AG138" s="248"/>
      <c r="AH138" s="248"/>
      <c r="AI138" s="248"/>
      <c r="AJ138" s="248"/>
      <c r="AK138" s="248"/>
      <c r="AL138" s="248"/>
      <c r="AM138" s="248"/>
      <c r="AN138" s="248"/>
      <c r="AO138" s="248"/>
      <c r="AP138" s="248"/>
      <c r="AQ138" s="248"/>
      <c r="AR138" s="248"/>
      <c r="AS138" s="101">
        <f t="shared" si="28"/>
        <v>0</v>
      </c>
      <c r="AT138" s="96"/>
      <c r="AU138" s="102">
        <f t="shared" si="29"/>
        <v>0</v>
      </c>
      <c r="AV138" s="332"/>
    </row>
    <row r="139" spans="2:48" ht="15.75" customHeight="1" x14ac:dyDescent="0.25">
      <c r="B139" s="145"/>
      <c r="C139" s="247"/>
      <c r="D139" s="247"/>
      <c r="E139" s="247"/>
      <c r="F139" s="46"/>
      <c r="G139" s="93"/>
      <c r="H139" s="260"/>
      <c r="I139" s="286"/>
      <c r="J139" s="307">
        <f t="shared" si="24"/>
        <v>0</v>
      </c>
      <c r="K139" s="308">
        <f t="shared" si="25"/>
        <v>0</v>
      </c>
      <c r="L139" s="260"/>
      <c r="M139" s="248"/>
      <c r="N139" s="248"/>
      <c r="O139" s="248"/>
      <c r="P139" s="248"/>
      <c r="Q139" s="248"/>
      <c r="R139" s="248"/>
      <c r="S139" s="99">
        <f t="shared" si="14"/>
        <v>0</v>
      </c>
      <c r="T139" s="96"/>
      <c r="U139" s="260"/>
      <c r="V139" s="286"/>
      <c r="W139" s="307">
        <f t="shared" si="26"/>
        <v>0</v>
      </c>
      <c r="X139" s="308">
        <f t="shared" si="27"/>
        <v>0</v>
      </c>
      <c r="Y139" s="273"/>
      <c r="Z139" s="248"/>
      <c r="AA139" s="248"/>
      <c r="AB139" s="248"/>
      <c r="AC139" s="248"/>
      <c r="AD139" s="248"/>
      <c r="AE139" s="248"/>
      <c r="AF139" s="248"/>
      <c r="AG139" s="248"/>
      <c r="AH139" s="248"/>
      <c r="AI139" s="248"/>
      <c r="AJ139" s="248"/>
      <c r="AK139" s="248"/>
      <c r="AL139" s="248"/>
      <c r="AM139" s="248"/>
      <c r="AN139" s="248"/>
      <c r="AO139" s="248"/>
      <c r="AP139" s="248"/>
      <c r="AQ139" s="248"/>
      <c r="AR139" s="248"/>
      <c r="AS139" s="101">
        <f t="shared" si="28"/>
        <v>0</v>
      </c>
      <c r="AT139" s="96"/>
      <c r="AU139" s="102">
        <f t="shared" si="29"/>
        <v>0</v>
      </c>
      <c r="AV139" s="332"/>
    </row>
    <row r="140" spans="2:48" ht="15.75" customHeight="1" x14ac:dyDescent="0.25">
      <c r="B140" s="145"/>
      <c r="C140" s="247"/>
      <c r="D140" s="247"/>
      <c r="E140" s="247"/>
      <c r="F140" s="46"/>
      <c r="G140" s="93"/>
      <c r="H140" s="260"/>
      <c r="I140" s="286"/>
      <c r="J140" s="307">
        <f t="shared" si="24"/>
        <v>0</v>
      </c>
      <c r="K140" s="308">
        <f t="shared" si="25"/>
        <v>0</v>
      </c>
      <c r="L140" s="260"/>
      <c r="M140" s="248"/>
      <c r="N140" s="248"/>
      <c r="O140" s="248"/>
      <c r="P140" s="248"/>
      <c r="Q140" s="248"/>
      <c r="R140" s="248"/>
      <c r="S140" s="99">
        <f t="shared" si="14"/>
        <v>0</v>
      </c>
      <c r="T140" s="96"/>
      <c r="U140" s="260"/>
      <c r="V140" s="286"/>
      <c r="W140" s="307">
        <f t="shared" si="26"/>
        <v>0</v>
      </c>
      <c r="X140" s="308">
        <f t="shared" si="27"/>
        <v>0</v>
      </c>
      <c r="Y140" s="273"/>
      <c r="Z140" s="248"/>
      <c r="AA140" s="248"/>
      <c r="AB140" s="248"/>
      <c r="AC140" s="248"/>
      <c r="AD140" s="248"/>
      <c r="AE140" s="248"/>
      <c r="AF140" s="248"/>
      <c r="AG140" s="248"/>
      <c r="AH140" s="248"/>
      <c r="AI140" s="248"/>
      <c r="AJ140" s="248"/>
      <c r="AK140" s="248"/>
      <c r="AL140" s="248"/>
      <c r="AM140" s="248"/>
      <c r="AN140" s="248"/>
      <c r="AO140" s="248"/>
      <c r="AP140" s="248"/>
      <c r="AQ140" s="248"/>
      <c r="AR140" s="248"/>
      <c r="AS140" s="101">
        <f t="shared" si="28"/>
        <v>0</v>
      </c>
      <c r="AT140" s="96"/>
      <c r="AU140" s="102">
        <f t="shared" si="29"/>
        <v>0</v>
      </c>
      <c r="AV140" s="332"/>
    </row>
    <row r="141" spans="2:48" ht="15.75" customHeight="1" x14ac:dyDescent="0.25">
      <c r="B141" s="145"/>
      <c r="C141" s="247"/>
      <c r="D141" s="247"/>
      <c r="E141" s="247"/>
      <c r="F141" s="46"/>
      <c r="G141" s="93"/>
      <c r="H141" s="260"/>
      <c r="I141" s="286"/>
      <c r="J141" s="307">
        <f t="shared" si="24"/>
        <v>0</v>
      </c>
      <c r="K141" s="308">
        <f t="shared" si="25"/>
        <v>0</v>
      </c>
      <c r="L141" s="260"/>
      <c r="M141" s="248"/>
      <c r="N141" s="248"/>
      <c r="O141" s="248"/>
      <c r="P141" s="248"/>
      <c r="Q141" s="248"/>
      <c r="R141" s="248"/>
      <c r="S141" s="99">
        <f t="shared" si="14"/>
        <v>0</v>
      </c>
      <c r="T141" s="96"/>
      <c r="U141" s="260"/>
      <c r="V141" s="286"/>
      <c r="W141" s="307">
        <f t="shared" si="26"/>
        <v>0</v>
      </c>
      <c r="X141" s="308">
        <f t="shared" si="27"/>
        <v>0</v>
      </c>
      <c r="Y141" s="273"/>
      <c r="Z141" s="248"/>
      <c r="AA141" s="248"/>
      <c r="AB141" s="248"/>
      <c r="AC141" s="248"/>
      <c r="AD141" s="248"/>
      <c r="AE141" s="248"/>
      <c r="AF141" s="248"/>
      <c r="AG141" s="248"/>
      <c r="AH141" s="248"/>
      <c r="AI141" s="248"/>
      <c r="AJ141" s="248"/>
      <c r="AK141" s="248"/>
      <c r="AL141" s="248"/>
      <c r="AM141" s="248"/>
      <c r="AN141" s="248"/>
      <c r="AO141" s="248"/>
      <c r="AP141" s="248"/>
      <c r="AQ141" s="248"/>
      <c r="AR141" s="248"/>
      <c r="AS141" s="101">
        <f t="shared" si="28"/>
        <v>0</v>
      </c>
      <c r="AT141" s="96"/>
      <c r="AU141" s="102">
        <f t="shared" si="29"/>
        <v>0</v>
      </c>
      <c r="AV141" s="332"/>
    </row>
    <row r="142" spans="2:48" ht="15.75" customHeight="1" x14ac:dyDescent="0.25">
      <c r="B142" s="145"/>
      <c r="C142" s="247"/>
      <c r="D142" s="247"/>
      <c r="E142" s="247"/>
      <c r="F142" s="46"/>
      <c r="G142" s="93"/>
      <c r="H142" s="260"/>
      <c r="I142" s="286"/>
      <c r="J142" s="307">
        <f t="shared" si="24"/>
        <v>0</v>
      </c>
      <c r="K142" s="308">
        <f t="shared" si="25"/>
        <v>0</v>
      </c>
      <c r="L142" s="260"/>
      <c r="M142" s="248"/>
      <c r="N142" s="248"/>
      <c r="O142" s="248"/>
      <c r="P142" s="248"/>
      <c r="Q142" s="248"/>
      <c r="R142" s="248"/>
      <c r="S142" s="99">
        <f t="shared" si="14"/>
        <v>0</v>
      </c>
      <c r="T142" s="96"/>
      <c r="U142" s="260"/>
      <c r="V142" s="286"/>
      <c r="W142" s="307">
        <f t="shared" si="26"/>
        <v>0</v>
      </c>
      <c r="X142" s="308">
        <f t="shared" si="27"/>
        <v>0</v>
      </c>
      <c r="Y142" s="273"/>
      <c r="Z142" s="248"/>
      <c r="AA142" s="248"/>
      <c r="AB142" s="248"/>
      <c r="AC142" s="248"/>
      <c r="AD142" s="248"/>
      <c r="AE142" s="248"/>
      <c r="AF142" s="248"/>
      <c r="AG142" s="248"/>
      <c r="AH142" s="248"/>
      <c r="AI142" s="248"/>
      <c r="AJ142" s="248"/>
      <c r="AK142" s="248"/>
      <c r="AL142" s="248"/>
      <c r="AM142" s="248"/>
      <c r="AN142" s="248"/>
      <c r="AO142" s="248"/>
      <c r="AP142" s="248"/>
      <c r="AQ142" s="248"/>
      <c r="AR142" s="248"/>
      <c r="AS142" s="101">
        <f t="shared" si="28"/>
        <v>0</v>
      </c>
      <c r="AT142" s="96"/>
      <c r="AU142" s="102">
        <f t="shared" si="29"/>
        <v>0</v>
      </c>
      <c r="AV142" s="332"/>
    </row>
    <row r="143" spans="2:48" ht="15.75" customHeight="1" x14ac:dyDescent="0.25">
      <c r="B143" s="145"/>
      <c r="C143" s="247"/>
      <c r="D143" s="247"/>
      <c r="E143" s="247"/>
      <c r="F143" s="46"/>
      <c r="G143" s="93"/>
      <c r="H143" s="260"/>
      <c r="I143" s="286"/>
      <c r="J143" s="307">
        <f t="shared" si="24"/>
        <v>0</v>
      </c>
      <c r="K143" s="308">
        <f t="shared" si="25"/>
        <v>0</v>
      </c>
      <c r="L143" s="260"/>
      <c r="M143" s="248"/>
      <c r="N143" s="248"/>
      <c r="O143" s="248"/>
      <c r="P143" s="248"/>
      <c r="Q143" s="248"/>
      <c r="R143" s="248"/>
      <c r="S143" s="99">
        <f t="shared" si="14"/>
        <v>0</v>
      </c>
      <c r="T143" s="96"/>
      <c r="U143" s="260"/>
      <c r="V143" s="286"/>
      <c r="W143" s="307">
        <f t="shared" si="26"/>
        <v>0</v>
      </c>
      <c r="X143" s="308">
        <f t="shared" si="27"/>
        <v>0</v>
      </c>
      <c r="Y143" s="273"/>
      <c r="Z143" s="248"/>
      <c r="AA143" s="248"/>
      <c r="AB143" s="248"/>
      <c r="AC143" s="248"/>
      <c r="AD143" s="248"/>
      <c r="AE143" s="248"/>
      <c r="AF143" s="248"/>
      <c r="AG143" s="248"/>
      <c r="AH143" s="248"/>
      <c r="AI143" s="248"/>
      <c r="AJ143" s="248"/>
      <c r="AK143" s="248"/>
      <c r="AL143" s="248"/>
      <c r="AM143" s="248"/>
      <c r="AN143" s="248"/>
      <c r="AO143" s="248"/>
      <c r="AP143" s="248"/>
      <c r="AQ143" s="248"/>
      <c r="AR143" s="248"/>
      <c r="AS143" s="101">
        <f t="shared" si="28"/>
        <v>0</v>
      </c>
      <c r="AT143" s="96"/>
      <c r="AU143" s="102">
        <f t="shared" si="29"/>
        <v>0</v>
      </c>
      <c r="AV143" s="332"/>
    </row>
    <row r="144" spans="2:48" ht="15.75" customHeight="1" x14ac:dyDescent="0.25">
      <c r="B144" s="145"/>
      <c r="C144" s="247"/>
      <c r="D144" s="247"/>
      <c r="E144" s="247"/>
      <c r="F144" s="46"/>
      <c r="G144" s="93"/>
      <c r="H144" s="260"/>
      <c r="I144" s="286"/>
      <c r="J144" s="307">
        <f t="shared" si="24"/>
        <v>0</v>
      </c>
      <c r="K144" s="308">
        <f t="shared" si="25"/>
        <v>0</v>
      </c>
      <c r="L144" s="260"/>
      <c r="M144" s="248"/>
      <c r="N144" s="248"/>
      <c r="O144" s="248"/>
      <c r="P144" s="248"/>
      <c r="Q144" s="248"/>
      <c r="R144" s="248"/>
      <c r="S144" s="99">
        <f t="shared" si="14"/>
        <v>0</v>
      </c>
      <c r="T144" s="96"/>
      <c r="U144" s="260"/>
      <c r="V144" s="286"/>
      <c r="W144" s="307">
        <f t="shared" si="26"/>
        <v>0</v>
      </c>
      <c r="X144" s="308">
        <f t="shared" si="27"/>
        <v>0</v>
      </c>
      <c r="Y144" s="273"/>
      <c r="Z144" s="248"/>
      <c r="AA144" s="248"/>
      <c r="AB144" s="248"/>
      <c r="AC144" s="248"/>
      <c r="AD144" s="248"/>
      <c r="AE144" s="248"/>
      <c r="AF144" s="248"/>
      <c r="AG144" s="248"/>
      <c r="AH144" s="248"/>
      <c r="AI144" s="248"/>
      <c r="AJ144" s="248"/>
      <c r="AK144" s="248"/>
      <c r="AL144" s="248"/>
      <c r="AM144" s="248"/>
      <c r="AN144" s="248"/>
      <c r="AO144" s="248"/>
      <c r="AP144" s="248"/>
      <c r="AQ144" s="248"/>
      <c r="AR144" s="248"/>
      <c r="AS144" s="101">
        <f t="shared" si="28"/>
        <v>0</v>
      </c>
      <c r="AT144" s="96"/>
      <c r="AU144" s="102">
        <f t="shared" si="29"/>
        <v>0</v>
      </c>
      <c r="AV144" s="332"/>
    </row>
    <row r="145" spans="2:48" ht="15.75" customHeight="1" x14ac:dyDescent="0.25">
      <c r="B145" s="145"/>
      <c r="C145" s="247"/>
      <c r="D145" s="247"/>
      <c r="E145" s="247"/>
      <c r="F145" s="46"/>
      <c r="G145" s="93"/>
      <c r="H145" s="260"/>
      <c r="I145" s="286"/>
      <c r="J145" s="307">
        <f t="shared" si="24"/>
        <v>0</v>
      </c>
      <c r="K145" s="308">
        <f t="shared" si="25"/>
        <v>0</v>
      </c>
      <c r="L145" s="260"/>
      <c r="M145" s="248"/>
      <c r="N145" s="248"/>
      <c r="O145" s="248"/>
      <c r="P145" s="248"/>
      <c r="Q145" s="248"/>
      <c r="R145" s="248"/>
      <c r="S145" s="99">
        <f t="shared" si="14"/>
        <v>0</v>
      </c>
      <c r="T145" s="96"/>
      <c r="U145" s="260"/>
      <c r="V145" s="286"/>
      <c r="W145" s="307">
        <f t="shared" si="26"/>
        <v>0</v>
      </c>
      <c r="X145" s="308">
        <f t="shared" si="27"/>
        <v>0</v>
      </c>
      <c r="Y145" s="273"/>
      <c r="Z145" s="248"/>
      <c r="AA145" s="248"/>
      <c r="AB145" s="248"/>
      <c r="AC145" s="248"/>
      <c r="AD145" s="248"/>
      <c r="AE145" s="248"/>
      <c r="AF145" s="248"/>
      <c r="AG145" s="248"/>
      <c r="AH145" s="248"/>
      <c r="AI145" s="248"/>
      <c r="AJ145" s="248"/>
      <c r="AK145" s="248"/>
      <c r="AL145" s="248"/>
      <c r="AM145" s="248"/>
      <c r="AN145" s="248"/>
      <c r="AO145" s="248"/>
      <c r="AP145" s="248"/>
      <c r="AQ145" s="248"/>
      <c r="AR145" s="248"/>
      <c r="AS145" s="101">
        <f t="shared" si="28"/>
        <v>0</v>
      </c>
      <c r="AT145" s="96"/>
      <c r="AU145" s="102">
        <f t="shared" si="29"/>
        <v>0</v>
      </c>
      <c r="AV145" s="332"/>
    </row>
    <row r="146" spans="2:48" ht="15.75" customHeight="1" x14ac:dyDescent="0.25">
      <c r="B146" s="145"/>
      <c r="C146" s="247"/>
      <c r="D146" s="247"/>
      <c r="E146" s="247"/>
      <c r="F146" s="46"/>
      <c r="G146" s="93"/>
      <c r="H146" s="260"/>
      <c r="I146" s="286"/>
      <c r="J146" s="307">
        <f t="shared" si="24"/>
        <v>0</v>
      </c>
      <c r="K146" s="308">
        <f t="shared" si="25"/>
        <v>0</v>
      </c>
      <c r="L146" s="260"/>
      <c r="M146" s="248"/>
      <c r="N146" s="248"/>
      <c r="O146" s="248"/>
      <c r="P146" s="248"/>
      <c r="Q146" s="248"/>
      <c r="R146" s="248"/>
      <c r="S146" s="99">
        <f t="shared" si="14"/>
        <v>0</v>
      </c>
      <c r="T146" s="96"/>
      <c r="U146" s="260"/>
      <c r="V146" s="286"/>
      <c r="W146" s="307">
        <f t="shared" si="26"/>
        <v>0</v>
      </c>
      <c r="X146" s="308">
        <f t="shared" si="27"/>
        <v>0</v>
      </c>
      <c r="Y146" s="273"/>
      <c r="Z146" s="248"/>
      <c r="AA146" s="248"/>
      <c r="AB146" s="248"/>
      <c r="AC146" s="248"/>
      <c r="AD146" s="248"/>
      <c r="AE146" s="248"/>
      <c r="AF146" s="248"/>
      <c r="AG146" s="248"/>
      <c r="AH146" s="248"/>
      <c r="AI146" s="248"/>
      <c r="AJ146" s="248"/>
      <c r="AK146" s="248"/>
      <c r="AL146" s="248"/>
      <c r="AM146" s="248"/>
      <c r="AN146" s="248"/>
      <c r="AO146" s="248"/>
      <c r="AP146" s="248"/>
      <c r="AQ146" s="248"/>
      <c r="AR146" s="248"/>
      <c r="AS146" s="101">
        <f t="shared" si="28"/>
        <v>0</v>
      </c>
      <c r="AT146" s="96"/>
      <c r="AU146" s="102">
        <f t="shared" si="29"/>
        <v>0</v>
      </c>
      <c r="AV146" s="332"/>
    </row>
    <row r="147" spans="2:48" ht="15.75" customHeight="1" x14ac:dyDescent="0.25">
      <c r="B147" s="145"/>
      <c r="C147" s="247"/>
      <c r="D147" s="247"/>
      <c r="E147" s="247"/>
      <c r="F147" s="46"/>
      <c r="G147" s="93"/>
      <c r="H147" s="260"/>
      <c r="I147" s="286"/>
      <c r="J147" s="307">
        <f t="shared" si="24"/>
        <v>0</v>
      </c>
      <c r="K147" s="308">
        <f t="shared" si="25"/>
        <v>0</v>
      </c>
      <c r="L147" s="260"/>
      <c r="M147" s="248"/>
      <c r="N147" s="248"/>
      <c r="O147" s="248"/>
      <c r="P147" s="248"/>
      <c r="Q147" s="248"/>
      <c r="R147" s="248"/>
      <c r="S147" s="99">
        <f t="shared" si="14"/>
        <v>0</v>
      </c>
      <c r="T147" s="96"/>
      <c r="U147" s="260"/>
      <c r="V147" s="286"/>
      <c r="W147" s="307">
        <f t="shared" si="26"/>
        <v>0</v>
      </c>
      <c r="X147" s="308">
        <f t="shared" si="27"/>
        <v>0</v>
      </c>
      <c r="Y147" s="273"/>
      <c r="Z147" s="248"/>
      <c r="AA147" s="248"/>
      <c r="AB147" s="248"/>
      <c r="AC147" s="248"/>
      <c r="AD147" s="248"/>
      <c r="AE147" s="248"/>
      <c r="AF147" s="248"/>
      <c r="AG147" s="248"/>
      <c r="AH147" s="248"/>
      <c r="AI147" s="248"/>
      <c r="AJ147" s="248"/>
      <c r="AK147" s="248"/>
      <c r="AL147" s="248"/>
      <c r="AM147" s="248"/>
      <c r="AN147" s="248"/>
      <c r="AO147" s="248"/>
      <c r="AP147" s="248"/>
      <c r="AQ147" s="248"/>
      <c r="AR147" s="248"/>
      <c r="AS147" s="101">
        <f t="shared" si="28"/>
        <v>0</v>
      </c>
      <c r="AT147" s="96"/>
      <c r="AU147" s="102">
        <f t="shared" si="29"/>
        <v>0</v>
      </c>
      <c r="AV147" s="332"/>
    </row>
    <row r="148" spans="2:48" ht="15.75" customHeight="1" x14ac:dyDescent="0.25">
      <c r="B148" s="145"/>
      <c r="C148" s="247"/>
      <c r="D148" s="247"/>
      <c r="E148" s="247"/>
      <c r="F148" s="46"/>
      <c r="G148" s="93"/>
      <c r="H148" s="260"/>
      <c r="I148" s="286"/>
      <c r="J148" s="307">
        <f t="shared" si="24"/>
        <v>0</v>
      </c>
      <c r="K148" s="308">
        <f t="shared" si="25"/>
        <v>0</v>
      </c>
      <c r="L148" s="260"/>
      <c r="M148" s="248"/>
      <c r="N148" s="248"/>
      <c r="O148" s="248"/>
      <c r="P148" s="248"/>
      <c r="Q148" s="248"/>
      <c r="R148" s="248"/>
      <c r="S148" s="99">
        <f t="shared" si="14"/>
        <v>0</v>
      </c>
      <c r="T148" s="96"/>
      <c r="U148" s="260"/>
      <c r="V148" s="286"/>
      <c r="W148" s="307">
        <f t="shared" si="26"/>
        <v>0</v>
      </c>
      <c r="X148" s="308">
        <f t="shared" si="27"/>
        <v>0</v>
      </c>
      <c r="Y148" s="273"/>
      <c r="Z148" s="248"/>
      <c r="AA148" s="248"/>
      <c r="AB148" s="248"/>
      <c r="AC148" s="248"/>
      <c r="AD148" s="248"/>
      <c r="AE148" s="248"/>
      <c r="AF148" s="248"/>
      <c r="AG148" s="248"/>
      <c r="AH148" s="248"/>
      <c r="AI148" s="248"/>
      <c r="AJ148" s="248"/>
      <c r="AK148" s="248"/>
      <c r="AL148" s="248"/>
      <c r="AM148" s="248"/>
      <c r="AN148" s="248"/>
      <c r="AO148" s="248"/>
      <c r="AP148" s="248"/>
      <c r="AQ148" s="248"/>
      <c r="AR148" s="248"/>
      <c r="AS148" s="101">
        <f t="shared" si="28"/>
        <v>0</v>
      </c>
      <c r="AT148" s="96"/>
      <c r="AU148" s="102">
        <f t="shared" si="29"/>
        <v>0</v>
      </c>
      <c r="AV148" s="332"/>
    </row>
    <row r="149" spans="2:48" ht="15.75" customHeight="1" x14ac:dyDescent="0.25">
      <c r="B149" s="145"/>
      <c r="C149" s="247"/>
      <c r="D149" s="247"/>
      <c r="E149" s="247"/>
      <c r="F149" s="46"/>
      <c r="G149" s="93"/>
      <c r="H149" s="260"/>
      <c r="I149" s="286"/>
      <c r="J149" s="307">
        <f t="shared" si="24"/>
        <v>0</v>
      </c>
      <c r="K149" s="308">
        <f t="shared" si="25"/>
        <v>0</v>
      </c>
      <c r="L149" s="260"/>
      <c r="M149" s="248"/>
      <c r="N149" s="248"/>
      <c r="O149" s="248"/>
      <c r="P149" s="248"/>
      <c r="Q149" s="248"/>
      <c r="R149" s="248"/>
      <c r="S149" s="99">
        <f t="shared" si="14"/>
        <v>0</v>
      </c>
      <c r="T149" s="96"/>
      <c r="U149" s="260"/>
      <c r="V149" s="286"/>
      <c r="W149" s="307">
        <f t="shared" si="26"/>
        <v>0</v>
      </c>
      <c r="X149" s="308">
        <f t="shared" si="27"/>
        <v>0</v>
      </c>
      <c r="Y149" s="273"/>
      <c r="Z149" s="248"/>
      <c r="AA149" s="248"/>
      <c r="AB149" s="248"/>
      <c r="AC149" s="248"/>
      <c r="AD149" s="248"/>
      <c r="AE149" s="248"/>
      <c r="AF149" s="248"/>
      <c r="AG149" s="248"/>
      <c r="AH149" s="248"/>
      <c r="AI149" s="248"/>
      <c r="AJ149" s="248"/>
      <c r="AK149" s="248"/>
      <c r="AL149" s="248"/>
      <c r="AM149" s="248"/>
      <c r="AN149" s="248"/>
      <c r="AO149" s="248"/>
      <c r="AP149" s="248"/>
      <c r="AQ149" s="248"/>
      <c r="AR149" s="248"/>
      <c r="AS149" s="101">
        <f t="shared" si="28"/>
        <v>0</v>
      </c>
      <c r="AT149" s="96"/>
      <c r="AU149" s="102">
        <f t="shared" si="29"/>
        <v>0</v>
      </c>
      <c r="AV149" s="332"/>
    </row>
    <row r="150" spans="2:48" ht="15.75" customHeight="1" x14ac:dyDescent="0.25">
      <c r="B150" s="145"/>
      <c r="C150" s="247"/>
      <c r="D150" s="247"/>
      <c r="E150" s="247"/>
      <c r="F150" s="46"/>
      <c r="G150" s="93"/>
      <c r="H150" s="260"/>
      <c r="I150" s="286"/>
      <c r="J150" s="307">
        <f t="shared" si="24"/>
        <v>0</v>
      </c>
      <c r="K150" s="308">
        <f t="shared" si="25"/>
        <v>0</v>
      </c>
      <c r="L150" s="260"/>
      <c r="M150" s="248"/>
      <c r="N150" s="248"/>
      <c r="O150" s="248"/>
      <c r="P150" s="248"/>
      <c r="Q150" s="248"/>
      <c r="R150" s="248"/>
      <c r="S150" s="99">
        <f t="shared" si="14"/>
        <v>0</v>
      </c>
      <c r="T150" s="96"/>
      <c r="U150" s="260"/>
      <c r="V150" s="286"/>
      <c r="W150" s="307">
        <f t="shared" si="26"/>
        <v>0</v>
      </c>
      <c r="X150" s="308">
        <f t="shared" si="27"/>
        <v>0</v>
      </c>
      <c r="Y150" s="273"/>
      <c r="Z150" s="248"/>
      <c r="AA150" s="248"/>
      <c r="AB150" s="248"/>
      <c r="AC150" s="248"/>
      <c r="AD150" s="248"/>
      <c r="AE150" s="248"/>
      <c r="AF150" s="248"/>
      <c r="AG150" s="248"/>
      <c r="AH150" s="248"/>
      <c r="AI150" s="248"/>
      <c r="AJ150" s="248"/>
      <c r="AK150" s="248"/>
      <c r="AL150" s="248"/>
      <c r="AM150" s="248"/>
      <c r="AN150" s="248"/>
      <c r="AO150" s="248"/>
      <c r="AP150" s="248"/>
      <c r="AQ150" s="248"/>
      <c r="AR150" s="248"/>
      <c r="AS150" s="101">
        <f t="shared" si="28"/>
        <v>0</v>
      </c>
      <c r="AT150" s="96"/>
      <c r="AU150" s="102">
        <f t="shared" si="29"/>
        <v>0</v>
      </c>
      <c r="AV150" s="332"/>
    </row>
    <row r="151" spans="2:48" ht="15.75" customHeight="1" x14ac:dyDescent="0.25">
      <c r="B151" s="145"/>
      <c r="C151" s="247"/>
      <c r="D151" s="247"/>
      <c r="E151" s="247"/>
      <c r="F151" s="46"/>
      <c r="G151" s="93"/>
      <c r="H151" s="260"/>
      <c r="I151" s="286"/>
      <c r="J151" s="307">
        <f t="shared" si="24"/>
        <v>0</v>
      </c>
      <c r="K151" s="308">
        <f t="shared" si="25"/>
        <v>0</v>
      </c>
      <c r="L151" s="260"/>
      <c r="M151" s="248"/>
      <c r="N151" s="248"/>
      <c r="O151" s="248"/>
      <c r="P151" s="248"/>
      <c r="Q151" s="248"/>
      <c r="R151" s="248"/>
      <c r="S151" s="99">
        <f t="shared" si="14"/>
        <v>0</v>
      </c>
      <c r="T151" s="96"/>
      <c r="U151" s="260"/>
      <c r="V151" s="286"/>
      <c r="W151" s="307">
        <f t="shared" si="26"/>
        <v>0</v>
      </c>
      <c r="X151" s="308">
        <f t="shared" si="27"/>
        <v>0</v>
      </c>
      <c r="Y151" s="273"/>
      <c r="Z151" s="248"/>
      <c r="AA151" s="248"/>
      <c r="AB151" s="248"/>
      <c r="AC151" s="248"/>
      <c r="AD151" s="248"/>
      <c r="AE151" s="248"/>
      <c r="AF151" s="248"/>
      <c r="AG151" s="248"/>
      <c r="AH151" s="248"/>
      <c r="AI151" s="248"/>
      <c r="AJ151" s="248"/>
      <c r="AK151" s="248"/>
      <c r="AL151" s="248"/>
      <c r="AM151" s="248"/>
      <c r="AN151" s="248"/>
      <c r="AO151" s="248"/>
      <c r="AP151" s="248"/>
      <c r="AQ151" s="248"/>
      <c r="AR151" s="248"/>
      <c r="AS151" s="101">
        <f t="shared" si="28"/>
        <v>0</v>
      </c>
      <c r="AT151" s="96"/>
      <c r="AU151" s="102">
        <f t="shared" si="29"/>
        <v>0</v>
      </c>
      <c r="AV151" s="332"/>
    </row>
    <row r="152" spans="2:48" ht="15.75" customHeight="1" x14ac:dyDescent="0.25">
      <c r="B152" s="145"/>
      <c r="C152" s="247"/>
      <c r="D152" s="247"/>
      <c r="E152" s="247"/>
      <c r="F152" s="46"/>
      <c r="G152" s="93"/>
      <c r="H152" s="260"/>
      <c r="I152" s="286"/>
      <c r="J152" s="307">
        <f t="shared" si="24"/>
        <v>0</v>
      </c>
      <c r="K152" s="308">
        <f t="shared" si="25"/>
        <v>0</v>
      </c>
      <c r="L152" s="260"/>
      <c r="M152" s="248"/>
      <c r="N152" s="248"/>
      <c r="O152" s="248"/>
      <c r="P152" s="248"/>
      <c r="Q152" s="248"/>
      <c r="R152" s="248"/>
      <c r="S152" s="99">
        <f t="shared" si="14"/>
        <v>0</v>
      </c>
      <c r="T152" s="96"/>
      <c r="U152" s="260"/>
      <c r="V152" s="286"/>
      <c r="W152" s="307">
        <f t="shared" si="26"/>
        <v>0</v>
      </c>
      <c r="X152" s="308">
        <f t="shared" si="27"/>
        <v>0</v>
      </c>
      <c r="Y152" s="273"/>
      <c r="Z152" s="248"/>
      <c r="AA152" s="248"/>
      <c r="AB152" s="248"/>
      <c r="AC152" s="248"/>
      <c r="AD152" s="248"/>
      <c r="AE152" s="248"/>
      <c r="AF152" s="248"/>
      <c r="AG152" s="248"/>
      <c r="AH152" s="248"/>
      <c r="AI152" s="248"/>
      <c r="AJ152" s="248"/>
      <c r="AK152" s="248"/>
      <c r="AL152" s="248"/>
      <c r="AM152" s="248"/>
      <c r="AN152" s="248"/>
      <c r="AO152" s="248"/>
      <c r="AP152" s="248"/>
      <c r="AQ152" s="248"/>
      <c r="AR152" s="248"/>
      <c r="AS152" s="101">
        <f t="shared" si="28"/>
        <v>0</v>
      </c>
      <c r="AT152" s="96"/>
      <c r="AU152" s="102">
        <f t="shared" si="29"/>
        <v>0</v>
      </c>
      <c r="AV152" s="332"/>
    </row>
    <row r="153" spans="2:48" ht="15.75" customHeight="1" x14ac:dyDescent="0.25">
      <c r="B153" s="145"/>
      <c r="C153" s="247"/>
      <c r="D153" s="247"/>
      <c r="E153" s="247"/>
      <c r="F153" s="46"/>
      <c r="G153" s="93"/>
      <c r="H153" s="260"/>
      <c r="I153" s="286"/>
      <c r="J153" s="307">
        <f t="shared" si="24"/>
        <v>0</v>
      </c>
      <c r="K153" s="308">
        <f t="shared" si="25"/>
        <v>0</v>
      </c>
      <c r="L153" s="260"/>
      <c r="M153" s="248"/>
      <c r="N153" s="248"/>
      <c r="O153" s="248"/>
      <c r="P153" s="248"/>
      <c r="Q153" s="248"/>
      <c r="R153" s="248"/>
      <c r="S153" s="99">
        <f t="shared" si="14"/>
        <v>0</v>
      </c>
      <c r="T153" s="96"/>
      <c r="U153" s="260"/>
      <c r="V153" s="286"/>
      <c r="W153" s="307">
        <f t="shared" si="26"/>
        <v>0</v>
      </c>
      <c r="X153" s="308">
        <f t="shared" si="27"/>
        <v>0</v>
      </c>
      <c r="Y153" s="273"/>
      <c r="Z153" s="248"/>
      <c r="AA153" s="248"/>
      <c r="AB153" s="248"/>
      <c r="AC153" s="248"/>
      <c r="AD153" s="248"/>
      <c r="AE153" s="248"/>
      <c r="AF153" s="248"/>
      <c r="AG153" s="248"/>
      <c r="AH153" s="248"/>
      <c r="AI153" s="248"/>
      <c r="AJ153" s="248"/>
      <c r="AK153" s="248"/>
      <c r="AL153" s="248"/>
      <c r="AM153" s="248"/>
      <c r="AN153" s="248"/>
      <c r="AO153" s="248"/>
      <c r="AP153" s="248"/>
      <c r="AQ153" s="248"/>
      <c r="AR153" s="248"/>
      <c r="AS153" s="101">
        <f t="shared" si="28"/>
        <v>0</v>
      </c>
      <c r="AT153" s="96"/>
      <c r="AU153" s="102">
        <f t="shared" si="29"/>
        <v>0</v>
      </c>
      <c r="AV153" s="332"/>
    </row>
    <row r="154" spans="2:48" ht="15.75" customHeight="1" x14ac:dyDescent="0.25">
      <c r="B154" s="145"/>
      <c r="C154" s="247"/>
      <c r="D154" s="247"/>
      <c r="E154" s="247"/>
      <c r="F154" s="46"/>
      <c r="G154" s="93"/>
      <c r="H154" s="260"/>
      <c r="I154" s="286"/>
      <c r="J154" s="307">
        <f t="shared" si="24"/>
        <v>0</v>
      </c>
      <c r="K154" s="308">
        <f t="shared" si="25"/>
        <v>0</v>
      </c>
      <c r="L154" s="260"/>
      <c r="M154" s="248"/>
      <c r="N154" s="248"/>
      <c r="O154" s="248"/>
      <c r="P154" s="248"/>
      <c r="Q154" s="248"/>
      <c r="R154" s="248"/>
      <c r="S154" s="99">
        <f t="shared" si="14"/>
        <v>0</v>
      </c>
      <c r="T154" s="96"/>
      <c r="U154" s="260"/>
      <c r="V154" s="286"/>
      <c r="W154" s="307">
        <f t="shared" si="26"/>
        <v>0</v>
      </c>
      <c r="X154" s="308">
        <f t="shared" si="27"/>
        <v>0</v>
      </c>
      <c r="Y154" s="273"/>
      <c r="Z154" s="248"/>
      <c r="AA154" s="248"/>
      <c r="AB154" s="248"/>
      <c r="AC154" s="248"/>
      <c r="AD154" s="248"/>
      <c r="AE154" s="248"/>
      <c r="AF154" s="248"/>
      <c r="AG154" s="248"/>
      <c r="AH154" s="248"/>
      <c r="AI154" s="248"/>
      <c r="AJ154" s="248"/>
      <c r="AK154" s="248"/>
      <c r="AL154" s="248"/>
      <c r="AM154" s="248"/>
      <c r="AN154" s="248"/>
      <c r="AO154" s="248"/>
      <c r="AP154" s="248"/>
      <c r="AQ154" s="248"/>
      <c r="AR154" s="248"/>
      <c r="AS154" s="101">
        <f t="shared" si="28"/>
        <v>0</v>
      </c>
      <c r="AT154" s="96"/>
      <c r="AU154" s="102">
        <f t="shared" si="29"/>
        <v>0</v>
      </c>
      <c r="AV154" s="332"/>
    </row>
    <row r="155" spans="2:48" ht="15.75" customHeight="1" x14ac:dyDescent="0.25">
      <c r="B155" s="145"/>
      <c r="C155" s="247"/>
      <c r="D155" s="247"/>
      <c r="E155" s="247"/>
      <c r="F155" s="46"/>
      <c r="G155" s="93"/>
      <c r="H155" s="260"/>
      <c r="I155" s="286"/>
      <c r="J155" s="307">
        <f t="shared" si="24"/>
        <v>0</v>
      </c>
      <c r="K155" s="308">
        <f t="shared" si="25"/>
        <v>0</v>
      </c>
      <c r="L155" s="260"/>
      <c r="M155" s="248"/>
      <c r="N155" s="248"/>
      <c r="O155" s="248"/>
      <c r="P155" s="248"/>
      <c r="Q155" s="248"/>
      <c r="R155" s="248"/>
      <c r="S155" s="99">
        <f t="shared" si="14"/>
        <v>0</v>
      </c>
      <c r="T155" s="96"/>
      <c r="U155" s="260"/>
      <c r="V155" s="286"/>
      <c r="W155" s="307">
        <f t="shared" si="26"/>
        <v>0</v>
      </c>
      <c r="X155" s="308">
        <f t="shared" si="27"/>
        <v>0</v>
      </c>
      <c r="Y155" s="273"/>
      <c r="Z155" s="248"/>
      <c r="AA155" s="248"/>
      <c r="AB155" s="248"/>
      <c r="AC155" s="248"/>
      <c r="AD155" s="248"/>
      <c r="AE155" s="248"/>
      <c r="AF155" s="248"/>
      <c r="AG155" s="248"/>
      <c r="AH155" s="248"/>
      <c r="AI155" s="248"/>
      <c r="AJ155" s="248"/>
      <c r="AK155" s="248"/>
      <c r="AL155" s="248"/>
      <c r="AM155" s="248"/>
      <c r="AN155" s="248"/>
      <c r="AO155" s="248"/>
      <c r="AP155" s="248"/>
      <c r="AQ155" s="248"/>
      <c r="AR155" s="248"/>
      <c r="AS155" s="101">
        <f t="shared" si="28"/>
        <v>0</v>
      </c>
      <c r="AT155" s="96"/>
      <c r="AU155" s="102">
        <f t="shared" si="29"/>
        <v>0</v>
      </c>
      <c r="AV155" s="332"/>
    </row>
    <row r="156" spans="2:48" ht="15.75" customHeight="1" x14ac:dyDescent="0.25">
      <c r="B156" s="145"/>
      <c r="C156" s="247"/>
      <c r="D156" s="247"/>
      <c r="E156" s="247"/>
      <c r="F156" s="46"/>
      <c r="G156" s="93"/>
      <c r="H156" s="260"/>
      <c r="I156" s="286"/>
      <c r="J156" s="307">
        <f t="shared" si="24"/>
        <v>0</v>
      </c>
      <c r="K156" s="308">
        <f t="shared" si="25"/>
        <v>0</v>
      </c>
      <c r="L156" s="260"/>
      <c r="M156" s="248"/>
      <c r="N156" s="248"/>
      <c r="O156" s="248"/>
      <c r="P156" s="248"/>
      <c r="Q156" s="248"/>
      <c r="R156" s="248"/>
      <c r="S156" s="99">
        <f t="shared" si="14"/>
        <v>0</v>
      </c>
      <c r="T156" s="96"/>
      <c r="U156" s="260"/>
      <c r="V156" s="286"/>
      <c r="W156" s="307">
        <f t="shared" si="26"/>
        <v>0</v>
      </c>
      <c r="X156" s="308">
        <f t="shared" si="27"/>
        <v>0</v>
      </c>
      <c r="Y156" s="273"/>
      <c r="Z156" s="248"/>
      <c r="AA156" s="248"/>
      <c r="AB156" s="248"/>
      <c r="AC156" s="248"/>
      <c r="AD156" s="248"/>
      <c r="AE156" s="248"/>
      <c r="AF156" s="248"/>
      <c r="AG156" s="248"/>
      <c r="AH156" s="248"/>
      <c r="AI156" s="248"/>
      <c r="AJ156" s="248"/>
      <c r="AK156" s="248"/>
      <c r="AL156" s="248"/>
      <c r="AM156" s="248"/>
      <c r="AN156" s="248"/>
      <c r="AO156" s="248"/>
      <c r="AP156" s="248"/>
      <c r="AQ156" s="248"/>
      <c r="AR156" s="248"/>
      <c r="AS156" s="101">
        <f t="shared" si="28"/>
        <v>0</v>
      </c>
      <c r="AT156" s="96"/>
      <c r="AU156" s="102">
        <f t="shared" si="29"/>
        <v>0</v>
      </c>
      <c r="AV156" s="332"/>
    </row>
    <row r="157" spans="2:48" ht="15.75" customHeight="1" x14ac:dyDescent="0.25">
      <c r="B157" s="145"/>
      <c r="C157" s="247"/>
      <c r="D157" s="247"/>
      <c r="E157" s="247"/>
      <c r="F157" s="46"/>
      <c r="G157" s="93"/>
      <c r="H157" s="260"/>
      <c r="I157" s="286"/>
      <c r="J157" s="307">
        <f t="shared" si="24"/>
        <v>0</v>
      </c>
      <c r="K157" s="308">
        <f t="shared" si="25"/>
        <v>0</v>
      </c>
      <c r="L157" s="260"/>
      <c r="M157" s="248"/>
      <c r="N157" s="248"/>
      <c r="O157" s="248"/>
      <c r="P157" s="248"/>
      <c r="Q157" s="248"/>
      <c r="R157" s="248"/>
      <c r="S157" s="99">
        <f t="shared" si="14"/>
        <v>0</v>
      </c>
      <c r="T157" s="96"/>
      <c r="U157" s="260"/>
      <c r="V157" s="286"/>
      <c r="W157" s="307">
        <f t="shared" si="26"/>
        <v>0</v>
      </c>
      <c r="X157" s="308">
        <f t="shared" si="27"/>
        <v>0</v>
      </c>
      <c r="Y157" s="273"/>
      <c r="Z157" s="248"/>
      <c r="AA157" s="248"/>
      <c r="AB157" s="248"/>
      <c r="AC157" s="248"/>
      <c r="AD157" s="248"/>
      <c r="AE157" s="248"/>
      <c r="AF157" s="248"/>
      <c r="AG157" s="248"/>
      <c r="AH157" s="248"/>
      <c r="AI157" s="248"/>
      <c r="AJ157" s="248"/>
      <c r="AK157" s="248"/>
      <c r="AL157" s="248"/>
      <c r="AM157" s="248"/>
      <c r="AN157" s="248"/>
      <c r="AO157" s="248"/>
      <c r="AP157" s="248"/>
      <c r="AQ157" s="248"/>
      <c r="AR157" s="248"/>
      <c r="AS157" s="101">
        <f t="shared" si="28"/>
        <v>0</v>
      </c>
      <c r="AT157" s="96"/>
      <c r="AU157" s="102">
        <f t="shared" si="29"/>
        <v>0</v>
      </c>
      <c r="AV157" s="332"/>
    </row>
    <row r="158" spans="2:48" ht="15.75" customHeight="1" x14ac:dyDescent="0.25">
      <c r="B158" s="145"/>
      <c r="C158" s="247"/>
      <c r="D158" s="247"/>
      <c r="E158" s="247"/>
      <c r="F158" s="46"/>
      <c r="G158" s="93"/>
      <c r="H158" s="260"/>
      <c r="I158" s="286"/>
      <c r="J158" s="307">
        <f t="shared" si="24"/>
        <v>0</v>
      </c>
      <c r="K158" s="308">
        <f t="shared" si="25"/>
        <v>0</v>
      </c>
      <c r="L158" s="260"/>
      <c r="M158" s="248"/>
      <c r="N158" s="248"/>
      <c r="O158" s="248"/>
      <c r="P158" s="248"/>
      <c r="Q158" s="248"/>
      <c r="R158" s="248"/>
      <c r="S158" s="99">
        <f t="shared" si="14"/>
        <v>0</v>
      </c>
      <c r="T158" s="96"/>
      <c r="U158" s="260"/>
      <c r="V158" s="286"/>
      <c r="W158" s="307">
        <f t="shared" si="26"/>
        <v>0</v>
      </c>
      <c r="X158" s="308">
        <f t="shared" si="27"/>
        <v>0</v>
      </c>
      <c r="Y158" s="273"/>
      <c r="Z158" s="248"/>
      <c r="AA158" s="248"/>
      <c r="AB158" s="248"/>
      <c r="AC158" s="248"/>
      <c r="AD158" s="248"/>
      <c r="AE158" s="248"/>
      <c r="AF158" s="248"/>
      <c r="AG158" s="248"/>
      <c r="AH158" s="248"/>
      <c r="AI158" s="248"/>
      <c r="AJ158" s="248"/>
      <c r="AK158" s="248"/>
      <c r="AL158" s="248"/>
      <c r="AM158" s="248"/>
      <c r="AN158" s="248"/>
      <c r="AO158" s="248"/>
      <c r="AP158" s="248"/>
      <c r="AQ158" s="248"/>
      <c r="AR158" s="248"/>
      <c r="AS158" s="101">
        <f t="shared" si="28"/>
        <v>0</v>
      </c>
      <c r="AT158" s="96"/>
      <c r="AU158" s="102">
        <f t="shared" si="29"/>
        <v>0</v>
      </c>
      <c r="AV158" s="332"/>
    </row>
    <row r="159" spans="2:48" ht="15.75" customHeight="1" x14ac:dyDescent="0.25">
      <c r="B159" s="145"/>
      <c r="C159" s="247"/>
      <c r="D159" s="247"/>
      <c r="E159" s="247"/>
      <c r="F159" s="46"/>
      <c r="G159" s="93"/>
      <c r="H159" s="260"/>
      <c r="I159" s="286"/>
      <c r="J159" s="307">
        <f t="shared" si="24"/>
        <v>0</v>
      </c>
      <c r="K159" s="308">
        <f t="shared" si="25"/>
        <v>0</v>
      </c>
      <c r="L159" s="260"/>
      <c r="M159" s="248"/>
      <c r="N159" s="248"/>
      <c r="O159" s="248"/>
      <c r="P159" s="248"/>
      <c r="Q159" s="248"/>
      <c r="R159" s="248"/>
      <c r="S159" s="99">
        <f t="shared" si="14"/>
        <v>0</v>
      </c>
      <c r="T159" s="96"/>
      <c r="U159" s="260"/>
      <c r="V159" s="286"/>
      <c r="W159" s="307">
        <f t="shared" si="26"/>
        <v>0</v>
      </c>
      <c r="X159" s="308">
        <f t="shared" si="27"/>
        <v>0</v>
      </c>
      <c r="Y159" s="273"/>
      <c r="Z159" s="248"/>
      <c r="AA159" s="248"/>
      <c r="AB159" s="248"/>
      <c r="AC159" s="248"/>
      <c r="AD159" s="248"/>
      <c r="AE159" s="248"/>
      <c r="AF159" s="248"/>
      <c r="AG159" s="248"/>
      <c r="AH159" s="248"/>
      <c r="AI159" s="248"/>
      <c r="AJ159" s="248"/>
      <c r="AK159" s="248"/>
      <c r="AL159" s="248"/>
      <c r="AM159" s="248"/>
      <c r="AN159" s="248"/>
      <c r="AO159" s="248"/>
      <c r="AP159" s="248"/>
      <c r="AQ159" s="248"/>
      <c r="AR159" s="248"/>
      <c r="AS159" s="101">
        <f t="shared" si="28"/>
        <v>0</v>
      </c>
      <c r="AT159" s="96"/>
      <c r="AU159" s="102">
        <f t="shared" si="29"/>
        <v>0</v>
      </c>
      <c r="AV159" s="332"/>
    </row>
    <row r="160" spans="2:48" ht="15.75" customHeight="1" x14ac:dyDescent="0.25">
      <c r="B160" s="145"/>
      <c r="C160" s="247"/>
      <c r="D160" s="247"/>
      <c r="E160" s="247"/>
      <c r="F160" s="46"/>
      <c r="G160" s="93"/>
      <c r="H160" s="260"/>
      <c r="I160" s="286"/>
      <c r="J160" s="307">
        <f t="shared" si="24"/>
        <v>0</v>
      </c>
      <c r="K160" s="308">
        <f t="shared" si="25"/>
        <v>0</v>
      </c>
      <c r="L160" s="260"/>
      <c r="M160" s="248"/>
      <c r="N160" s="248"/>
      <c r="O160" s="248"/>
      <c r="P160" s="248"/>
      <c r="Q160" s="248"/>
      <c r="R160" s="248"/>
      <c r="S160" s="99">
        <f t="shared" si="14"/>
        <v>0</v>
      </c>
      <c r="T160" s="96"/>
      <c r="U160" s="260"/>
      <c r="V160" s="286"/>
      <c r="W160" s="307">
        <f t="shared" si="26"/>
        <v>0</v>
      </c>
      <c r="X160" s="308">
        <f t="shared" si="27"/>
        <v>0</v>
      </c>
      <c r="Y160" s="273"/>
      <c r="Z160" s="248"/>
      <c r="AA160" s="248"/>
      <c r="AB160" s="248"/>
      <c r="AC160" s="248"/>
      <c r="AD160" s="248"/>
      <c r="AE160" s="248"/>
      <c r="AF160" s="248"/>
      <c r="AG160" s="248"/>
      <c r="AH160" s="248"/>
      <c r="AI160" s="248"/>
      <c r="AJ160" s="248"/>
      <c r="AK160" s="248"/>
      <c r="AL160" s="248"/>
      <c r="AM160" s="248"/>
      <c r="AN160" s="248"/>
      <c r="AO160" s="248"/>
      <c r="AP160" s="248"/>
      <c r="AQ160" s="248"/>
      <c r="AR160" s="248"/>
      <c r="AS160" s="101">
        <f t="shared" si="28"/>
        <v>0</v>
      </c>
      <c r="AT160" s="96"/>
      <c r="AU160" s="102">
        <f t="shared" si="29"/>
        <v>0</v>
      </c>
      <c r="AV160" s="332"/>
    </row>
    <row r="161" spans="2:48" ht="15.75" customHeight="1" x14ac:dyDescent="0.25">
      <c r="B161" s="145"/>
      <c r="C161" s="247"/>
      <c r="D161" s="247"/>
      <c r="E161" s="247"/>
      <c r="F161" s="46"/>
      <c r="G161" s="93"/>
      <c r="H161" s="260"/>
      <c r="I161" s="286"/>
      <c r="J161" s="307">
        <f t="shared" si="24"/>
        <v>0</v>
      </c>
      <c r="K161" s="308">
        <f t="shared" si="25"/>
        <v>0</v>
      </c>
      <c r="L161" s="260"/>
      <c r="M161" s="248"/>
      <c r="N161" s="248"/>
      <c r="O161" s="248"/>
      <c r="P161" s="248"/>
      <c r="Q161" s="248"/>
      <c r="R161" s="248"/>
      <c r="S161" s="99">
        <f t="shared" si="14"/>
        <v>0</v>
      </c>
      <c r="T161" s="96"/>
      <c r="U161" s="260"/>
      <c r="V161" s="286"/>
      <c r="W161" s="307">
        <f t="shared" si="26"/>
        <v>0</v>
      </c>
      <c r="X161" s="308">
        <f t="shared" si="27"/>
        <v>0</v>
      </c>
      <c r="Y161" s="273"/>
      <c r="Z161" s="248"/>
      <c r="AA161" s="248"/>
      <c r="AB161" s="248"/>
      <c r="AC161" s="248"/>
      <c r="AD161" s="248"/>
      <c r="AE161" s="248"/>
      <c r="AF161" s="248"/>
      <c r="AG161" s="248"/>
      <c r="AH161" s="248"/>
      <c r="AI161" s="248"/>
      <c r="AJ161" s="248"/>
      <c r="AK161" s="248"/>
      <c r="AL161" s="248"/>
      <c r="AM161" s="248"/>
      <c r="AN161" s="248"/>
      <c r="AO161" s="248"/>
      <c r="AP161" s="248"/>
      <c r="AQ161" s="248"/>
      <c r="AR161" s="248"/>
      <c r="AS161" s="101">
        <f t="shared" si="28"/>
        <v>0</v>
      </c>
      <c r="AT161" s="96"/>
      <c r="AU161" s="102">
        <f t="shared" si="29"/>
        <v>0</v>
      </c>
      <c r="AV161" s="332"/>
    </row>
    <row r="162" spans="2:48" ht="15.75" customHeight="1" x14ac:dyDescent="0.25">
      <c r="B162" s="145"/>
      <c r="C162" s="247"/>
      <c r="D162" s="247"/>
      <c r="E162" s="247"/>
      <c r="F162" s="46"/>
      <c r="G162" s="93"/>
      <c r="H162" s="260"/>
      <c r="I162" s="286"/>
      <c r="J162" s="307">
        <f t="shared" si="24"/>
        <v>0</v>
      </c>
      <c r="K162" s="308">
        <f t="shared" si="25"/>
        <v>0</v>
      </c>
      <c r="L162" s="260"/>
      <c r="M162" s="248"/>
      <c r="N162" s="248"/>
      <c r="O162" s="248"/>
      <c r="P162" s="248"/>
      <c r="Q162" s="248"/>
      <c r="R162" s="248"/>
      <c r="S162" s="99">
        <f t="shared" si="14"/>
        <v>0</v>
      </c>
      <c r="T162" s="96"/>
      <c r="U162" s="260"/>
      <c r="V162" s="286"/>
      <c r="W162" s="307">
        <f t="shared" si="26"/>
        <v>0</v>
      </c>
      <c r="X162" s="308">
        <f t="shared" si="27"/>
        <v>0</v>
      </c>
      <c r="Y162" s="273"/>
      <c r="Z162" s="248"/>
      <c r="AA162" s="248"/>
      <c r="AB162" s="248"/>
      <c r="AC162" s="248"/>
      <c r="AD162" s="248"/>
      <c r="AE162" s="248"/>
      <c r="AF162" s="248"/>
      <c r="AG162" s="248"/>
      <c r="AH162" s="248"/>
      <c r="AI162" s="248"/>
      <c r="AJ162" s="248"/>
      <c r="AK162" s="248"/>
      <c r="AL162" s="248"/>
      <c r="AM162" s="248"/>
      <c r="AN162" s="248"/>
      <c r="AO162" s="248"/>
      <c r="AP162" s="248"/>
      <c r="AQ162" s="248"/>
      <c r="AR162" s="248"/>
      <c r="AS162" s="101">
        <f t="shared" si="28"/>
        <v>0</v>
      </c>
      <c r="AT162" s="96"/>
      <c r="AU162" s="102">
        <f t="shared" si="29"/>
        <v>0</v>
      </c>
      <c r="AV162" s="332"/>
    </row>
    <row r="163" spans="2:48" ht="15.75" customHeight="1" x14ac:dyDescent="0.25">
      <c r="B163" s="145"/>
      <c r="C163" s="247"/>
      <c r="D163" s="247"/>
      <c r="E163" s="247"/>
      <c r="F163" s="46"/>
      <c r="G163" s="93"/>
      <c r="H163" s="260"/>
      <c r="I163" s="286"/>
      <c r="J163" s="307">
        <f t="shared" si="24"/>
        <v>0</v>
      </c>
      <c r="K163" s="308">
        <f t="shared" si="25"/>
        <v>0</v>
      </c>
      <c r="L163" s="260"/>
      <c r="M163" s="248"/>
      <c r="N163" s="248"/>
      <c r="O163" s="248"/>
      <c r="P163" s="248"/>
      <c r="Q163" s="248"/>
      <c r="R163" s="248"/>
      <c r="S163" s="99">
        <f t="shared" si="14"/>
        <v>0</v>
      </c>
      <c r="T163" s="96"/>
      <c r="U163" s="260"/>
      <c r="V163" s="286"/>
      <c r="W163" s="307">
        <f t="shared" si="26"/>
        <v>0</v>
      </c>
      <c r="X163" s="308">
        <f t="shared" si="27"/>
        <v>0</v>
      </c>
      <c r="Y163" s="273"/>
      <c r="Z163" s="248"/>
      <c r="AA163" s="248"/>
      <c r="AB163" s="248"/>
      <c r="AC163" s="248"/>
      <c r="AD163" s="248"/>
      <c r="AE163" s="248"/>
      <c r="AF163" s="248"/>
      <c r="AG163" s="248"/>
      <c r="AH163" s="248"/>
      <c r="AI163" s="248"/>
      <c r="AJ163" s="248"/>
      <c r="AK163" s="248"/>
      <c r="AL163" s="248"/>
      <c r="AM163" s="248"/>
      <c r="AN163" s="248"/>
      <c r="AO163" s="248"/>
      <c r="AP163" s="248"/>
      <c r="AQ163" s="248"/>
      <c r="AR163" s="248"/>
      <c r="AS163" s="101">
        <f t="shared" si="28"/>
        <v>0</v>
      </c>
      <c r="AT163" s="96"/>
      <c r="AU163" s="102">
        <f t="shared" si="29"/>
        <v>0</v>
      </c>
      <c r="AV163" s="332"/>
    </row>
    <row r="164" spans="2:48" ht="15.75" customHeight="1" x14ac:dyDescent="0.25">
      <c r="B164" s="145"/>
      <c r="C164" s="247"/>
      <c r="D164" s="247"/>
      <c r="E164" s="247"/>
      <c r="F164" s="46"/>
      <c r="G164" s="93"/>
      <c r="H164" s="260"/>
      <c r="I164" s="286"/>
      <c r="J164" s="307">
        <f t="shared" si="24"/>
        <v>0</v>
      </c>
      <c r="K164" s="308">
        <f t="shared" si="25"/>
        <v>0</v>
      </c>
      <c r="L164" s="260"/>
      <c r="M164" s="248"/>
      <c r="N164" s="248"/>
      <c r="O164" s="248"/>
      <c r="P164" s="248"/>
      <c r="Q164" s="248"/>
      <c r="R164" s="248"/>
      <c r="S164" s="99">
        <f t="shared" si="14"/>
        <v>0</v>
      </c>
      <c r="T164" s="96"/>
      <c r="U164" s="260"/>
      <c r="V164" s="286"/>
      <c r="W164" s="307">
        <f t="shared" si="26"/>
        <v>0</v>
      </c>
      <c r="X164" s="308">
        <f t="shared" si="27"/>
        <v>0</v>
      </c>
      <c r="Y164" s="273"/>
      <c r="Z164" s="248"/>
      <c r="AA164" s="248"/>
      <c r="AB164" s="248"/>
      <c r="AC164" s="248"/>
      <c r="AD164" s="248"/>
      <c r="AE164" s="248"/>
      <c r="AF164" s="248"/>
      <c r="AG164" s="248"/>
      <c r="AH164" s="248"/>
      <c r="AI164" s="248"/>
      <c r="AJ164" s="248"/>
      <c r="AK164" s="248"/>
      <c r="AL164" s="248"/>
      <c r="AM164" s="248"/>
      <c r="AN164" s="248"/>
      <c r="AO164" s="248"/>
      <c r="AP164" s="248"/>
      <c r="AQ164" s="248"/>
      <c r="AR164" s="248"/>
      <c r="AS164" s="101">
        <f t="shared" si="28"/>
        <v>0</v>
      </c>
      <c r="AT164" s="96"/>
      <c r="AU164" s="102">
        <f t="shared" si="29"/>
        <v>0</v>
      </c>
      <c r="AV164" s="332"/>
    </row>
    <row r="165" spans="2:48" ht="15.75" customHeight="1" x14ac:dyDescent="0.25">
      <c r="B165" s="145"/>
      <c r="C165" s="247"/>
      <c r="D165" s="247"/>
      <c r="E165" s="247"/>
      <c r="F165" s="46"/>
      <c r="G165" s="93"/>
      <c r="H165" s="260"/>
      <c r="I165" s="286"/>
      <c r="J165" s="307">
        <f t="shared" si="24"/>
        <v>0</v>
      </c>
      <c r="K165" s="308">
        <f t="shared" si="25"/>
        <v>0</v>
      </c>
      <c r="L165" s="260"/>
      <c r="M165" s="248"/>
      <c r="N165" s="248"/>
      <c r="O165" s="248"/>
      <c r="P165" s="248"/>
      <c r="Q165" s="248"/>
      <c r="R165" s="248"/>
      <c r="S165" s="99">
        <f t="shared" si="14"/>
        <v>0</v>
      </c>
      <c r="T165" s="96"/>
      <c r="U165" s="260"/>
      <c r="V165" s="286"/>
      <c r="W165" s="307">
        <f t="shared" si="26"/>
        <v>0</v>
      </c>
      <c r="X165" s="308">
        <f t="shared" si="27"/>
        <v>0</v>
      </c>
      <c r="Y165" s="273"/>
      <c r="Z165" s="248"/>
      <c r="AA165" s="248"/>
      <c r="AB165" s="248"/>
      <c r="AC165" s="248"/>
      <c r="AD165" s="248"/>
      <c r="AE165" s="248"/>
      <c r="AF165" s="248"/>
      <c r="AG165" s="248"/>
      <c r="AH165" s="248"/>
      <c r="AI165" s="248"/>
      <c r="AJ165" s="248"/>
      <c r="AK165" s="248"/>
      <c r="AL165" s="248"/>
      <c r="AM165" s="248"/>
      <c r="AN165" s="248"/>
      <c r="AO165" s="248"/>
      <c r="AP165" s="248"/>
      <c r="AQ165" s="248"/>
      <c r="AR165" s="248"/>
      <c r="AS165" s="101">
        <f t="shared" si="28"/>
        <v>0</v>
      </c>
      <c r="AT165" s="96"/>
      <c r="AU165" s="102">
        <f t="shared" si="29"/>
        <v>0</v>
      </c>
      <c r="AV165" s="332"/>
    </row>
    <row r="166" spans="2:48" ht="15.75" customHeight="1" x14ac:dyDescent="0.25">
      <c r="B166" s="145"/>
      <c r="C166" s="247"/>
      <c r="D166" s="247"/>
      <c r="E166" s="247"/>
      <c r="F166" s="46"/>
      <c r="G166" s="93"/>
      <c r="H166" s="260"/>
      <c r="I166" s="286"/>
      <c r="J166" s="307">
        <f t="shared" si="24"/>
        <v>0</v>
      </c>
      <c r="K166" s="308">
        <f t="shared" si="25"/>
        <v>0</v>
      </c>
      <c r="L166" s="260"/>
      <c r="M166" s="248"/>
      <c r="N166" s="248"/>
      <c r="O166" s="248"/>
      <c r="P166" s="248"/>
      <c r="Q166" s="248"/>
      <c r="R166" s="248"/>
      <c r="S166" s="99">
        <f t="shared" si="14"/>
        <v>0</v>
      </c>
      <c r="T166" s="96"/>
      <c r="U166" s="260"/>
      <c r="V166" s="286"/>
      <c r="W166" s="307">
        <f t="shared" si="26"/>
        <v>0</v>
      </c>
      <c r="X166" s="308">
        <f t="shared" si="27"/>
        <v>0</v>
      </c>
      <c r="Y166" s="273"/>
      <c r="Z166" s="248"/>
      <c r="AA166" s="248"/>
      <c r="AB166" s="248"/>
      <c r="AC166" s="248"/>
      <c r="AD166" s="248"/>
      <c r="AE166" s="248"/>
      <c r="AF166" s="248"/>
      <c r="AG166" s="248"/>
      <c r="AH166" s="248"/>
      <c r="AI166" s="248"/>
      <c r="AJ166" s="248"/>
      <c r="AK166" s="248"/>
      <c r="AL166" s="248"/>
      <c r="AM166" s="248"/>
      <c r="AN166" s="248"/>
      <c r="AO166" s="248"/>
      <c r="AP166" s="248"/>
      <c r="AQ166" s="248"/>
      <c r="AR166" s="248"/>
      <c r="AS166" s="101">
        <f t="shared" si="28"/>
        <v>0</v>
      </c>
      <c r="AT166" s="96"/>
      <c r="AU166" s="102">
        <f t="shared" si="29"/>
        <v>0</v>
      </c>
      <c r="AV166" s="332"/>
    </row>
    <row r="167" spans="2:48" ht="15.75" customHeight="1" x14ac:dyDescent="0.25">
      <c r="B167" s="145"/>
      <c r="C167" s="247"/>
      <c r="D167" s="247"/>
      <c r="E167" s="247"/>
      <c r="F167" s="46"/>
      <c r="G167" s="93"/>
      <c r="H167" s="260"/>
      <c r="I167" s="286"/>
      <c r="J167" s="307">
        <f t="shared" si="24"/>
        <v>0</v>
      </c>
      <c r="K167" s="308">
        <f t="shared" si="25"/>
        <v>0</v>
      </c>
      <c r="L167" s="260"/>
      <c r="M167" s="248"/>
      <c r="N167" s="248"/>
      <c r="O167" s="248"/>
      <c r="P167" s="248"/>
      <c r="Q167" s="248"/>
      <c r="R167" s="248"/>
      <c r="S167" s="99">
        <f t="shared" si="14"/>
        <v>0</v>
      </c>
      <c r="T167" s="96"/>
      <c r="U167" s="260"/>
      <c r="V167" s="286"/>
      <c r="W167" s="307">
        <f t="shared" si="26"/>
        <v>0</v>
      </c>
      <c r="X167" s="308">
        <f t="shared" si="27"/>
        <v>0</v>
      </c>
      <c r="Y167" s="273"/>
      <c r="Z167" s="248"/>
      <c r="AA167" s="248"/>
      <c r="AB167" s="248"/>
      <c r="AC167" s="248"/>
      <c r="AD167" s="248"/>
      <c r="AE167" s="248"/>
      <c r="AF167" s="248"/>
      <c r="AG167" s="248"/>
      <c r="AH167" s="248"/>
      <c r="AI167" s="248"/>
      <c r="AJ167" s="248"/>
      <c r="AK167" s="248"/>
      <c r="AL167" s="248"/>
      <c r="AM167" s="248"/>
      <c r="AN167" s="248"/>
      <c r="AO167" s="248"/>
      <c r="AP167" s="248"/>
      <c r="AQ167" s="248"/>
      <c r="AR167" s="248"/>
      <c r="AS167" s="101">
        <f t="shared" si="28"/>
        <v>0</v>
      </c>
      <c r="AT167" s="96"/>
      <c r="AU167" s="102">
        <f t="shared" si="29"/>
        <v>0</v>
      </c>
      <c r="AV167" s="332"/>
    </row>
    <row r="168" spans="2:48" ht="15.75" customHeight="1" x14ac:dyDescent="0.25">
      <c r="B168" s="145"/>
      <c r="C168" s="247"/>
      <c r="D168" s="247"/>
      <c r="E168" s="247"/>
      <c r="F168" s="46"/>
      <c r="G168" s="93"/>
      <c r="H168" s="260"/>
      <c r="I168" s="286"/>
      <c r="J168" s="307">
        <f t="shared" si="24"/>
        <v>0</v>
      </c>
      <c r="K168" s="308">
        <f t="shared" si="25"/>
        <v>0</v>
      </c>
      <c r="L168" s="260"/>
      <c r="M168" s="248"/>
      <c r="N168" s="248"/>
      <c r="O168" s="248"/>
      <c r="P168" s="248"/>
      <c r="Q168" s="248"/>
      <c r="R168" s="248"/>
      <c r="S168" s="99">
        <f t="shared" si="14"/>
        <v>0</v>
      </c>
      <c r="T168" s="96"/>
      <c r="U168" s="260"/>
      <c r="V168" s="286"/>
      <c r="W168" s="307">
        <f t="shared" si="26"/>
        <v>0</v>
      </c>
      <c r="X168" s="308">
        <f t="shared" si="27"/>
        <v>0</v>
      </c>
      <c r="Y168" s="273"/>
      <c r="Z168" s="248"/>
      <c r="AA168" s="248"/>
      <c r="AB168" s="248"/>
      <c r="AC168" s="248"/>
      <c r="AD168" s="248"/>
      <c r="AE168" s="248"/>
      <c r="AF168" s="248"/>
      <c r="AG168" s="248"/>
      <c r="AH168" s="248"/>
      <c r="AI168" s="248"/>
      <c r="AJ168" s="248"/>
      <c r="AK168" s="248"/>
      <c r="AL168" s="248"/>
      <c r="AM168" s="248"/>
      <c r="AN168" s="248"/>
      <c r="AO168" s="248"/>
      <c r="AP168" s="248"/>
      <c r="AQ168" s="248"/>
      <c r="AR168" s="248"/>
      <c r="AS168" s="101">
        <f t="shared" si="28"/>
        <v>0</v>
      </c>
      <c r="AT168" s="96"/>
      <c r="AU168" s="102">
        <f t="shared" si="29"/>
        <v>0</v>
      </c>
      <c r="AV168" s="332"/>
    </row>
    <row r="169" spans="2:48" ht="15.75" customHeight="1" x14ac:dyDescent="0.25">
      <c r="B169" s="145"/>
      <c r="C169" s="247"/>
      <c r="D169" s="247"/>
      <c r="E169" s="247"/>
      <c r="F169" s="46"/>
      <c r="G169" s="93"/>
      <c r="H169" s="260"/>
      <c r="I169" s="286"/>
      <c r="J169" s="307">
        <f t="shared" si="24"/>
        <v>0</v>
      </c>
      <c r="K169" s="308">
        <f t="shared" si="25"/>
        <v>0</v>
      </c>
      <c r="L169" s="260"/>
      <c r="M169" s="248"/>
      <c r="N169" s="248"/>
      <c r="O169" s="248"/>
      <c r="P169" s="248"/>
      <c r="Q169" s="248"/>
      <c r="R169" s="248"/>
      <c r="S169" s="99">
        <f t="shared" si="14"/>
        <v>0</v>
      </c>
      <c r="T169" s="96"/>
      <c r="U169" s="260"/>
      <c r="V169" s="286"/>
      <c r="W169" s="307">
        <f t="shared" si="26"/>
        <v>0</v>
      </c>
      <c r="X169" s="308">
        <f t="shared" si="27"/>
        <v>0</v>
      </c>
      <c r="Y169" s="273"/>
      <c r="Z169" s="248"/>
      <c r="AA169" s="248"/>
      <c r="AB169" s="248"/>
      <c r="AC169" s="248"/>
      <c r="AD169" s="248"/>
      <c r="AE169" s="248"/>
      <c r="AF169" s="248"/>
      <c r="AG169" s="248"/>
      <c r="AH169" s="248"/>
      <c r="AI169" s="248"/>
      <c r="AJ169" s="248"/>
      <c r="AK169" s="248"/>
      <c r="AL169" s="248"/>
      <c r="AM169" s="248"/>
      <c r="AN169" s="248"/>
      <c r="AO169" s="248"/>
      <c r="AP169" s="248"/>
      <c r="AQ169" s="248"/>
      <c r="AR169" s="248"/>
      <c r="AS169" s="101">
        <f t="shared" si="28"/>
        <v>0</v>
      </c>
      <c r="AT169" s="96"/>
      <c r="AU169" s="102">
        <f t="shared" si="29"/>
        <v>0</v>
      </c>
      <c r="AV169" s="332"/>
    </row>
    <row r="170" spans="2:48" ht="15.75" customHeight="1" x14ac:dyDescent="0.25">
      <c r="B170" s="145"/>
      <c r="C170" s="247"/>
      <c r="D170" s="247"/>
      <c r="E170" s="247"/>
      <c r="F170" s="46"/>
      <c r="G170" s="93"/>
      <c r="H170" s="260"/>
      <c r="I170" s="286"/>
      <c r="J170" s="307">
        <f t="shared" si="24"/>
        <v>0</v>
      </c>
      <c r="K170" s="308">
        <f t="shared" si="25"/>
        <v>0</v>
      </c>
      <c r="L170" s="260"/>
      <c r="M170" s="248"/>
      <c r="N170" s="248"/>
      <c r="O170" s="248"/>
      <c r="P170" s="248"/>
      <c r="Q170" s="248"/>
      <c r="R170" s="248"/>
      <c r="S170" s="99">
        <f t="shared" si="14"/>
        <v>0</v>
      </c>
      <c r="T170" s="96"/>
      <c r="U170" s="260"/>
      <c r="V170" s="286"/>
      <c r="W170" s="307">
        <f t="shared" si="26"/>
        <v>0</v>
      </c>
      <c r="X170" s="308">
        <f t="shared" si="27"/>
        <v>0</v>
      </c>
      <c r="Y170" s="273"/>
      <c r="Z170" s="248"/>
      <c r="AA170" s="248"/>
      <c r="AB170" s="248"/>
      <c r="AC170" s="248"/>
      <c r="AD170" s="248"/>
      <c r="AE170" s="248"/>
      <c r="AF170" s="248"/>
      <c r="AG170" s="248"/>
      <c r="AH170" s="248"/>
      <c r="AI170" s="248"/>
      <c r="AJ170" s="248"/>
      <c r="AK170" s="248"/>
      <c r="AL170" s="248"/>
      <c r="AM170" s="248"/>
      <c r="AN170" s="248"/>
      <c r="AO170" s="248"/>
      <c r="AP170" s="248"/>
      <c r="AQ170" s="248"/>
      <c r="AR170" s="248"/>
      <c r="AS170" s="101">
        <f t="shared" si="28"/>
        <v>0</v>
      </c>
      <c r="AT170" s="96"/>
      <c r="AU170" s="102">
        <f t="shared" si="29"/>
        <v>0</v>
      </c>
      <c r="AV170" s="332"/>
    </row>
    <row r="171" spans="2:48" ht="15.75" customHeight="1" x14ac:dyDescent="0.25">
      <c r="B171" s="145"/>
      <c r="C171" s="247"/>
      <c r="D171" s="247"/>
      <c r="E171" s="247"/>
      <c r="F171" s="46"/>
      <c r="G171" s="93"/>
      <c r="H171" s="260"/>
      <c r="I171" s="286"/>
      <c r="J171" s="307">
        <f t="shared" si="24"/>
        <v>0</v>
      </c>
      <c r="K171" s="308">
        <f t="shared" si="25"/>
        <v>0</v>
      </c>
      <c r="L171" s="260"/>
      <c r="M171" s="248"/>
      <c r="N171" s="248"/>
      <c r="O171" s="248"/>
      <c r="P171" s="248"/>
      <c r="Q171" s="248"/>
      <c r="R171" s="248"/>
      <c r="S171" s="99">
        <f t="shared" si="14"/>
        <v>0</v>
      </c>
      <c r="T171" s="96"/>
      <c r="U171" s="260"/>
      <c r="V171" s="286"/>
      <c r="W171" s="307">
        <f t="shared" si="26"/>
        <v>0</v>
      </c>
      <c r="X171" s="308">
        <f t="shared" si="27"/>
        <v>0</v>
      </c>
      <c r="Y171" s="273"/>
      <c r="Z171" s="248"/>
      <c r="AA171" s="248"/>
      <c r="AB171" s="248"/>
      <c r="AC171" s="248"/>
      <c r="AD171" s="248"/>
      <c r="AE171" s="248"/>
      <c r="AF171" s="248"/>
      <c r="AG171" s="248"/>
      <c r="AH171" s="248"/>
      <c r="AI171" s="248"/>
      <c r="AJ171" s="248"/>
      <c r="AK171" s="248"/>
      <c r="AL171" s="248"/>
      <c r="AM171" s="248"/>
      <c r="AN171" s="248"/>
      <c r="AO171" s="248"/>
      <c r="AP171" s="248"/>
      <c r="AQ171" s="248"/>
      <c r="AR171" s="248"/>
      <c r="AS171" s="101">
        <f t="shared" si="28"/>
        <v>0</v>
      </c>
      <c r="AT171" s="96"/>
      <c r="AU171" s="102">
        <f t="shared" si="29"/>
        <v>0</v>
      </c>
      <c r="AV171" s="332"/>
    </row>
    <row r="172" spans="2:48" ht="15.75" customHeight="1" x14ac:dyDescent="0.25">
      <c r="B172" s="145"/>
      <c r="C172" s="247"/>
      <c r="D172" s="247"/>
      <c r="E172" s="247"/>
      <c r="F172" s="46"/>
      <c r="G172" s="93"/>
      <c r="H172" s="260"/>
      <c r="I172" s="286"/>
      <c r="J172" s="307">
        <f t="shared" si="24"/>
        <v>0</v>
      </c>
      <c r="K172" s="308">
        <f t="shared" si="25"/>
        <v>0</v>
      </c>
      <c r="L172" s="260"/>
      <c r="M172" s="248"/>
      <c r="N172" s="248"/>
      <c r="O172" s="248"/>
      <c r="P172" s="248"/>
      <c r="Q172" s="248"/>
      <c r="R172" s="248"/>
      <c r="S172" s="99">
        <f t="shared" si="14"/>
        <v>0</v>
      </c>
      <c r="T172" s="96"/>
      <c r="U172" s="260"/>
      <c r="V172" s="286"/>
      <c r="W172" s="307">
        <f t="shared" si="26"/>
        <v>0</v>
      </c>
      <c r="X172" s="308">
        <f t="shared" si="27"/>
        <v>0</v>
      </c>
      <c r="Y172" s="273"/>
      <c r="Z172" s="248"/>
      <c r="AA172" s="248"/>
      <c r="AB172" s="248"/>
      <c r="AC172" s="248"/>
      <c r="AD172" s="248"/>
      <c r="AE172" s="248"/>
      <c r="AF172" s="248"/>
      <c r="AG172" s="248"/>
      <c r="AH172" s="248"/>
      <c r="AI172" s="248"/>
      <c r="AJ172" s="248"/>
      <c r="AK172" s="248"/>
      <c r="AL172" s="248"/>
      <c r="AM172" s="248"/>
      <c r="AN172" s="248"/>
      <c r="AO172" s="248"/>
      <c r="AP172" s="248"/>
      <c r="AQ172" s="248"/>
      <c r="AR172" s="248"/>
      <c r="AS172" s="101">
        <f t="shared" si="28"/>
        <v>0</v>
      </c>
      <c r="AT172" s="96"/>
      <c r="AU172" s="102">
        <f t="shared" si="29"/>
        <v>0</v>
      </c>
      <c r="AV172" s="332"/>
    </row>
    <row r="173" spans="2:48" ht="15.75" customHeight="1" x14ac:dyDescent="0.25">
      <c r="B173" s="145"/>
      <c r="C173" s="247"/>
      <c r="D173" s="247"/>
      <c r="E173" s="247"/>
      <c r="F173" s="46"/>
      <c r="G173" s="93"/>
      <c r="H173" s="260"/>
      <c r="I173" s="286"/>
      <c r="J173" s="307">
        <f t="shared" si="24"/>
        <v>0</v>
      </c>
      <c r="K173" s="308">
        <f t="shared" si="25"/>
        <v>0</v>
      </c>
      <c r="L173" s="260"/>
      <c r="M173" s="248"/>
      <c r="N173" s="248"/>
      <c r="O173" s="248"/>
      <c r="P173" s="248"/>
      <c r="Q173" s="248"/>
      <c r="R173" s="248"/>
      <c r="S173" s="99">
        <f t="shared" si="14"/>
        <v>0</v>
      </c>
      <c r="T173" s="96"/>
      <c r="U173" s="260"/>
      <c r="V173" s="286"/>
      <c r="W173" s="307">
        <f t="shared" si="26"/>
        <v>0</v>
      </c>
      <c r="X173" s="308">
        <f t="shared" si="27"/>
        <v>0</v>
      </c>
      <c r="Y173" s="273"/>
      <c r="Z173" s="248"/>
      <c r="AA173" s="248"/>
      <c r="AB173" s="248"/>
      <c r="AC173" s="248"/>
      <c r="AD173" s="248"/>
      <c r="AE173" s="248"/>
      <c r="AF173" s="248"/>
      <c r="AG173" s="248"/>
      <c r="AH173" s="248"/>
      <c r="AI173" s="248"/>
      <c r="AJ173" s="248"/>
      <c r="AK173" s="248"/>
      <c r="AL173" s="248"/>
      <c r="AM173" s="248"/>
      <c r="AN173" s="248"/>
      <c r="AO173" s="248"/>
      <c r="AP173" s="248"/>
      <c r="AQ173" s="248"/>
      <c r="AR173" s="248"/>
      <c r="AS173" s="101">
        <f t="shared" si="28"/>
        <v>0</v>
      </c>
      <c r="AT173" s="96"/>
      <c r="AU173" s="102">
        <f t="shared" si="29"/>
        <v>0</v>
      </c>
      <c r="AV173" s="332"/>
    </row>
    <row r="174" spans="2:48" ht="15.75" customHeight="1" x14ac:dyDescent="0.25">
      <c r="B174" s="145"/>
      <c r="C174" s="247"/>
      <c r="D174" s="247"/>
      <c r="E174" s="247"/>
      <c r="F174" s="46"/>
      <c r="G174" s="93"/>
      <c r="H174" s="260"/>
      <c r="I174" s="286"/>
      <c r="J174" s="307">
        <f t="shared" si="24"/>
        <v>0</v>
      </c>
      <c r="K174" s="308">
        <f t="shared" si="25"/>
        <v>0</v>
      </c>
      <c r="L174" s="260"/>
      <c r="M174" s="248"/>
      <c r="N174" s="248"/>
      <c r="O174" s="248"/>
      <c r="P174" s="248"/>
      <c r="Q174" s="248"/>
      <c r="R174" s="248"/>
      <c r="S174" s="99">
        <f t="shared" si="14"/>
        <v>0</v>
      </c>
      <c r="T174" s="96"/>
      <c r="U174" s="260"/>
      <c r="V174" s="286"/>
      <c r="W174" s="307">
        <f t="shared" si="26"/>
        <v>0</v>
      </c>
      <c r="X174" s="308">
        <f t="shared" si="27"/>
        <v>0</v>
      </c>
      <c r="Y174" s="273"/>
      <c r="Z174" s="248"/>
      <c r="AA174" s="248"/>
      <c r="AB174" s="248"/>
      <c r="AC174" s="248"/>
      <c r="AD174" s="248"/>
      <c r="AE174" s="248"/>
      <c r="AF174" s="248"/>
      <c r="AG174" s="248"/>
      <c r="AH174" s="248"/>
      <c r="AI174" s="248"/>
      <c r="AJ174" s="248"/>
      <c r="AK174" s="248"/>
      <c r="AL174" s="248"/>
      <c r="AM174" s="248"/>
      <c r="AN174" s="248"/>
      <c r="AO174" s="248"/>
      <c r="AP174" s="248"/>
      <c r="AQ174" s="248"/>
      <c r="AR174" s="248"/>
      <c r="AS174" s="101">
        <f t="shared" si="28"/>
        <v>0</v>
      </c>
      <c r="AT174" s="96"/>
      <c r="AU174" s="102">
        <f t="shared" si="29"/>
        <v>0</v>
      </c>
      <c r="AV174" s="332"/>
    </row>
    <row r="175" spans="2:48" ht="15.75" customHeight="1" x14ac:dyDescent="0.25">
      <c r="B175" s="145"/>
      <c r="C175" s="247"/>
      <c r="D175" s="247"/>
      <c r="E175" s="247"/>
      <c r="F175" s="46"/>
      <c r="G175" s="93"/>
      <c r="H175" s="260"/>
      <c r="I175" s="286"/>
      <c r="J175" s="307">
        <f t="shared" si="24"/>
        <v>0</v>
      </c>
      <c r="K175" s="308">
        <f t="shared" si="25"/>
        <v>0</v>
      </c>
      <c r="L175" s="260"/>
      <c r="M175" s="248"/>
      <c r="N175" s="248"/>
      <c r="O175" s="248"/>
      <c r="P175" s="248"/>
      <c r="Q175" s="248"/>
      <c r="R175" s="248"/>
      <c r="S175" s="99">
        <f t="shared" si="14"/>
        <v>0</v>
      </c>
      <c r="T175" s="96"/>
      <c r="U175" s="260"/>
      <c r="V175" s="286"/>
      <c r="W175" s="307">
        <f t="shared" si="26"/>
        <v>0</v>
      </c>
      <c r="X175" s="308">
        <f t="shared" si="27"/>
        <v>0</v>
      </c>
      <c r="Y175" s="273"/>
      <c r="Z175" s="248"/>
      <c r="AA175" s="248"/>
      <c r="AB175" s="248"/>
      <c r="AC175" s="248"/>
      <c r="AD175" s="248"/>
      <c r="AE175" s="248"/>
      <c r="AF175" s="248"/>
      <c r="AG175" s="248"/>
      <c r="AH175" s="248"/>
      <c r="AI175" s="248"/>
      <c r="AJ175" s="248"/>
      <c r="AK175" s="248"/>
      <c r="AL175" s="248"/>
      <c r="AM175" s="248"/>
      <c r="AN175" s="248"/>
      <c r="AO175" s="248"/>
      <c r="AP175" s="248"/>
      <c r="AQ175" s="248"/>
      <c r="AR175" s="248"/>
      <c r="AS175" s="101">
        <f t="shared" si="28"/>
        <v>0</v>
      </c>
      <c r="AT175" s="96"/>
      <c r="AU175" s="102">
        <f t="shared" si="29"/>
        <v>0</v>
      </c>
      <c r="AV175" s="332"/>
    </row>
    <row r="176" spans="2:48" ht="15.75" customHeight="1" x14ac:dyDescent="0.25">
      <c r="B176" s="145"/>
      <c r="C176" s="247"/>
      <c r="D176" s="247"/>
      <c r="E176" s="247"/>
      <c r="F176" s="46"/>
      <c r="G176" s="93"/>
      <c r="H176" s="260"/>
      <c r="I176" s="286"/>
      <c r="J176" s="307">
        <f t="shared" si="24"/>
        <v>0</v>
      </c>
      <c r="K176" s="308">
        <f t="shared" si="25"/>
        <v>0</v>
      </c>
      <c r="L176" s="260"/>
      <c r="M176" s="248"/>
      <c r="N176" s="248"/>
      <c r="O176" s="248"/>
      <c r="P176" s="248"/>
      <c r="Q176" s="248"/>
      <c r="R176" s="248"/>
      <c r="S176" s="99">
        <f t="shared" si="14"/>
        <v>0</v>
      </c>
      <c r="T176" s="96"/>
      <c r="U176" s="260"/>
      <c r="V176" s="286"/>
      <c r="W176" s="307">
        <f t="shared" si="26"/>
        <v>0</v>
      </c>
      <c r="X176" s="308">
        <f t="shared" si="27"/>
        <v>0</v>
      </c>
      <c r="Y176" s="273"/>
      <c r="Z176" s="248"/>
      <c r="AA176" s="248"/>
      <c r="AB176" s="248"/>
      <c r="AC176" s="248"/>
      <c r="AD176" s="248"/>
      <c r="AE176" s="248"/>
      <c r="AF176" s="248"/>
      <c r="AG176" s="248"/>
      <c r="AH176" s="248"/>
      <c r="AI176" s="248"/>
      <c r="AJ176" s="248"/>
      <c r="AK176" s="248"/>
      <c r="AL176" s="248"/>
      <c r="AM176" s="248"/>
      <c r="AN176" s="248"/>
      <c r="AO176" s="248"/>
      <c r="AP176" s="248"/>
      <c r="AQ176" s="248"/>
      <c r="AR176" s="248"/>
      <c r="AS176" s="101">
        <f t="shared" si="28"/>
        <v>0</v>
      </c>
      <c r="AT176" s="96"/>
      <c r="AU176" s="102">
        <f t="shared" si="29"/>
        <v>0</v>
      </c>
      <c r="AV176" s="332"/>
    </row>
    <row r="177" spans="2:48" ht="15.75" customHeight="1" x14ac:dyDescent="0.25">
      <c r="B177" s="145"/>
      <c r="C177" s="247"/>
      <c r="D177" s="247"/>
      <c r="E177" s="247"/>
      <c r="F177" s="46"/>
      <c r="G177" s="93"/>
      <c r="H177" s="260"/>
      <c r="I177" s="286"/>
      <c r="J177" s="307">
        <f t="shared" si="24"/>
        <v>0</v>
      </c>
      <c r="K177" s="308">
        <f t="shared" si="25"/>
        <v>0</v>
      </c>
      <c r="L177" s="260"/>
      <c r="M177" s="248"/>
      <c r="N177" s="248"/>
      <c r="O177" s="248"/>
      <c r="P177" s="248"/>
      <c r="Q177" s="248"/>
      <c r="R177" s="248"/>
      <c r="S177" s="99">
        <f t="shared" si="14"/>
        <v>0</v>
      </c>
      <c r="T177" s="96"/>
      <c r="U177" s="260"/>
      <c r="V177" s="286"/>
      <c r="W177" s="307">
        <f t="shared" si="26"/>
        <v>0</v>
      </c>
      <c r="X177" s="308">
        <f t="shared" si="27"/>
        <v>0</v>
      </c>
      <c r="Y177" s="273"/>
      <c r="Z177" s="248"/>
      <c r="AA177" s="248"/>
      <c r="AB177" s="248"/>
      <c r="AC177" s="248"/>
      <c r="AD177" s="248"/>
      <c r="AE177" s="248"/>
      <c r="AF177" s="248"/>
      <c r="AG177" s="248"/>
      <c r="AH177" s="248"/>
      <c r="AI177" s="248"/>
      <c r="AJ177" s="248"/>
      <c r="AK177" s="248"/>
      <c r="AL177" s="248"/>
      <c r="AM177" s="248"/>
      <c r="AN177" s="248"/>
      <c r="AO177" s="248"/>
      <c r="AP177" s="248"/>
      <c r="AQ177" s="248"/>
      <c r="AR177" s="248"/>
      <c r="AS177" s="101">
        <f t="shared" si="28"/>
        <v>0</v>
      </c>
      <c r="AT177" s="96"/>
      <c r="AU177" s="102">
        <f t="shared" si="29"/>
        <v>0</v>
      </c>
      <c r="AV177" s="332"/>
    </row>
    <row r="178" spans="2:48" ht="15.75" customHeight="1" x14ac:dyDescent="0.25">
      <c r="B178" s="145"/>
      <c r="C178" s="247"/>
      <c r="D178" s="247"/>
      <c r="E178" s="247"/>
      <c r="F178" s="46"/>
      <c r="G178" s="93"/>
      <c r="H178" s="260"/>
      <c r="I178" s="286"/>
      <c r="J178" s="307">
        <f t="shared" si="24"/>
        <v>0</v>
      </c>
      <c r="K178" s="308">
        <f t="shared" si="25"/>
        <v>0</v>
      </c>
      <c r="L178" s="260"/>
      <c r="M178" s="248"/>
      <c r="N178" s="248"/>
      <c r="O178" s="248"/>
      <c r="P178" s="248"/>
      <c r="Q178" s="248"/>
      <c r="R178" s="248"/>
      <c r="S178" s="99">
        <f t="shared" si="14"/>
        <v>0</v>
      </c>
      <c r="T178" s="96"/>
      <c r="U178" s="260"/>
      <c r="V178" s="286"/>
      <c r="W178" s="307">
        <f t="shared" si="26"/>
        <v>0</v>
      </c>
      <c r="X178" s="308">
        <f t="shared" si="27"/>
        <v>0</v>
      </c>
      <c r="Y178" s="273"/>
      <c r="Z178" s="248"/>
      <c r="AA178" s="248"/>
      <c r="AB178" s="248"/>
      <c r="AC178" s="248"/>
      <c r="AD178" s="248"/>
      <c r="AE178" s="248"/>
      <c r="AF178" s="248"/>
      <c r="AG178" s="248"/>
      <c r="AH178" s="248"/>
      <c r="AI178" s="248"/>
      <c r="AJ178" s="248"/>
      <c r="AK178" s="248"/>
      <c r="AL178" s="248"/>
      <c r="AM178" s="248"/>
      <c r="AN178" s="248"/>
      <c r="AO178" s="248"/>
      <c r="AP178" s="248"/>
      <c r="AQ178" s="248"/>
      <c r="AR178" s="248"/>
      <c r="AS178" s="101">
        <f t="shared" si="28"/>
        <v>0</v>
      </c>
      <c r="AT178" s="96"/>
      <c r="AU178" s="102">
        <f t="shared" si="29"/>
        <v>0</v>
      </c>
      <c r="AV178" s="332"/>
    </row>
    <row r="179" spans="2:48" ht="15.75" customHeight="1" x14ac:dyDescent="0.25">
      <c r="B179" s="145"/>
      <c r="C179" s="247"/>
      <c r="D179" s="247"/>
      <c r="E179" s="247"/>
      <c r="F179" s="46"/>
      <c r="G179" s="93"/>
      <c r="H179" s="260"/>
      <c r="I179" s="286"/>
      <c r="J179" s="307">
        <f t="shared" si="24"/>
        <v>0</v>
      </c>
      <c r="K179" s="308">
        <f t="shared" si="25"/>
        <v>0</v>
      </c>
      <c r="L179" s="260"/>
      <c r="M179" s="248"/>
      <c r="N179" s="248"/>
      <c r="O179" s="248"/>
      <c r="P179" s="248"/>
      <c r="Q179" s="248"/>
      <c r="R179" s="248"/>
      <c r="S179" s="99">
        <f t="shared" si="14"/>
        <v>0</v>
      </c>
      <c r="T179" s="96"/>
      <c r="U179" s="260"/>
      <c r="V179" s="286"/>
      <c r="W179" s="307">
        <f t="shared" si="26"/>
        <v>0</v>
      </c>
      <c r="X179" s="308">
        <f t="shared" si="27"/>
        <v>0</v>
      </c>
      <c r="Y179" s="273"/>
      <c r="Z179" s="248"/>
      <c r="AA179" s="248"/>
      <c r="AB179" s="248"/>
      <c r="AC179" s="248"/>
      <c r="AD179" s="248"/>
      <c r="AE179" s="248"/>
      <c r="AF179" s="248"/>
      <c r="AG179" s="248"/>
      <c r="AH179" s="248"/>
      <c r="AI179" s="248"/>
      <c r="AJ179" s="248"/>
      <c r="AK179" s="248"/>
      <c r="AL179" s="248"/>
      <c r="AM179" s="248"/>
      <c r="AN179" s="248"/>
      <c r="AO179" s="248"/>
      <c r="AP179" s="248"/>
      <c r="AQ179" s="248"/>
      <c r="AR179" s="248"/>
      <c r="AS179" s="101">
        <f t="shared" si="28"/>
        <v>0</v>
      </c>
      <c r="AT179" s="96"/>
      <c r="AU179" s="102">
        <f t="shared" si="29"/>
        <v>0</v>
      </c>
      <c r="AV179" s="332"/>
    </row>
    <row r="180" spans="2:48" ht="15.75" customHeight="1" x14ac:dyDescent="0.25">
      <c r="B180" s="145"/>
      <c r="C180" s="247"/>
      <c r="D180" s="247"/>
      <c r="E180" s="247"/>
      <c r="F180" s="46"/>
      <c r="G180" s="93"/>
      <c r="H180" s="260"/>
      <c r="I180" s="286"/>
      <c r="J180" s="307">
        <f t="shared" si="24"/>
        <v>0</v>
      </c>
      <c r="K180" s="308">
        <f t="shared" si="25"/>
        <v>0</v>
      </c>
      <c r="L180" s="260"/>
      <c r="M180" s="248"/>
      <c r="N180" s="248"/>
      <c r="O180" s="248"/>
      <c r="P180" s="248"/>
      <c r="Q180" s="248"/>
      <c r="R180" s="248"/>
      <c r="S180" s="99">
        <f t="shared" si="14"/>
        <v>0</v>
      </c>
      <c r="T180" s="96"/>
      <c r="U180" s="260"/>
      <c r="V180" s="286"/>
      <c r="W180" s="307">
        <f t="shared" si="26"/>
        <v>0</v>
      </c>
      <c r="X180" s="308">
        <f t="shared" si="27"/>
        <v>0</v>
      </c>
      <c r="Y180" s="273"/>
      <c r="Z180" s="248"/>
      <c r="AA180" s="248"/>
      <c r="AB180" s="248"/>
      <c r="AC180" s="248"/>
      <c r="AD180" s="248"/>
      <c r="AE180" s="248"/>
      <c r="AF180" s="248"/>
      <c r="AG180" s="248"/>
      <c r="AH180" s="248"/>
      <c r="AI180" s="248"/>
      <c r="AJ180" s="248"/>
      <c r="AK180" s="248"/>
      <c r="AL180" s="248"/>
      <c r="AM180" s="248"/>
      <c r="AN180" s="248"/>
      <c r="AO180" s="248"/>
      <c r="AP180" s="248"/>
      <c r="AQ180" s="248"/>
      <c r="AR180" s="248"/>
      <c r="AS180" s="101">
        <f t="shared" si="28"/>
        <v>0</v>
      </c>
      <c r="AT180" s="96"/>
      <c r="AU180" s="102">
        <f t="shared" si="29"/>
        <v>0</v>
      </c>
      <c r="AV180" s="332"/>
    </row>
    <row r="181" spans="2:48" ht="15.75" customHeight="1" x14ac:dyDescent="0.25">
      <c r="B181" s="145"/>
      <c r="C181" s="247"/>
      <c r="D181" s="247"/>
      <c r="E181" s="247"/>
      <c r="F181" s="46"/>
      <c r="G181" s="93"/>
      <c r="H181" s="260"/>
      <c r="I181" s="286"/>
      <c r="J181" s="307">
        <f t="shared" si="24"/>
        <v>0</v>
      </c>
      <c r="K181" s="308">
        <f t="shared" si="25"/>
        <v>0</v>
      </c>
      <c r="L181" s="260"/>
      <c r="M181" s="248"/>
      <c r="N181" s="248"/>
      <c r="O181" s="248"/>
      <c r="P181" s="248"/>
      <c r="Q181" s="248"/>
      <c r="R181" s="248"/>
      <c r="S181" s="99">
        <f t="shared" si="14"/>
        <v>0</v>
      </c>
      <c r="T181" s="96"/>
      <c r="U181" s="260"/>
      <c r="V181" s="286"/>
      <c r="W181" s="307">
        <f t="shared" si="26"/>
        <v>0</v>
      </c>
      <c r="X181" s="308">
        <f t="shared" si="27"/>
        <v>0</v>
      </c>
      <c r="Y181" s="273"/>
      <c r="Z181" s="248"/>
      <c r="AA181" s="248"/>
      <c r="AB181" s="248"/>
      <c r="AC181" s="248"/>
      <c r="AD181" s="248"/>
      <c r="AE181" s="248"/>
      <c r="AF181" s="248"/>
      <c r="AG181" s="248"/>
      <c r="AH181" s="248"/>
      <c r="AI181" s="248"/>
      <c r="AJ181" s="248"/>
      <c r="AK181" s="248"/>
      <c r="AL181" s="248"/>
      <c r="AM181" s="248"/>
      <c r="AN181" s="248"/>
      <c r="AO181" s="248"/>
      <c r="AP181" s="248"/>
      <c r="AQ181" s="248"/>
      <c r="AR181" s="248"/>
      <c r="AS181" s="101">
        <f t="shared" si="28"/>
        <v>0</v>
      </c>
      <c r="AT181" s="96"/>
      <c r="AU181" s="102">
        <f t="shared" si="29"/>
        <v>0</v>
      </c>
      <c r="AV181" s="332"/>
    </row>
    <row r="182" spans="2:48" ht="15.75" customHeight="1" x14ac:dyDescent="0.25">
      <c r="B182" s="145"/>
      <c r="C182" s="247"/>
      <c r="D182" s="247"/>
      <c r="E182" s="247"/>
      <c r="F182" s="46"/>
      <c r="G182" s="93"/>
      <c r="H182" s="260"/>
      <c r="I182" s="286"/>
      <c r="J182" s="307">
        <f t="shared" si="24"/>
        <v>0</v>
      </c>
      <c r="K182" s="308">
        <f t="shared" si="25"/>
        <v>0</v>
      </c>
      <c r="L182" s="260"/>
      <c r="M182" s="248"/>
      <c r="N182" s="248"/>
      <c r="O182" s="248"/>
      <c r="P182" s="248"/>
      <c r="Q182" s="248"/>
      <c r="R182" s="248"/>
      <c r="S182" s="99">
        <f t="shared" si="14"/>
        <v>0</v>
      </c>
      <c r="T182" s="96"/>
      <c r="U182" s="260"/>
      <c r="V182" s="286"/>
      <c r="W182" s="307">
        <f t="shared" si="26"/>
        <v>0</v>
      </c>
      <c r="X182" s="308">
        <f t="shared" si="27"/>
        <v>0</v>
      </c>
      <c r="Y182" s="273"/>
      <c r="Z182" s="248"/>
      <c r="AA182" s="248"/>
      <c r="AB182" s="248"/>
      <c r="AC182" s="248"/>
      <c r="AD182" s="248"/>
      <c r="AE182" s="248"/>
      <c r="AF182" s="248"/>
      <c r="AG182" s="248"/>
      <c r="AH182" s="248"/>
      <c r="AI182" s="248"/>
      <c r="AJ182" s="248"/>
      <c r="AK182" s="248"/>
      <c r="AL182" s="248"/>
      <c r="AM182" s="248"/>
      <c r="AN182" s="248"/>
      <c r="AO182" s="248"/>
      <c r="AP182" s="248"/>
      <c r="AQ182" s="248"/>
      <c r="AR182" s="248"/>
      <c r="AS182" s="101">
        <f t="shared" si="28"/>
        <v>0</v>
      </c>
      <c r="AT182" s="96"/>
      <c r="AU182" s="102">
        <f t="shared" si="29"/>
        <v>0</v>
      </c>
      <c r="AV182" s="332"/>
    </row>
    <row r="183" spans="2:48" ht="15.75" customHeight="1" x14ac:dyDescent="0.25">
      <c r="B183" s="145"/>
      <c r="C183" s="247"/>
      <c r="D183" s="247"/>
      <c r="E183" s="247"/>
      <c r="F183" s="46"/>
      <c r="G183" s="93"/>
      <c r="H183" s="260"/>
      <c r="I183" s="286"/>
      <c r="J183" s="307">
        <f t="shared" si="24"/>
        <v>0</v>
      </c>
      <c r="K183" s="308">
        <f t="shared" si="25"/>
        <v>0</v>
      </c>
      <c r="L183" s="260"/>
      <c r="M183" s="248"/>
      <c r="N183" s="248"/>
      <c r="O183" s="248"/>
      <c r="P183" s="248"/>
      <c r="Q183" s="248"/>
      <c r="R183" s="248"/>
      <c r="S183" s="99">
        <f t="shared" si="14"/>
        <v>0</v>
      </c>
      <c r="T183" s="96"/>
      <c r="U183" s="260"/>
      <c r="V183" s="286"/>
      <c r="W183" s="307">
        <f t="shared" si="26"/>
        <v>0</v>
      </c>
      <c r="X183" s="308">
        <f t="shared" si="27"/>
        <v>0</v>
      </c>
      <c r="Y183" s="273"/>
      <c r="Z183" s="248"/>
      <c r="AA183" s="248"/>
      <c r="AB183" s="248"/>
      <c r="AC183" s="248"/>
      <c r="AD183" s="248"/>
      <c r="AE183" s="248"/>
      <c r="AF183" s="248"/>
      <c r="AG183" s="248"/>
      <c r="AH183" s="248"/>
      <c r="AI183" s="248"/>
      <c r="AJ183" s="248"/>
      <c r="AK183" s="248"/>
      <c r="AL183" s="248"/>
      <c r="AM183" s="248"/>
      <c r="AN183" s="248"/>
      <c r="AO183" s="248"/>
      <c r="AP183" s="248"/>
      <c r="AQ183" s="248"/>
      <c r="AR183" s="248"/>
      <c r="AS183" s="101">
        <f t="shared" si="28"/>
        <v>0</v>
      </c>
      <c r="AT183" s="96"/>
      <c r="AU183" s="102">
        <f t="shared" si="29"/>
        <v>0</v>
      </c>
      <c r="AV183" s="332"/>
    </row>
    <row r="184" spans="2:48" ht="15.75" customHeight="1" x14ac:dyDescent="0.25">
      <c r="B184" s="145"/>
      <c r="C184" s="247"/>
      <c r="D184" s="247"/>
      <c r="E184" s="247"/>
      <c r="F184" s="46"/>
      <c r="G184" s="93"/>
      <c r="H184" s="260"/>
      <c r="I184" s="286"/>
      <c r="J184" s="307">
        <f t="shared" si="24"/>
        <v>0</v>
      </c>
      <c r="K184" s="308">
        <f t="shared" si="25"/>
        <v>0</v>
      </c>
      <c r="L184" s="260"/>
      <c r="M184" s="248"/>
      <c r="N184" s="248"/>
      <c r="O184" s="248"/>
      <c r="P184" s="248"/>
      <c r="Q184" s="248"/>
      <c r="R184" s="248"/>
      <c r="S184" s="99">
        <f t="shared" si="14"/>
        <v>0</v>
      </c>
      <c r="T184" s="96"/>
      <c r="U184" s="260"/>
      <c r="V184" s="286"/>
      <c r="W184" s="307">
        <f t="shared" si="26"/>
        <v>0</v>
      </c>
      <c r="X184" s="308">
        <f t="shared" si="27"/>
        <v>0</v>
      </c>
      <c r="Y184" s="273"/>
      <c r="Z184" s="248"/>
      <c r="AA184" s="248"/>
      <c r="AB184" s="248"/>
      <c r="AC184" s="248"/>
      <c r="AD184" s="248"/>
      <c r="AE184" s="248"/>
      <c r="AF184" s="248"/>
      <c r="AG184" s="248"/>
      <c r="AH184" s="248"/>
      <c r="AI184" s="248"/>
      <c r="AJ184" s="248"/>
      <c r="AK184" s="248"/>
      <c r="AL184" s="248"/>
      <c r="AM184" s="248"/>
      <c r="AN184" s="248"/>
      <c r="AO184" s="248"/>
      <c r="AP184" s="248"/>
      <c r="AQ184" s="248"/>
      <c r="AR184" s="248"/>
      <c r="AS184" s="101">
        <f t="shared" si="28"/>
        <v>0</v>
      </c>
      <c r="AT184" s="96"/>
      <c r="AU184" s="102">
        <f t="shared" si="29"/>
        <v>0</v>
      </c>
      <c r="AV184" s="332"/>
    </row>
    <row r="185" spans="2:48" ht="15.75" customHeight="1" x14ac:dyDescent="0.25">
      <c r="B185" s="145"/>
      <c r="C185" s="247"/>
      <c r="D185" s="247"/>
      <c r="E185" s="247"/>
      <c r="F185" s="46"/>
      <c r="G185" s="93"/>
      <c r="H185" s="260"/>
      <c r="I185" s="286"/>
      <c r="J185" s="307">
        <f t="shared" si="24"/>
        <v>0</v>
      </c>
      <c r="K185" s="308">
        <f t="shared" si="25"/>
        <v>0</v>
      </c>
      <c r="L185" s="260"/>
      <c r="M185" s="248"/>
      <c r="N185" s="248"/>
      <c r="O185" s="248"/>
      <c r="P185" s="248"/>
      <c r="Q185" s="248"/>
      <c r="R185" s="248"/>
      <c r="S185" s="99">
        <f t="shared" si="14"/>
        <v>0</v>
      </c>
      <c r="T185" s="96"/>
      <c r="U185" s="260"/>
      <c r="V185" s="286"/>
      <c r="W185" s="307">
        <f t="shared" si="26"/>
        <v>0</v>
      </c>
      <c r="X185" s="308">
        <f t="shared" si="27"/>
        <v>0</v>
      </c>
      <c r="Y185" s="273"/>
      <c r="Z185" s="248"/>
      <c r="AA185" s="248"/>
      <c r="AB185" s="248"/>
      <c r="AC185" s="248"/>
      <c r="AD185" s="248"/>
      <c r="AE185" s="248"/>
      <c r="AF185" s="248"/>
      <c r="AG185" s="248"/>
      <c r="AH185" s="248"/>
      <c r="AI185" s="248"/>
      <c r="AJ185" s="248"/>
      <c r="AK185" s="248"/>
      <c r="AL185" s="248"/>
      <c r="AM185" s="248"/>
      <c r="AN185" s="248"/>
      <c r="AO185" s="248"/>
      <c r="AP185" s="248"/>
      <c r="AQ185" s="248"/>
      <c r="AR185" s="248"/>
      <c r="AS185" s="101">
        <f t="shared" si="28"/>
        <v>0</v>
      </c>
      <c r="AT185" s="96"/>
      <c r="AU185" s="102">
        <f t="shared" si="29"/>
        <v>0</v>
      </c>
      <c r="AV185" s="332"/>
    </row>
    <row r="186" spans="2:48" ht="15.75" customHeight="1" x14ac:dyDescent="0.25">
      <c r="B186" s="145"/>
      <c r="C186" s="247"/>
      <c r="D186" s="247"/>
      <c r="E186" s="247"/>
      <c r="F186" s="46"/>
      <c r="G186" s="93"/>
      <c r="H186" s="260"/>
      <c r="I186" s="286"/>
      <c r="J186" s="307">
        <f t="shared" si="24"/>
        <v>0</v>
      </c>
      <c r="K186" s="308">
        <f t="shared" si="25"/>
        <v>0</v>
      </c>
      <c r="L186" s="260"/>
      <c r="M186" s="248"/>
      <c r="N186" s="248"/>
      <c r="O186" s="248"/>
      <c r="P186" s="248"/>
      <c r="Q186" s="248"/>
      <c r="R186" s="248"/>
      <c r="S186" s="99">
        <f t="shared" si="14"/>
        <v>0</v>
      </c>
      <c r="T186" s="96"/>
      <c r="U186" s="260"/>
      <c r="V186" s="286"/>
      <c r="W186" s="307">
        <f t="shared" si="26"/>
        <v>0</v>
      </c>
      <c r="X186" s="308">
        <f t="shared" si="27"/>
        <v>0</v>
      </c>
      <c r="Y186" s="273"/>
      <c r="Z186" s="248"/>
      <c r="AA186" s="248"/>
      <c r="AB186" s="248"/>
      <c r="AC186" s="248"/>
      <c r="AD186" s="248"/>
      <c r="AE186" s="248"/>
      <c r="AF186" s="248"/>
      <c r="AG186" s="248"/>
      <c r="AH186" s="248"/>
      <c r="AI186" s="248"/>
      <c r="AJ186" s="248"/>
      <c r="AK186" s="248"/>
      <c r="AL186" s="248"/>
      <c r="AM186" s="248"/>
      <c r="AN186" s="248"/>
      <c r="AO186" s="248"/>
      <c r="AP186" s="248"/>
      <c r="AQ186" s="248"/>
      <c r="AR186" s="248"/>
      <c r="AS186" s="101">
        <f t="shared" si="28"/>
        <v>0</v>
      </c>
      <c r="AT186" s="96"/>
      <c r="AU186" s="102">
        <f t="shared" si="29"/>
        <v>0</v>
      </c>
      <c r="AV186" s="332"/>
    </row>
    <row r="187" spans="2:48" ht="15.75" customHeight="1" x14ac:dyDescent="0.25">
      <c r="B187" s="145"/>
      <c r="C187" s="247"/>
      <c r="D187" s="247"/>
      <c r="E187" s="247"/>
      <c r="F187" s="46"/>
      <c r="G187" s="93"/>
      <c r="H187" s="260"/>
      <c r="I187" s="286"/>
      <c r="J187" s="307">
        <f t="shared" si="24"/>
        <v>0</v>
      </c>
      <c r="K187" s="308">
        <f t="shared" si="25"/>
        <v>0</v>
      </c>
      <c r="L187" s="260"/>
      <c r="M187" s="248"/>
      <c r="N187" s="248"/>
      <c r="O187" s="248"/>
      <c r="P187" s="248"/>
      <c r="Q187" s="248"/>
      <c r="R187" s="248"/>
      <c r="S187" s="99">
        <f t="shared" si="14"/>
        <v>0</v>
      </c>
      <c r="T187" s="96"/>
      <c r="U187" s="260"/>
      <c r="V187" s="286"/>
      <c r="W187" s="307">
        <f t="shared" si="26"/>
        <v>0</v>
      </c>
      <c r="X187" s="308">
        <f t="shared" si="27"/>
        <v>0</v>
      </c>
      <c r="Y187" s="273"/>
      <c r="Z187" s="248"/>
      <c r="AA187" s="248"/>
      <c r="AB187" s="248"/>
      <c r="AC187" s="248"/>
      <c r="AD187" s="248"/>
      <c r="AE187" s="248"/>
      <c r="AF187" s="248"/>
      <c r="AG187" s="248"/>
      <c r="AH187" s="248"/>
      <c r="AI187" s="248"/>
      <c r="AJ187" s="248"/>
      <c r="AK187" s="248"/>
      <c r="AL187" s="248"/>
      <c r="AM187" s="248"/>
      <c r="AN187" s="248"/>
      <c r="AO187" s="248"/>
      <c r="AP187" s="248"/>
      <c r="AQ187" s="248"/>
      <c r="AR187" s="248"/>
      <c r="AS187" s="101">
        <f t="shared" si="28"/>
        <v>0</v>
      </c>
      <c r="AT187" s="96"/>
      <c r="AU187" s="102">
        <f t="shared" si="29"/>
        <v>0</v>
      </c>
      <c r="AV187" s="332"/>
    </row>
    <row r="188" spans="2:48" ht="15.75" customHeight="1" x14ac:dyDescent="0.25">
      <c r="B188" s="145"/>
      <c r="C188" s="247"/>
      <c r="D188" s="247"/>
      <c r="E188" s="247"/>
      <c r="F188" s="46"/>
      <c r="G188" s="93"/>
      <c r="H188" s="260"/>
      <c r="I188" s="286"/>
      <c r="J188" s="307">
        <f t="shared" si="24"/>
        <v>0</v>
      </c>
      <c r="K188" s="308">
        <f t="shared" si="25"/>
        <v>0</v>
      </c>
      <c r="L188" s="260"/>
      <c r="M188" s="248"/>
      <c r="N188" s="248"/>
      <c r="O188" s="248"/>
      <c r="P188" s="248"/>
      <c r="Q188" s="248"/>
      <c r="R188" s="248"/>
      <c r="S188" s="99">
        <f t="shared" si="14"/>
        <v>0</v>
      </c>
      <c r="T188" s="96"/>
      <c r="U188" s="260"/>
      <c r="V188" s="286"/>
      <c r="W188" s="307">
        <f t="shared" si="26"/>
        <v>0</v>
      </c>
      <c r="X188" s="308">
        <f t="shared" si="27"/>
        <v>0</v>
      </c>
      <c r="Y188" s="273"/>
      <c r="Z188" s="248"/>
      <c r="AA188" s="248"/>
      <c r="AB188" s="248"/>
      <c r="AC188" s="248"/>
      <c r="AD188" s="248"/>
      <c r="AE188" s="248"/>
      <c r="AF188" s="248"/>
      <c r="AG188" s="248"/>
      <c r="AH188" s="248"/>
      <c r="AI188" s="248"/>
      <c r="AJ188" s="248"/>
      <c r="AK188" s="248"/>
      <c r="AL188" s="248"/>
      <c r="AM188" s="248"/>
      <c r="AN188" s="248"/>
      <c r="AO188" s="248"/>
      <c r="AP188" s="248"/>
      <c r="AQ188" s="248"/>
      <c r="AR188" s="248"/>
      <c r="AS188" s="101">
        <f t="shared" si="28"/>
        <v>0</v>
      </c>
      <c r="AT188" s="96"/>
      <c r="AU188" s="102">
        <f t="shared" si="29"/>
        <v>0</v>
      </c>
      <c r="AV188" s="332"/>
    </row>
    <row r="189" spans="2:48" ht="15.75" customHeight="1" x14ac:dyDescent="0.25">
      <c r="B189" s="145"/>
      <c r="C189" s="247"/>
      <c r="D189" s="247"/>
      <c r="E189" s="247"/>
      <c r="F189" s="46"/>
      <c r="G189" s="93"/>
      <c r="H189" s="260"/>
      <c r="I189" s="286"/>
      <c r="J189" s="307">
        <f t="shared" ref="J189:J201" si="30">H189-K189</f>
        <v>0</v>
      </c>
      <c r="K189" s="308">
        <f t="shared" ref="K189:K201" si="31">ROUND(SUM(H189/(I189+1)),2)</f>
        <v>0</v>
      </c>
      <c r="L189" s="260"/>
      <c r="M189" s="248"/>
      <c r="N189" s="248"/>
      <c r="O189" s="248"/>
      <c r="P189" s="248"/>
      <c r="Q189" s="248"/>
      <c r="R189" s="248"/>
      <c r="S189" s="99">
        <f t="shared" si="14"/>
        <v>0</v>
      </c>
      <c r="T189" s="96"/>
      <c r="U189" s="260"/>
      <c r="V189" s="286"/>
      <c r="W189" s="307">
        <f t="shared" ref="W189:W201" si="32">U189-X189</f>
        <v>0</v>
      </c>
      <c r="X189" s="308">
        <f t="shared" ref="X189:X201" si="33">ROUND(SUM(U189/(V189+1)),2)</f>
        <v>0</v>
      </c>
      <c r="Y189" s="273"/>
      <c r="Z189" s="248"/>
      <c r="AA189" s="248"/>
      <c r="AB189" s="248"/>
      <c r="AC189" s="248"/>
      <c r="AD189" s="248"/>
      <c r="AE189" s="248"/>
      <c r="AF189" s="248"/>
      <c r="AG189" s="248"/>
      <c r="AH189" s="248"/>
      <c r="AI189" s="248"/>
      <c r="AJ189" s="248"/>
      <c r="AK189" s="248"/>
      <c r="AL189" s="248"/>
      <c r="AM189" s="248"/>
      <c r="AN189" s="248"/>
      <c r="AO189" s="248"/>
      <c r="AP189" s="248"/>
      <c r="AQ189" s="248"/>
      <c r="AR189" s="248"/>
      <c r="AS189" s="101">
        <f t="shared" ref="AS189:AS201" si="34">SUM(Y189:AR189)+W189</f>
        <v>0</v>
      </c>
      <c r="AT189" s="96"/>
      <c r="AU189" s="102">
        <f t="shared" ref="AU189:AU201" si="35">AU188+S189-AS189</f>
        <v>0</v>
      </c>
      <c r="AV189" s="332"/>
    </row>
    <row r="190" spans="2:48" ht="15.75" customHeight="1" x14ac:dyDescent="0.25">
      <c r="B190" s="145"/>
      <c r="C190" s="247"/>
      <c r="D190" s="247"/>
      <c r="E190" s="247"/>
      <c r="F190" s="46"/>
      <c r="G190" s="93"/>
      <c r="H190" s="260"/>
      <c r="I190" s="286"/>
      <c r="J190" s="307">
        <f t="shared" si="30"/>
        <v>0</v>
      </c>
      <c r="K190" s="308">
        <f t="shared" si="31"/>
        <v>0</v>
      </c>
      <c r="L190" s="260"/>
      <c r="M190" s="248"/>
      <c r="N190" s="248"/>
      <c r="O190" s="248"/>
      <c r="P190" s="248"/>
      <c r="Q190" s="248"/>
      <c r="R190" s="248"/>
      <c r="S190" s="99">
        <f t="shared" si="14"/>
        <v>0</v>
      </c>
      <c r="T190" s="96"/>
      <c r="U190" s="260"/>
      <c r="V190" s="286"/>
      <c r="W190" s="307">
        <f t="shared" si="32"/>
        <v>0</v>
      </c>
      <c r="X190" s="308">
        <f t="shared" si="33"/>
        <v>0</v>
      </c>
      <c r="Y190" s="273"/>
      <c r="Z190" s="248"/>
      <c r="AA190" s="248"/>
      <c r="AB190" s="248"/>
      <c r="AC190" s="248"/>
      <c r="AD190" s="248"/>
      <c r="AE190" s="248"/>
      <c r="AF190" s="248"/>
      <c r="AG190" s="248"/>
      <c r="AH190" s="248"/>
      <c r="AI190" s="248"/>
      <c r="AJ190" s="248"/>
      <c r="AK190" s="248"/>
      <c r="AL190" s="248"/>
      <c r="AM190" s="248"/>
      <c r="AN190" s="248"/>
      <c r="AO190" s="248"/>
      <c r="AP190" s="248"/>
      <c r="AQ190" s="248"/>
      <c r="AR190" s="248"/>
      <c r="AS190" s="101">
        <f t="shared" si="34"/>
        <v>0</v>
      </c>
      <c r="AT190" s="96"/>
      <c r="AU190" s="102">
        <f t="shared" si="35"/>
        <v>0</v>
      </c>
      <c r="AV190" s="332"/>
    </row>
    <row r="191" spans="2:48" ht="15.75" customHeight="1" x14ac:dyDescent="0.25">
      <c r="B191" s="145"/>
      <c r="C191" s="247"/>
      <c r="D191" s="247"/>
      <c r="E191" s="247"/>
      <c r="F191" s="46"/>
      <c r="G191" s="93"/>
      <c r="H191" s="260"/>
      <c r="I191" s="286"/>
      <c r="J191" s="307">
        <f t="shared" si="30"/>
        <v>0</v>
      </c>
      <c r="K191" s="308">
        <f t="shared" si="31"/>
        <v>0</v>
      </c>
      <c r="L191" s="260"/>
      <c r="M191" s="248"/>
      <c r="N191" s="248"/>
      <c r="O191" s="248"/>
      <c r="P191" s="248"/>
      <c r="Q191" s="248"/>
      <c r="R191" s="248"/>
      <c r="S191" s="99">
        <f t="shared" si="14"/>
        <v>0</v>
      </c>
      <c r="T191" s="96"/>
      <c r="U191" s="260"/>
      <c r="V191" s="286"/>
      <c r="W191" s="307">
        <f t="shared" si="32"/>
        <v>0</v>
      </c>
      <c r="X191" s="308">
        <f t="shared" si="33"/>
        <v>0</v>
      </c>
      <c r="Y191" s="273"/>
      <c r="Z191" s="248"/>
      <c r="AA191" s="248"/>
      <c r="AB191" s="248"/>
      <c r="AC191" s="248"/>
      <c r="AD191" s="248"/>
      <c r="AE191" s="248"/>
      <c r="AF191" s="248"/>
      <c r="AG191" s="248"/>
      <c r="AH191" s="248"/>
      <c r="AI191" s="248"/>
      <c r="AJ191" s="248"/>
      <c r="AK191" s="248"/>
      <c r="AL191" s="248"/>
      <c r="AM191" s="248"/>
      <c r="AN191" s="248"/>
      <c r="AO191" s="248"/>
      <c r="AP191" s="248"/>
      <c r="AQ191" s="248"/>
      <c r="AR191" s="248"/>
      <c r="AS191" s="101">
        <f t="shared" si="34"/>
        <v>0</v>
      </c>
      <c r="AT191" s="96"/>
      <c r="AU191" s="102">
        <f t="shared" si="35"/>
        <v>0</v>
      </c>
      <c r="AV191" s="332"/>
    </row>
    <row r="192" spans="2:48" ht="15.75" customHeight="1" x14ac:dyDescent="0.25">
      <c r="B192" s="145"/>
      <c r="C192" s="247"/>
      <c r="D192" s="247"/>
      <c r="E192" s="247"/>
      <c r="F192" s="46"/>
      <c r="G192" s="93"/>
      <c r="H192" s="260"/>
      <c r="I192" s="286"/>
      <c r="J192" s="307">
        <f t="shared" si="30"/>
        <v>0</v>
      </c>
      <c r="K192" s="308">
        <f t="shared" si="31"/>
        <v>0</v>
      </c>
      <c r="L192" s="260"/>
      <c r="M192" s="248"/>
      <c r="N192" s="248"/>
      <c r="O192" s="248"/>
      <c r="P192" s="248"/>
      <c r="Q192" s="248"/>
      <c r="R192" s="248"/>
      <c r="S192" s="99">
        <f t="shared" si="14"/>
        <v>0</v>
      </c>
      <c r="T192" s="96"/>
      <c r="U192" s="260"/>
      <c r="V192" s="286"/>
      <c r="W192" s="307">
        <f t="shared" si="32"/>
        <v>0</v>
      </c>
      <c r="X192" s="308">
        <f t="shared" si="33"/>
        <v>0</v>
      </c>
      <c r="Y192" s="273"/>
      <c r="Z192" s="248"/>
      <c r="AA192" s="248"/>
      <c r="AB192" s="248"/>
      <c r="AC192" s="248"/>
      <c r="AD192" s="248"/>
      <c r="AE192" s="248"/>
      <c r="AF192" s="248"/>
      <c r="AG192" s="248"/>
      <c r="AH192" s="248"/>
      <c r="AI192" s="248"/>
      <c r="AJ192" s="248"/>
      <c r="AK192" s="248"/>
      <c r="AL192" s="248"/>
      <c r="AM192" s="248"/>
      <c r="AN192" s="248"/>
      <c r="AO192" s="248"/>
      <c r="AP192" s="248"/>
      <c r="AQ192" s="248"/>
      <c r="AR192" s="248"/>
      <c r="AS192" s="101">
        <f t="shared" si="34"/>
        <v>0</v>
      </c>
      <c r="AT192" s="96"/>
      <c r="AU192" s="102">
        <f t="shared" si="35"/>
        <v>0</v>
      </c>
      <c r="AV192" s="332"/>
    </row>
    <row r="193" spans="2:49" ht="15.75" customHeight="1" x14ac:dyDescent="0.25">
      <c r="B193" s="145"/>
      <c r="C193" s="247"/>
      <c r="D193" s="247"/>
      <c r="E193" s="247"/>
      <c r="F193" s="46"/>
      <c r="G193" s="93"/>
      <c r="H193" s="260"/>
      <c r="I193" s="286"/>
      <c r="J193" s="307">
        <f t="shared" si="30"/>
        <v>0</v>
      </c>
      <c r="K193" s="308">
        <f t="shared" si="31"/>
        <v>0</v>
      </c>
      <c r="L193" s="260"/>
      <c r="M193" s="248"/>
      <c r="N193" s="248"/>
      <c r="O193" s="248"/>
      <c r="P193" s="248"/>
      <c r="Q193" s="248"/>
      <c r="R193" s="248"/>
      <c r="S193" s="99">
        <f t="shared" si="14"/>
        <v>0</v>
      </c>
      <c r="T193" s="96"/>
      <c r="U193" s="260"/>
      <c r="V193" s="286"/>
      <c r="W193" s="307">
        <f t="shared" si="32"/>
        <v>0</v>
      </c>
      <c r="X193" s="308">
        <f t="shared" si="33"/>
        <v>0</v>
      </c>
      <c r="Y193" s="273"/>
      <c r="Z193" s="248"/>
      <c r="AA193" s="248"/>
      <c r="AB193" s="248"/>
      <c r="AC193" s="248"/>
      <c r="AD193" s="248"/>
      <c r="AE193" s="248"/>
      <c r="AF193" s="248"/>
      <c r="AG193" s="248"/>
      <c r="AH193" s="248"/>
      <c r="AI193" s="248"/>
      <c r="AJ193" s="248"/>
      <c r="AK193" s="248"/>
      <c r="AL193" s="248"/>
      <c r="AM193" s="248"/>
      <c r="AN193" s="248"/>
      <c r="AO193" s="248"/>
      <c r="AP193" s="248"/>
      <c r="AQ193" s="248"/>
      <c r="AR193" s="248"/>
      <c r="AS193" s="101">
        <f t="shared" si="34"/>
        <v>0</v>
      </c>
      <c r="AT193" s="96"/>
      <c r="AU193" s="102">
        <f t="shared" si="35"/>
        <v>0</v>
      </c>
      <c r="AV193" s="332"/>
    </row>
    <row r="194" spans="2:49" ht="15.75" customHeight="1" x14ac:dyDescent="0.25">
      <c r="B194" s="145"/>
      <c r="C194" s="247"/>
      <c r="D194" s="247"/>
      <c r="E194" s="247"/>
      <c r="F194" s="46"/>
      <c r="G194" s="93"/>
      <c r="H194" s="260"/>
      <c r="I194" s="286"/>
      <c r="J194" s="307">
        <f t="shared" si="30"/>
        <v>0</v>
      </c>
      <c r="K194" s="308">
        <f t="shared" si="31"/>
        <v>0</v>
      </c>
      <c r="L194" s="260"/>
      <c r="M194" s="248"/>
      <c r="N194" s="248"/>
      <c r="O194" s="248"/>
      <c r="P194" s="248"/>
      <c r="Q194" s="248"/>
      <c r="R194" s="248"/>
      <c r="S194" s="99">
        <f t="shared" si="14"/>
        <v>0</v>
      </c>
      <c r="T194" s="96"/>
      <c r="U194" s="260"/>
      <c r="V194" s="286"/>
      <c r="W194" s="307">
        <f t="shared" si="32"/>
        <v>0</v>
      </c>
      <c r="X194" s="308">
        <f t="shared" si="33"/>
        <v>0</v>
      </c>
      <c r="Y194" s="273"/>
      <c r="Z194" s="248"/>
      <c r="AA194" s="248"/>
      <c r="AB194" s="248"/>
      <c r="AC194" s="248"/>
      <c r="AD194" s="248"/>
      <c r="AE194" s="248"/>
      <c r="AF194" s="248"/>
      <c r="AG194" s="248"/>
      <c r="AH194" s="248"/>
      <c r="AI194" s="248"/>
      <c r="AJ194" s="248"/>
      <c r="AK194" s="248"/>
      <c r="AL194" s="248"/>
      <c r="AM194" s="248"/>
      <c r="AN194" s="248"/>
      <c r="AO194" s="248"/>
      <c r="AP194" s="248"/>
      <c r="AQ194" s="248"/>
      <c r="AR194" s="248"/>
      <c r="AS194" s="101">
        <f t="shared" si="34"/>
        <v>0</v>
      </c>
      <c r="AT194" s="96"/>
      <c r="AU194" s="102">
        <f t="shared" si="35"/>
        <v>0</v>
      </c>
      <c r="AV194" s="332"/>
    </row>
    <row r="195" spans="2:49" ht="15.75" customHeight="1" x14ac:dyDescent="0.25">
      <c r="B195" s="145"/>
      <c r="C195" s="247"/>
      <c r="D195" s="247"/>
      <c r="E195" s="247"/>
      <c r="F195" s="46"/>
      <c r="G195" s="93"/>
      <c r="H195" s="260"/>
      <c r="I195" s="286"/>
      <c r="J195" s="307">
        <f t="shared" si="30"/>
        <v>0</v>
      </c>
      <c r="K195" s="308">
        <f t="shared" si="31"/>
        <v>0</v>
      </c>
      <c r="L195" s="260"/>
      <c r="M195" s="248"/>
      <c r="N195" s="248"/>
      <c r="O195" s="248"/>
      <c r="P195" s="248"/>
      <c r="Q195" s="248"/>
      <c r="R195" s="248"/>
      <c r="S195" s="99">
        <f t="shared" si="14"/>
        <v>0</v>
      </c>
      <c r="T195" s="96"/>
      <c r="U195" s="260"/>
      <c r="V195" s="286"/>
      <c r="W195" s="307">
        <f t="shared" si="32"/>
        <v>0</v>
      </c>
      <c r="X195" s="308">
        <f t="shared" si="33"/>
        <v>0</v>
      </c>
      <c r="Y195" s="273"/>
      <c r="Z195" s="248"/>
      <c r="AA195" s="248"/>
      <c r="AB195" s="248"/>
      <c r="AC195" s="248"/>
      <c r="AD195" s="248"/>
      <c r="AE195" s="248"/>
      <c r="AF195" s="248"/>
      <c r="AG195" s="248"/>
      <c r="AH195" s="248"/>
      <c r="AI195" s="248"/>
      <c r="AJ195" s="248"/>
      <c r="AK195" s="248"/>
      <c r="AL195" s="248"/>
      <c r="AM195" s="248"/>
      <c r="AN195" s="248"/>
      <c r="AO195" s="248"/>
      <c r="AP195" s="248"/>
      <c r="AQ195" s="248"/>
      <c r="AR195" s="248"/>
      <c r="AS195" s="101">
        <f t="shared" si="34"/>
        <v>0</v>
      </c>
      <c r="AT195" s="96"/>
      <c r="AU195" s="102">
        <f t="shared" si="35"/>
        <v>0</v>
      </c>
      <c r="AV195" s="332"/>
    </row>
    <row r="196" spans="2:49" ht="15.75" customHeight="1" x14ac:dyDescent="0.25">
      <c r="B196" s="145"/>
      <c r="C196" s="247"/>
      <c r="D196" s="247"/>
      <c r="E196" s="247"/>
      <c r="F196" s="46"/>
      <c r="G196" s="93"/>
      <c r="H196" s="260"/>
      <c r="I196" s="286"/>
      <c r="J196" s="307">
        <f t="shared" si="30"/>
        <v>0</v>
      </c>
      <c r="K196" s="308">
        <f t="shared" si="31"/>
        <v>0</v>
      </c>
      <c r="L196" s="260"/>
      <c r="M196" s="248"/>
      <c r="N196" s="248"/>
      <c r="O196" s="248"/>
      <c r="P196" s="248"/>
      <c r="Q196" s="248"/>
      <c r="R196" s="248"/>
      <c r="S196" s="99">
        <f t="shared" si="14"/>
        <v>0</v>
      </c>
      <c r="T196" s="96"/>
      <c r="U196" s="260"/>
      <c r="V196" s="286"/>
      <c r="W196" s="307">
        <f t="shared" si="32"/>
        <v>0</v>
      </c>
      <c r="X196" s="308">
        <f t="shared" si="33"/>
        <v>0</v>
      </c>
      <c r="Y196" s="273"/>
      <c r="Z196" s="248"/>
      <c r="AA196" s="248"/>
      <c r="AB196" s="248"/>
      <c r="AC196" s="248"/>
      <c r="AD196" s="248"/>
      <c r="AE196" s="248"/>
      <c r="AF196" s="248"/>
      <c r="AG196" s="248"/>
      <c r="AH196" s="248"/>
      <c r="AI196" s="248"/>
      <c r="AJ196" s="248"/>
      <c r="AK196" s="248"/>
      <c r="AL196" s="248"/>
      <c r="AM196" s="248"/>
      <c r="AN196" s="248"/>
      <c r="AO196" s="248"/>
      <c r="AP196" s="248"/>
      <c r="AQ196" s="248"/>
      <c r="AR196" s="248"/>
      <c r="AS196" s="101">
        <f t="shared" si="34"/>
        <v>0</v>
      </c>
      <c r="AT196" s="96"/>
      <c r="AU196" s="102">
        <f t="shared" si="35"/>
        <v>0</v>
      </c>
      <c r="AV196" s="332"/>
    </row>
    <row r="197" spans="2:49" ht="15.75" customHeight="1" x14ac:dyDescent="0.25">
      <c r="B197" s="145"/>
      <c r="C197" s="247"/>
      <c r="D197" s="247"/>
      <c r="E197" s="247"/>
      <c r="F197" s="46"/>
      <c r="G197" s="93"/>
      <c r="H197" s="260"/>
      <c r="I197" s="286"/>
      <c r="J197" s="307">
        <f t="shared" si="30"/>
        <v>0</v>
      </c>
      <c r="K197" s="308">
        <f t="shared" si="31"/>
        <v>0</v>
      </c>
      <c r="L197" s="260"/>
      <c r="M197" s="248"/>
      <c r="N197" s="248"/>
      <c r="O197" s="248"/>
      <c r="P197" s="248"/>
      <c r="Q197" s="248"/>
      <c r="R197" s="248"/>
      <c r="S197" s="99">
        <f t="shared" si="14"/>
        <v>0</v>
      </c>
      <c r="T197" s="96"/>
      <c r="U197" s="260"/>
      <c r="V197" s="286"/>
      <c r="W197" s="307">
        <f t="shared" si="32"/>
        <v>0</v>
      </c>
      <c r="X197" s="308">
        <f t="shared" si="33"/>
        <v>0</v>
      </c>
      <c r="Y197" s="273"/>
      <c r="Z197" s="248"/>
      <c r="AA197" s="248"/>
      <c r="AB197" s="248"/>
      <c r="AC197" s="248"/>
      <c r="AD197" s="248"/>
      <c r="AE197" s="248"/>
      <c r="AF197" s="248"/>
      <c r="AG197" s="248"/>
      <c r="AH197" s="248"/>
      <c r="AI197" s="248"/>
      <c r="AJ197" s="248"/>
      <c r="AK197" s="248"/>
      <c r="AL197" s="248"/>
      <c r="AM197" s="248"/>
      <c r="AN197" s="248"/>
      <c r="AO197" s="248"/>
      <c r="AP197" s="248"/>
      <c r="AQ197" s="248"/>
      <c r="AR197" s="248"/>
      <c r="AS197" s="101">
        <f t="shared" si="34"/>
        <v>0</v>
      </c>
      <c r="AT197" s="96"/>
      <c r="AU197" s="102">
        <f t="shared" si="35"/>
        <v>0</v>
      </c>
      <c r="AV197" s="332"/>
    </row>
    <row r="198" spans="2:49" ht="15.75" customHeight="1" x14ac:dyDescent="0.25">
      <c r="B198" s="145"/>
      <c r="C198" s="247"/>
      <c r="D198" s="247"/>
      <c r="E198" s="247"/>
      <c r="F198" s="46"/>
      <c r="G198" s="93"/>
      <c r="H198" s="260"/>
      <c r="I198" s="286"/>
      <c r="J198" s="307">
        <f t="shared" si="30"/>
        <v>0</v>
      </c>
      <c r="K198" s="308">
        <f t="shared" si="31"/>
        <v>0</v>
      </c>
      <c r="L198" s="260"/>
      <c r="M198" s="248"/>
      <c r="N198" s="248"/>
      <c r="O198" s="248"/>
      <c r="P198" s="248"/>
      <c r="Q198" s="248"/>
      <c r="R198" s="248"/>
      <c r="S198" s="99">
        <f t="shared" si="14"/>
        <v>0</v>
      </c>
      <c r="T198" s="96"/>
      <c r="U198" s="260"/>
      <c r="V198" s="286"/>
      <c r="W198" s="307">
        <f t="shared" si="32"/>
        <v>0</v>
      </c>
      <c r="X198" s="308">
        <f t="shared" si="33"/>
        <v>0</v>
      </c>
      <c r="Y198" s="273"/>
      <c r="Z198" s="248"/>
      <c r="AA198" s="248"/>
      <c r="AB198" s="248"/>
      <c r="AC198" s="248"/>
      <c r="AD198" s="248"/>
      <c r="AE198" s="248"/>
      <c r="AF198" s="248"/>
      <c r="AG198" s="248"/>
      <c r="AH198" s="248"/>
      <c r="AI198" s="248"/>
      <c r="AJ198" s="248"/>
      <c r="AK198" s="248"/>
      <c r="AL198" s="248"/>
      <c r="AM198" s="248"/>
      <c r="AN198" s="248"/>
      <c r="AO198" s="248"/>
      <c r="AP198" s="248"/>
      <c r="AQ198" s="248"/>
      <c r="AR198" s="248"/>
      <c r="AS198" s="101">
        <f t="shared" si="34"/>
        <v>0</v>
      </c>
      <c r="AT198" s="96"/>
      <c r="AU198" s="102">
        <f t="shared" si="35"/>
        <v>0</v>
      </c>
      <c r="AV198" s="332"/>
    </row>
    <row r="199" spans="2:49" ht="15.75" customHeight="1" x14ac:dyDescent="0.25">
      <c r="B199" s="145"/>
      <c r="C199" s="247"/>
      <c r="D199" s="247"/>
      <c r="E199" s="247"/>
      <c r="F199" s="46"/>
      <c r="G199" s="93"/>
      <c r="H199" s="260"/>
      <c r="I199" s="286"/>
      <c r="J199" s="307">
        <f t="shared" si="30"/>
        <v>0</v>
      </c>
      <c r="K199" s="308">
        <f t="shared" si="31"/>
        <v>0</v>
      </c>
      <c r="L199" s="260"/>
      <c r="M199" s="248"/>
      <c r="N199" s="248"/>
      <c r="O199" s="248"/>
      <c r="P199" s="248"/>
      <c r="Q199" s="248"/>
      <c r="R199" s="248"/>
      <c r="S199" s="99">
        <f t="shared" si="14"/>
        <v>0</v>
      </c>
      <c r="T199" s="96"/>
      <c r="U199" s="260"/>
      <c r="V199" s="286"/>
      <c r="W199" s="307">
        <f t="shared" si="32"/>
        <v>0</v>
      </c>
      <c r="X199" s="308">
        <f t="shared" si="33"/>
        <v>0</v>
      </c>
      <c r="Y199" s="273"/>
      <c r="Z199" s="248"/>
      <c r="AA199" s="248"/>
      <c r="AB199" s="248"/>
      <c r="AC199" s="248"/>
      <c r="AD199" s="248"/>
      <c r="AE199" s="248"/>
      <c r="AF199" s="248"/>
      <c r="AG199" s="248"/>
      <c r="AH199" s="248"/>
      <c r="AI199" s="248"/>
      <c r="AJ199" s="248"/>
      <c r="AK199" s="248"/>
      <c r="AL199" s="248"/>
      <c r="AM199" s="248"/>
      <c r="AN199" s="248"/>
      <c r="AO199" s="248"/>
      <c r="AP199" s="248"/>
      <c r="AQ199" s="248"/>
      <c r="AR199" s="248"/>
      <c r="AS199" s="101">
        <f t="shared" si="34"/>
        <v>0</v>
      </c>
      <c r="AT199" s="96"/>
      <c r="AU199" s="102">
        <f t="shared" si="35"/>
        <v>0</v>
      </c>
      <c r="AV199" s="332"/>
    </row>
    <row r="200" spans="2:49" ht="15.75" customHeight="1" x14ac:dyDescent="0.25">
      <c r="B200" s="145"/>
      <c r="C200" s="247"/>
      <c r="D200" s="247"/>
      <c r="E200" s="247"/>
      <c r="F200" s="46"/>
      <c r="G200" s="93"/>
      <c r="H200" s="260"/>
      <c r="I200" s="286"/>
      <c r="J200" s="307">
        <f t="shared" si="30"/>
        <v>0</v>
      </c>
      <c r="K200" s="308">
        <f t="shared" si="31"/>
        <v>0</v>
      </c>
      <c r="L200" s="260"/>
      <c r="M200" s="248"/>
      <c r="N200" s="248"/>
      <c r="O200" s="248"/>
      <c r="P200" s="248"/>
      <c r="Q200" s="248"/>
      <c r="R200" s="248"/>
      <c r="S200" s="99">
        <f t="shared" si="14"/>
        <v>0</v>
      </c>
      <c r="T200" s="96"/>
      <c r="U200" s="260"/>
      <c r="V200" s="286"/>
      <c r="W200" s="307">
        <f t="shared" si="32"/>
        <v>0</v>
      </c>
      <c r="X200" s="308">
        <f t="shared" si="33"/>
        <v>0</v>
      </c>
      <c r="Y200" s="273"/>
      <c r="Z200" s="248"/>
      <c r="AA200" s="248"/>
      <c r="AB200" s="248"/>
      <c r="AC200" s="248"/>
      <c r="AD200" s="248"/>
      <c r="AE200" s="248"/>
      <c r="AF200" s="248"/>
      <c r="AG200" s="248"/>
      <c r="AH200" s="248"/>
      <c r="AI200" s="248"/>
      <c r="AJ200" s="248"/>
      <c r="AK200" s="248"/>
      <c r="AL200" s="248"/>
      <c r="AM200" s="248"/>
      <c r="AN200" s="248"/>
      <c r="AO200" s="248"/>
      <c r="AP200" s="248"/>
      <c r="AQ200" s="248"/>
      <c r="AR200" s="248"/>
      <c r="AS200" s="101">
        <f t="shared" si="34"/>
        <v>0</v>
      </c>
      <c r="AT200" s="96"/>
      <c r="AU200" s="102">
        <f t="shared" si="35"/>
        <v>0</v>
      </c>
      <c r="AV200" s="332"/>
    </row>
    <row r="201" spans="2:49" ht="15.75" customHeight="1" thickBot="1" x14ac:dyDescent="0.3">
      <c r="B201" s="525"/>
      <c r="C201" s="526"/>
      <c r="D201" s="526"/>
      <c r="E201" s="526"/>
      <c r="F201" s="527"/>
      <c r="G201" s="93"/>
      <c r="H201" s="260"/>
      <c r="I201" s="286"/>
      <c r="J201" s="307">
        <f t="shared" si="30"/>
        <v>0</v>
      </c>
      <c r="K201" s="308">
        <f t="shared" si="31"/>
        <v>0</v>
      </c>
      <c r="L201" s="532"/>
      <c r="M201" s="533"/>
      <c r="N201" s="533"/>
      <c r="O201" s="533"/>
      <c r="P201" s="533"/>
      <c r="Q201" s="533"/>
      <c r="R201" s="534"/>
      <c r="S201" s="101">
        <f t="shared" si="14"/>
        <v>0</v>
      </c>
      <c r="T201" s="93"/>
      <c r="U201" s="260"/>
      <c r="V201" s="286"/>
      <c r="W201" s="307">
        <f t="shared" si="32"/>
        <v>0</v>
      </c>
      <c r="X201" s="308">
        <f t="shared" si="33"/>
        <v>0</v>
      </c>
      <c r="Y201" s="540"/>
      <c r="Z201" s="533"/>
      <c r="AA201" s="533"/>
      <c r="AB201" s="533"/>
      <c r="AC201" s="533"/>
      <c r="AD201" s="533"/>
      <c r="AE201" s="533"/>
      <c r="AF201" s="533"/>
      <c r="AG201" s="533"/>
      <c r="AH201" s="533"/>
      <c r="AI201" s="533"/>
      <c r="AJ201" s="533"/>
      <c r="AK201" s="533"/>
      <c r="AL201" s="533"/>
      <c r="AM201" s="533"/>
      <c r="AN201" s="533"/>
      <c r="AO201" s="533"/>
      <c r="AP201" s="533"/>
      <c r="AQ201" s="533"/>
      <c r="AR201" s="534"/>
      <c r="AS201" s="101">
        <f t="shared" si="34"/>
        <v>0</v>
      </c>
      <c r="AT201" s="96"/>
      <c r="AU201" s="102">
        <f t="shared" si="35"/>
        <v>0</v>
      </c>
      <c r="AV201" s="246"/>
    </row>
    <row r="202" spans="2:49" ht="26.25" customHeight="1" thickTop="1" thickBot="1" x14ac:dyDescent="0.25">
      <c r="B202" s="529" t="s">
        <v>105</v>
      </c>
      <c r="C202" s="530"/>
      <c r="D202" s="530"/>
      <c r="E202" s="530"/>
      <c r="F202" s="531"/>
      <c r="G202" s="93"/>
      <c r="H202" s="585"/>
      <c r="I202" s="536"/>
      <c r="J202" s="536"/>
      <c r="K202" s="536"/>
      <c r="L202" s="536"/>
      <c r="M202" s="536"/>
      <c r="N202" s="536"/>
      <c r="O202" s="536"/>
      <c r="P202" s="536"/>
      <c r="Q202" s="536"/>
      <c r="R202" s="536"/>
      <c r="S202" s="537"/>
      <c r="T202" s="93"/>
      <c r="U202" s="585"/>
      <c r="V202" s="536"/>
      <c r="W202" s="536"/>
      <c r="X202" s="536"/>
      <c r="Y202" s="536"/>
      <c r="Z202" s="536"/>
      <c r="AA202" s="536"/>
      <c r="AB202" s="536"/>
      <c r="AC202" s="536"/>
      <c r="AD202" s="536"/>
      <c r="AE202" s="536"/>
      <c r="AF202" s="536"/>
      <c r="AG202" s="536"/>
      <c r="AH202" s="536"/>
      <c r="AI202" s="536"/>
      <c r="AJ202" s="536"/>
      <c r="AK202" s="536"/>
      <c r="AL202" s="536"/>
      <c r="AM202" s="536"/>
      <c r="AN202" s="536"/>
      <c r="AO202" s="536"/>
      <c r="AP202" s="536"/>
      <c r="AQ202" s="536"/>
      <c r="AR202" s="536"/>
      <c r="AS202" s="541"/>
      <c r="AT202" s="94"/>
      <c r="AU202" s="64">
        <f>AU5+SUM(S6:S201)-SUM(AS6:AS201)</f>
        <v>0</v>
      </c>
      <c r="AV202" s="68" t="s">
        <v>153</v>
      </c>
      <c r="AW202" s="69"/>
    </row>
    <row r="203" spans="2:49" ht="15.75" customHeight="1" thickTop="1" x14ac:dyDescent="0.2"/>
  </sheetData>
  <mergeCells count="3">
    <mergeCell ref="AS3:AS4"/>
    <mergeCell ref="AU3:AU4"/>
    <mergeCell ref="S3:S4"/>
  </mergeCells>
  <phoneticPr fontId="0" type="noConversion"/>
  <dataValidations count="1">
    <dataValidation type="list" allowBlank="1" showInputMessage="1" showErrorMessage="1" sqref="AV5" xr:uid="{00000000-0002-0000-0600-000000000000}">
      <formula1>Reconciled</formula1>
    </dataValidation>
  </dataValidations>
  <pageMargins left="0.35433070866141703" right="0.35433070866141703" top="0" bottom="0" header="0.17" footer="0.12"/>
  <pageSetup paperSize="9" scale="75" fitToWidth="0" orientation="landscape" horizontalDpi="360" verticalDpi="36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A84A874B-AC96-4A62-885A-757B8F0EE046}">
          <x14:formula1>
            <xm:f>'1'!$B$1:$B$13</xm:f>
          </x14:formula1>
          <xm:sqref>AV6:AV201</xm:sqref>
        </x14:dataValidation>
        <x14:dataValidation type="list" allowBlank="1" showInputMessage="1" showErrorMessage="1" xr:uid="{0BBB3DEB-A8FB-4E53-A286-80E33AB8572E}">
          <x14:formula1>
            <xm:f>'Sales Tax Rates'!$E$7:$E$13</xm:f>
          </x14:formula1>
          <xm:sqref>V6:V201 I6:I201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theme="9" tint="0.59999389629810485"/>
    <pageSetUpPr autoPageBreaks="0" fitToPage="1"/>
  </sheetPr>
  <dimension ref="B1:AX203"/>
  <sheetViews>
    <sheetView showGridLines="0" zoomScaleNormal="100" workbookViewId="0">
      <pane xSplit="7" ySplit="5" topLeftCell="H6" activePane="bottomRight" state="frozen"/>
      <selection activeCell="E2" sqref="E2"/>
      <selection pane="topRight" activeCell="E2" sqref="E2"/>
      <selection pane="bottomLeft" activeCell="E2" sqref="E2"/>
      <selection pane="bottomRight" activeCell="C2" sqref="C2"/>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1" width="11.7109375" customWidth="1"/>
    <col min="12" max="18" width="12.28515625" customWidth="1"/>
    <col min="19" max="19" width="13.140625" style="1" bestFit="1" customWidth="1"/>
    <col min="20" max="20" width="2.7109375" style="1" customWidth="1"/>
    <col min="21" max="24" width="11.7109375" customWidth="1"/>
    <col min="25" max="44" width="12.28515625" customWidth="1"/>
    <col min="45" max="45" width="12.28515625" style="1" customWidth="1"/>
    <col min="46" max="46" width="1.7109375" style="1" customWidth="1"/>
    <col min="47" max="47" width="14.7109375" style="1" customWidth="1"/>
    <col min="48" max="48" width="4.28515625" customWidth="1"/>
    <col min="49" max="49" width="22.42578125" customWidth="1"/>
  </cols>
  <sheetData>
    <row r="1" spans="2:50" ht="21" customHeight="1" x14ac:dyDescent="0.3">
      <c r="B1" s="214" t="str">
        <f>AccountsHeaders!B7</f>
        <v>Enter Your Business Name Here</v>
      </c>
      <c r="C1" s="4"/>
      <c r="D1" s="4"/>
      <c r="E1" s="4"/>
      <c r="F1" s="2"/>
      <c r="G1" s="5"/>
      <c r="H1" s="271"/>
      <c r="I1" s="271"/>
      <c r="J1" s="271"/>
      <c r="K1" s="271"/>
      <c r="L1" s="271" t="str">
        <f>AccountsHeaders!M2</f>
        <v>Excel Cash Book Easy with Sales Tax</v>
      </c>
      <c r="M1" s="51"/>
      <c r="N1" s="51"/>
      <c r="P1" s="51"/>
      <c r="Q1" s="51"/>
      <c r="S1" s="51"/>
      <c r="T1" s="5"/>
      <c r="U1" s="271"/>
      <c r="V1" s="271"/>
      <c r="W1" s="271"/>
      <c r="X1" s="271"/>
      <c r="Y1" s="5"/>
      <c r="Z1" s="5"/>
      <c r="AA1" s="5"/>
      <c r="AB1" s="5"/>
      <c r="AC1" s="5"/>
      <c r="AD1" s="5"/>
      <c r="AE1" s="5"/>
      <c r="AF1" s="5"/>
      <c r="AG1" s="5"/>
      <c r="AH1" s="5"/>
      <c r="AI1" s="5"/>
      <c r="AJ1" s="5"/>
      <c r="AK1" s="5"/>
      <c r="AL1" s="5"/>
      <c r="AM1" s="5"/>
      <c r="AN1" s="5"/>
      <c r="AO1" s="5"/>
      <c r="AP1" s="5"/>
      <c r="AQ1" s="5"/>
      <c r="AR1" s="5"/>
      <c r="AS1" s="5"/>
      <c r="AT1" s="5"/>
      <c r="AU1"/>
    </row>
    <row r="2" spans="2:50" ht="21" customHeight="1" thickBot="1" x14ac:dyDescent="0.5">
      <c r="B2" s="3" t="str">
        <f>MonthsHeaders!G7</f>
        <v>June</v>
      </c>
      <c r="C2" s="3">
        <f>MonthsHeaders!G8</f>
        <v>2025</v>
      </c>
      <c r="D2" s="4"/>
      <c r="E2" s="676" t="str">
        <f>MonthsHeaders!G6</f>
        <v>Month6</v>
      </c>
      <c r="F2" s="2"/>
      <c r="G2" s="5"/>
      <c r="H2" s="230" t="s">
        <v>93</v>
      </c>
      <c r="I2" s="231"/>
      <c r="J2" s="231"/>
      <c r="K2" s="231"/>
      <c r="L2" s="231"/>
      <c r="M2" s="231"/>
      <c r="N2" s="231"/>
      <c r="O2" s="231"/>
      <c r="P2" s="231"/>
      <c r="Q2" s="231"/>
      <c r="R2" s="232"/>
      <c r="S2" s="51"/>
      <c r="T2" s="5"/>
      <c r="U2" s="230"/>
      <c r="V2" s="231"/>
      <c r="W2" s="231"/>
      <c r="X2" s="231"/>
      <c r="Y2" s="226" t="s">
        <v>94</v>
      </c>
      <c r="Z2" s="226"/>
      <c r="AA2" s="226"/>
      <c r="AB2" s="226"/>
      <c r="AC2" s="226"/>
      <c r="AD2" s="226"/>
      <c r="AE2" s="226"/>
      <c r="AF2" s="226"/>
      <c r="AG2" s="226"/>
      <c r="AH2" s="226"/>
      <c r="AI2" s="226"/>
      <c r="AJ2" s="226"/>
      <c r="AK2" s="226"/>
      <c r="AL2" s="226"/>
      <c r="AM2" s="226"/>
      <c r="AN2" s="226"/>
      <c r="AO2" s="226"/>
      <c r="AP2" s="226"/>
      <c r="AQ2" s="226"/>
      <c r="AR2" s="226"/>
      <c r="AS2" s="227"/>
      <c r="AT2" s="5"/>
      <c r="AU2"/>
    </row>
    <row r="3" spans="2:50" s="6" customFormat="1" ht="20.25" customHeight="1" thickTop="1" x14ac:dyDescent="0.25">
      <c r="B3" s="54" t="s">
        <v>0</v>
      </c>
      <c r="C3" s="55"/>
      <c r="D3" s="55"/>
      <c r="E3" s="55"/>
      <c r="F3" s="56"/>
      <c r="G3" s="90"/>
      <c r="H3" s="310" t="str">
        <f>AccountsHeaders!H9</f>
        <v>Sales Tax on Income</v>
      </c>
      <c r="I3" s="310"/>
      <c r="J3" s="310"/>
      <c r="K3" s="310"/>
      <c r="L3" s="52" t="s">
        <v>4</v>
      </c>
      <c r="M3" s="53"/>
      <c r="N3" s="53"/>
      <c r="O3" s="53"/>
      <c r="P3" s="53"/>
      <c r="Q3" s="53"/>
      <c r="R3" s="53"/>
      <c r="S3" s="705" t="s">
        <v>228</v>
      </c>
      <c r="T3" s="7"/>
      <c r="U3" s="312" t="str">
        <f>AccountsHeaders!U9</f>
        <v>Sales Tax on Expenses</v>
      </c>
      <c r="V3" s="310"/>
      <c r="W3" s="310"/>
      <c r="X3" s="311"/>
      <c r="Y3" s="54" t="str">
        <f>AccountsHeaders!Y9</f>
        <v>Expenses</v>
      </c>
      <c r="Z3" s="183"/>
      <c r="AA3" s="183"/>
      <c r="AB3" s="183"/>
      <c r="AC3" s="183"/>
      <c r="AD3" s="183"/>
      <c r="AE3" s="183"/>
      <c r="AF3" s="183"/>
      <c r="AG3" s="183"/>
      <c r="AH3" s="183"/>
      <c r="AI3" s="183"/>
      <c r="AJ3" s="183"/>
      <c r="AK3" s="183"/>
      <c r="AL3" s="183"/>
      <c r="AM3" s="183"/>
      <c r="AN3" s="183"/>
      <c r="AO3" s="183"/>
      <c r="AP3" s="183"/>
      <c r="AQ3" s="183"/>
      <c r="AR3" s="287"/>
      <c r="AS3" s="703" t="s">
        <v>229</v>
      </c>
      <c r="AT3" s="90"/>
      <c r="AU3" s="703" t="s">
        <v>5</v>
      </c>
      <c r="AV3" s="65"/>
    </row>
    <row r="4" spans="2:50" s="7" customFormat="1" ht="81.75" customHeight="1" thickBot="1" x14ac:dyDescent="0.25">
      <c r="B4" s="57" t="str">
        <f>AccountsHeaders!B10</f>
        <v>Date</v>
      </c>
      <c r="C4" s="58" t="str">
        <f>AccountsHeaders!C10</f>
        <v>Payment Type</v>
      </c>
      <c r="D4" s="58" t="str">
        <f>AccountsHeaders!D10</f>
        <v>Name</v>
      </c>
      <c r="E4" s="58" t="str">
        <f>AccountsHeaders!E10</f>
        <v>Descripton</v>
      </c>
      <c r="F4" s="197" t="str">
        <f>AccountsHeaders!F10</f>
        <v>Ref</v>
      </c>
      <c r="G4" s="91"/>
      <c r="H4" s="309" t="str">
        <f>AccountsHeaders!H10</f>
        <v>Income Transaction Amount (Including Sales Tax)</v>
      </c>
      <c r="I4" s="309" t="str">
        <f>AccountsHeaders!I10</f>
        <v>Sales Tax Rate</v>
      </c>
      <c r="J4" s="309" t="str">
        <f>AccountsHeaders!J10</f>
        <v>Sales Tax Amount</v>
      </c>
      <c r="K4" s="274" t="str">
        <f>AccountsHeaders!K10</f>
        <v>Amount Excluding Sales Tax - Allocate to Income Account</v>
      </c>
      <c r="L4" s="47" t="str">
        <f>AccountsHeaders!L10</f>
        <v>Income Account 1</v>
      </c>
      <c r="M4" s="48" t="str">
        <f>AccountsHeaders!M10</f>
        <v>Income Account 2</v>
      </c>
      <c r="N4" s="48" t="str">
        <f>AccountsHeaders!N10</f>
        <v>Income Account 3</v>
      </c>
      <c r="O4" s="48" t="str">
        <f>AccountsHeaders!O10</f>
        <v>Income Account 4</v>
      </c>
      <c r="P4" s="48" t="str">
        <f>AccountsHeaders!P10</f>
        <v>Income Account 5</v>
      </c>
      <c r="Q4" s="48" t="str">
        <f>AccountsHeaders!Q10</f>
        <v>Income Account 6</v>
      </c>
      <c r="R4" s="48" t="str">
        <f>AccountsHeaders!R10</f>
        <v>Income Account 7</v>
      </c>
      <c r="S4" s="706"/>
      <c r="T4" s="207"/>
      <c r="U4" s="313" t="str">
        <f>AccountsHeaders!U10</f>
        <v>Expense Transaction Amount (Including Sales Tax)</v>
      </c>
      <c r="V4" s="309" t="str">
        <f>AccountsHeaders!V10</f>
        <v>Sales Tax Rate</v>
      </c>
      <c r="W4" s="309" t="str">
        <f>AccountsHeaders!W10</f>
        <v>Sales Tax Amount</v>
      </c>
      <c r="X4" s="288" t="str">
        <f>AccountsHeaders!X10</f>
        <v>Amount Excluding Sales Tax - Allocate to Expense Account</v>
      </c>
      <c r="Y4" s="47" t="str">
        <f>AccountsHeaders!Y10</f>
        <v>Expense Account 1</v>
      </c>
      <c r="Z4" s="48" t="str">
        <f>AccountsHeaders!Z10</f>
        <v>Expense Account 2</v>
      </c>
      <c r="AA4" s="48" t="str">
        <f>AccountsHeaders!AA10</f>
        <v>Expense Account 3</v>
      </c>
      <c r="AB4" s="48" t="str">
        <f>AccountsHeaders!AB10</f>
        <v>Expense Account 4</v>
      </c>
      <c r="AC4" s="48" t="str">
        <f>AccountsHeaders!AC10</f>
        <v>Expense Account 5</v>
      </c>
      <c r="AD4" s="48" t="str">
        <f>AccountsHeaders!AD10</f>
        <v>Expense Account 6</v>
      </c>
      <c r="AE4" s="48" t="str">
        <f>AccountsHeaders!AE10</f>
        <v>Expense Account 7</v>
      </c>
      <c r="AF4" s="48" t="str">
        <f>AccountsHeaders!AF10</f>
        <v>Expense Account 8</v>
      </c>
      <c r="AG4" s="48" t="str">
        <f>AccountsHeaders!AG10</f>
        <v>Expense Account 9</v>
      </c>
      <c r="AH4" s="48" t="str">
        <f>AccountsHeaders!AH10</f>
        <v>Expense Account 10</v>
      </c>
      <c r="AI4" s="48" t="str">
        <f>AccountsHeaders!AI10</f>
        <v>Expense Account 11</v>
      </c>
      <c r="AJ4" s="48" t="str">
        <f>AccountsHeaders!AJ10</f>
        <v>Expense Account 12</v>
      </c>
      <c r="AK4" s="48" t="str">
        <f>AccountsHeaders!AK10</f>
        <v>Expense Account 13</v>
      </c>
      <c r="AL4" s="48" t="str">
        <f>AccountsHeaders!AL10</f>
        <v>Expense Account 14</v>
      </c>
      <c r="AM4" s="48" t="str">
        <f>AccountsHeaders!AM10</f>
        <v>Expense Account 15</v>
      </c>
      <c r="AN4" s="48" t="str">
        <f>AccountsHeaders!AN10</f>
        <v>Expense Account 16</v>
      </c>
      <c r="AO4" s="48" t="str">
        <f>AccountsHeaders!AO10</f>
        <v>Expense Account 17</v>
      </c>
      <c r="AP4" s="48" t="str">
        <f>AccountsHeaders!AP10</f>
        <v>Expense Account 18</v>
      </c>
      <c r="AQ4" s="48" t="str">
        <f>AccountsHeaders!AQ10</f>
        <v>Expense Account 19</v>
      </c>
      <c r="AR4" s="48" t="str">
        <f>AccountsHeaders!AR10</f>
        <v>Expense Account 20</v>
      </c>
      <c r="AS4" s="707"/>
      <c r="AT4" s="91"/>
      <c r="AU4" s="704"/>
      <c r="AV4" s="67" t="s">
        <v>24</v>
      </c>
    </row>
    <row r="5" spans="2:50" s="14" customFormat="1" ht="26.25" customHeight="1" thickTop="1" thickBot="1" x14ac:dyDescent="0.25">
      <c r="B5" s="59" t="s">
        <v>48</v>
      </c>
      <c r="C5" s="60"/>
      <c r="D5" s="194"/>
      <c r="E5" s="194"/>
      <c r="F5" s="61"/>
      <c r="G5" s="92"/>
      <c r="H5" s="50">
        <f>SUM(H6:H201)</f>
        <v>0</v>
      </c>
      <c r="I5" s="360"/>
      <c r="J5" s="50">
        <f t="shared" ref="J5:S5" si="0">SUM(J6:J201)</f>
        <v>0</v>
      </c>
      <c r="K5" s="297">
        <f t="shared" si="0"/>
        <v>0</v>
      </c>
      <c r="L5" s="49">
        <f t="shared" si="0"/>
        <v>0</v>
      </c>
      <c r="M5" s="50">
        <f t="shared" si="0"/>
        <v>0</v>
      </c>
      <c r="N5" s="50">
        <f t="shared" si="0"/>
        <v>0</v>
      </c>
      <c r="O5" s="50">
        <f t="shared" si="0"/>
        <v>0</v>
      </c>
      <c r="P5" s="50">
        <f t="shared" si="0"/>
        <v>0</v>
      </c>
      <c r="Q5" s="50">
        <f t="shared" si="0"/>
        <v>0</v>
      </c>
      <c r="R5" s="50">
        <f t="shared" si="0"/>
        <v>0</v>
      </c>
      <c r="S5" s="63">
        <f t="shared" si="0"/>
        <v>0</v>
      </c>
      <c r="T5" s="96"/>
      <c r="U5" s="49">
        <f>SUM(U6:U201)</f>
        <v>0</v>
      </c>
      <c r="V5" s="360"/>
      <c r="W5" s="50">
        <f t="shared" ref="W5:AS5" si="1">SUM(W6:W201)</f>
        <v>0</v>
      </c>
      <c r="X5" s="297">
        <f>SUM(X6:X201)</f>
        <v>0</v>
      </c>
      <c r="Y5" s="49">
        <f t="shared" si="1"/>
        <v>0</v>
      </c>
      <c r="Z5" s="50">
        <f t="shared" si="1"/>
        <v>0</v>
      </c>
      <c r="AA5" s="50">
        <f t="shared" si="1"/>
        <v>0</v>
      </c>
      <c r="AB5" s="50">
        <f t="shared" si="1"/>
        <v>0</v>
      </c>
      <c r="AC5" s="50">
        <f t="shared" si="1"/>
        <v>0</v>
      </c>
      <c r="AD5" s="50">
        <f t="shared" si="1"/>
        <v>0</v>
      </c>
      <c r="AE5" s="50">
        <f t="shared" si="1"/>
        <v>0</v>
      </c>
      <c r="AF5" s="50">
        <f t="shared" si="1"/>
        <v>0</v>
      </c>
      <c r="AG5" s="50">
        <f t="shared" si="1"/>
        <v>0</v>
      </c>
      <c r="AH5" s="50">
        <f t="shared" si="1"/>
        <v>0</v>
      </c>
      <c r="AI5" s="50">
        <f t="shared" si="1"/>
        <v>0</v>
      </c>
      <c r="AJ5" s="50">
        <f t="shared" si="1"/>
        <v>0</v>
      </c>
      <c r="AK5" s="50">
        <f t="shared" si="1"/>
        <v>0</v>
      </c>
      <c r="AL5" s="50">
        <f t="shared" si="1"/>
        <v>0</v>
      </c>
      <c r="AM5" s="50">
        <f t="shared" si="1"/>
        <v>0</v>
      </c>
      <c r="AN5" s="50">
        <f t="shared" si="1"/>
        <v>0</v>
      </c>
      <c r="AO5" s="50">
        <f t="shared" si="1"/>
        <v>0</v>
      </c>
      <c r="AP5" s="50">
        <f t="shared" si="1"/>
        <v>0</v>
      </c>
      <c r="AQ5" s="50">
        <f t="shared" si="1"/>
        <v>0</v>
      </c>
      <c r="AR5" s="50">
        <f t="shared" si="1"/>
        <v>0</v>
      </c>
      <c r="AS5" s="103">
        <f t="shared" si="1"/>
        <v>0</v>
      </c>
      <c r="AT5" s="92"/>
      <c r="AU5" s="70">
        <f>Month5!AU202</f>
        <v>0</v>
      </c>
      <c r="AV5" s="68" t="s">
        <v>47</v>
      </c>
      <c r="AW5" s="69"/>
      <c r="AX5" s="7"/>
    </row>
    <row r="6" spans="2:50" ht="18.75" customHeight="1" x14ac:dyDescent="0.25">
      <c r="B6" s="144"/>
      <c r="C6" s="247"/>
      <c r="D6" s="247"/>
      <c r="E6" s="247"/>
      <c r="F6" s="62"/>
      <c r="G6" s="93"/>
      <c r="H6" s="259"/>
      <c r="I6" s="286"/>
      <c r="J6" s="307">
        <f t="shared" ref="J6:J37" si="2">H6-K6</f>
        <v>0</v>
      </c>
      <c r="K6" s="308">
        <f>ROUND(SUM(H6/(I6+1)),2)</f>
        <v>0</v>
      </c>
      <c r="L6" s="259"/>
      <c r="M6" s="248"/>
      <c r="N6" s="248"/>
      <c r="O6" s="248"/>
      <c r="P6" s="248"/>
      <c r="Q6" s="248"/>
      <c r="R6" s="248"/>
      <c r="S6" s="95">
        <f>SUM(L6:R6)+J6</f>
        <v>0</v>
      </c>
      <c r="T6" s="96"/>
      <c r="U6" s="259"/>
      <c r="V6" s="286"/>
      <c r="W6" s="307">
        <f t="shared" ref="W6:W37" si="3">U6-X6</f>
        <v>0</v>
      </c>
      <c r="X6" s="308">
        <f>ROUND(SUM(U6/(V6+1)),2)</f>
        <v>0</v>
      </c>
      <c r="Y6" s="273"/>
      <c r="Z6" s="248"/>
      <c r="AA6" s="248"/>
      <c r="AB6" s="248"/>
      <c r="AC6" s="248"/>
      <c r="AD6" s="248"/>
      <c r="AE6" s="248"/>
      <c r="AF6" s="248"/>
      <c r="AG6" s="248"/>
      <c r="AH6" s="248"/>
      <c r="AI6" s="248"/>
      <c r="AJ6" s="248"/>
      <c r="AK6" s="248"/>
      <c r="AL6" s="248"/>
      <c r="AM6" s="248"/>
      <c r="AN6" s="248"/>
      <c r="AO6" s="248"/>
      <c r="AP6" s="248"/>
      <c r="AQ6" s="248"/>
      <c r="AR6" s="248"/>
      <c r="AS6" s="97">
        <f>SUM(Y6:AR6)+W6</f>
        <v>0</v>
      </c>
      <c r="AT6" s="96"/>
      <c r="AU6" s="98">
        <f t="shared" ref="AU6:AU36" si="4">AU5+S6-AS6</f>
        <v>0</v>
      </c>
      <c r="AV6" s="245"/>
      <c r="AX6" s="7"/>
    </row>
    <row r="7" spans="2:50" ht="15.75" customHeight="1" x14ac:dyDescent="0.25">
      <c r="B7" s="145"/>
      <c r="C7" s="247"/>
      <c r="D7" s="247"/>
      <c r="E7" s="247"/>
      <c r="F7" s="46"/>
      <c r="G7" s="93"/>
      <c r="H7" s="260"/>
      <c r="I7" s="286"/>
      <c r="J7" s="307">
        <f t="shared" si="2"/>
        <v>0</v>
      </c>
      <c r="K7" s="308">
        <f t="shared" ref="K7:K70" si="5">ROUND(SUM(H7/(I7+1)),2)</f>
        <v>0</v>
      </c>
      <c r="L7" s="260"/>
      <c r="M7" s="248"/>
      <c r="N7" s="248"/>
      <c r="O7" s="248"/>
      <c r="P7" s="248"/>
      <c r="Q7" s="248"/>
      <c r="R7" s="248"/>
      <c r="S7" s="99">
        <f t="shared" ref="S7:S69" si="6">SUM(L7:R7)+J7</f>
        <v>0</v>
      </c>
      <c r="T7" s="96"/>
      <c r="U7" s="260"/>
      <c r="V7" s="286"/>
      <c r="W7" s="307">
        <f t="shared" si="3"/>
        <v>0</v>
      </c>
      <c r="X7" s="308">
        <f t="shared" ref="X7:X70" si="7">ROUND(SUM(U7/(V7+1)),2)</f>
        <v>0</v>
      </c>
      <c r="Y7" s="273"/>
      <c r="Z7" s="248"/>
      <c r="AA7" s="248"/>
      <c r="AB7" s="248"/>
      <c r="AC7" s="248"/>
      <c r="AD7" s="248"/>
      <c r="AE7" s="248"/>
      <c r="AF7" s="248"/>
      <c r="AG7" s="248"/>
      <c r="AH7" s="248"/>
      <c r="AI7" s="248"/>
      <c r="AJ7" s="248"/>
      <c r="AK7" s="248"/>
      <c r="AL7" s="248"/>
      <c r="AM7" s="248"/>
      <c r="AN7" s="248"/>
      <c r="AO7" s="248"/>
      <c r="AP7" s="248"/>
      <c r="AQ7" s="248"/>
      <c r="AR7" s="248"/>
      <c r="AS7" s="99">
        <f t="shared" ref="AS7:AS69" si="8">SUM(Y7:AR7)+W7</f>
        <v>0</v>
      </c>
      <c r="AT7" s="96"/>
      <c r="AU7" s="98">
        <f t="shared" si="4"/>
        <v>0</v>
      </c>
      <c r="AV7" s="245"/>
      <c r="AX7" s="7"/>
    </row>
    <row r="8" spans="2:50" ht="15.75" customHeight="1" x14ac:dyDescent="0.25">
      <c r="B8" s="145"/>
      <c r="C8" s="247"/>
      <c r="D8" s="247"/>
      <c r="E8" s="247"/>
      <c r="F8" s="46"/>
      <c r="G8" s="93"/>
      <c r="H8" s="260"/>
      <c r="I8" s="286"/>
      <c r="J8" s="307">
        <f t="shared" si="2"/>
        <v>0</v>
      </c>
      <c r="K8" s="308">
        <f t="shared" si="5"/>
        <v>0</v>
      </c>
      <c r="L8" s="260"/>
      <c r="M8" s="248"/>
      <c r="N8" s="248"/>
      <c r="O8" s="248"/>
      <c r="P8" s="248"/>
      <c r="Q8" s="248"/>
      <c r="R8" s="248"/>
      <c r="S8" s="99">
        <f t="shared" si="6"/>
        <v>0</v>
      </c>
      <c r="T8" s="96"/>
      <c r="U8" s="260"/>
      <c r="V8" s="286"/>
      <c r="W8" s="307">
        <f t="shared" si="3"/>
        <v>0</v>
      </c>
      <c r="X8" s="308">
        <f t="shared" si="7"/>
        <v>0</v>
      </c>
      <c r="Y8" s="273"/>
      <c r="Z8" s="248"/>
      <c r="AA8" s="248"/>
      <c r="AB8" s="248"/>
      <c r="AC8" s="248"/>
      <c r="AD8" s="248"/>
      <c r="AE8" s="248"/>
      <c r="AF8" s="248"/>
      <c r="AG8" s="248"/>
      <c r="AH8" s="248"/>
      <c r="AI8" s="248"/>
      <c r="AJ8" s="248"/>
      <c r="AK8" s="248"/>
      <c r="AL8" s="248"/>
      <c r="AM8" s="248"/>
      <c r="AN8" s="248"/>
      <c r="AO8" s="248"/>
      <c r="AP8" s="248"/>
      <c r="AQ8" s="248"/>
      <c r="AR8" s="248"/>
      <c r="AS8" s="99">
        <f t="shared" si="8"/>
        <v>0</v>
      </c>
      <c r="AT8" s="96"/>
      <c r="AU8" s="98">
        <f t="shared" si="4"/>
        <v>0</v>
      </c>
      <c r="AV8" s="245"/>
      <c r="AX8" s="7"/>
    </row>
    <row r="9" spans="2:50" ht="15.75" customHeight="1" x14ac:dyDescent="0.25">
      <c r="B9" s="145"/>
      <c r="C9" s="247"/>
      <c r="D9" s="247"/>
      <c r="E9" s="247"/>
      <c r="F9" s="46"/>
      <c r="G9" s="93"/>
      <c r="H9" s="260"/>
      <c r="I9" s="286"/>
      <c r="J9" s="307">
        <f t="shared" si="2"/>
        <v>0</v>
      </c>
      <c r="K9" s="308">
        <f t="shared" si="5"/>
        <v>0</v>
      </c>
      <c r="L9" s="260"/>
      <c r="M9" s="248"/>
      <c r="N9" s="248"/>
      <c r="O9" s="248"/>
      <c r="P9" s="248"/>
      <c r="Q9" s="248"/>
      <c r="R9" s="248"/>
      <c r="S9" s="99">
        <f t="shared" si="6"/>
        <v>0</v>
      </c>
      <c r="T9" s="96"/>
      <c r="U9" s="260"/>
      <c r="V9" s="286"/>
      <c r="W9" s="307">
        <f t="shared" si="3"/>
        <v>0</v>
      </c>
      <c r="X9" s="308">
        <f t="shared" si="7"/>
        <v>0</v>
      </c>
      <c r="Y9" s="273"/>
      <c r="Z9" s="248"/>
      <c r="AA9" s="248"/>
      <c r="AB9" s="248"/>
      <c r="AC9" s="248"/>
      <c r="AD9" s="248"/>
      <c r="AE9" s="248"/>
      <c r="AF9" s="248"/>
      <c r="AG9" s="248"/>
      <c r="AH9" s="248"/>
      <c r="AI9" s="248"/>
      <c r="AJ9" s="248"/>
      <c r="AK9" s="248"/>
      <c r="AL9" s="248"/>
      <c r="AM9" s="248"/>
      <c r="AN9" s="248"/>
      <c r="AO9" s="248"/>
      <c r="AP9" s="248"/>
      <c r="AQ9" s="248"/>
      <c r="AR9" s="248"/>
      <c r="AS9" s="99">
        <f t="shared" si="8"/>
        <v>0</v>
      </c>
      <c r="AT9" s="96"/>
      <c r="AU9" s="98">
        <f t="shared" si="4"/>
        <v>0</v>
      </c>
      <c r="AV9" s="245"/>
    </row>
    <row r="10" spans="2:50" ht="15.75" customHeight="1" x14ac:dyDescent="0.25">
      <c r="B10" s="145"/>
      <c r="C10" s="247"/>
      <c r="D10" s="247"/>
      <c r="E10" s="247"/>
      <c r="F10" s="46"/>
      <c r="G10" s="93"/>
      <c r="H10" s="260"/>
      <c r="I10" s="286"/>
      <c r="J10" s="307">
        <f t="shared" si="2"/>
        <v>0</v>
      </c>
      <c r="K10" s="308">
        <f t="shared" si="5"/>
        <v>0</v>
      </c>
      <c r="L10" s="260"/>
      <c r="M10" s="248"/>
      <c r="N10" s="248"/>
      <c r="O10" s="248"/>
      <c r="P10" s="248"/>
      <c r="Q10" s="248"/>
      <c r="R10" s="248"/>
      <c r="S10" s="99">
        <f t="shared" si="6"/>
        <v>0</v>
      </c>
      <c r="T10" s="96"/>
      <c r="U10" s="260"/>
      <c r="V10" s="286"/>
      <c r="W10" s="307">
        <f t="shared" si="3"/>
        <v>0</v>
      </c>
      <c r="X10" s="308">
        <f t="shared" si="7"/>
        <v>0</v>
      </c>
      <c r="Y10" s="273"/>
      <c r="Z10" s="248"/>
      <c r="AA10" s="248"/>
      <c r="AB10" s="248"/>
      <c r="AC10" s="248"/>
      <c r="AD10" s="248"/>
      <c r="AE10" s="248"/>
      <c r="AF10" s="248"/>
      <c r="AG10" s="248"/>
      <c r="AH10" s="248"/>
      <c r="AI10" s="248"/>
      <c r="AJ10" s="248"/>
      <c r="AK10" s="248"/>
      <c r="AL10" s="248"/>
      <c r="AM10" s="248"/>
      <c r="AN10" s="248"/>
      <c r="AO10" s="248"/>
      <c r="AP10" s="248"/>
      <c r="AQ10" s="248"/>
      <c r="AR10" s="248"/>
      <c r="AS10" s="99">
        <f t="shared" si="8"/>
        <v>0</v>
      </c>
      <c r="AT10" s="96"/>
      <c r="AU10" s="98">
        <f t="shared" si="4"/>
        <v>0</v>
      </c>
      <c r="AV10" s="245"/>
    </row>
    <row r="11" spans="2:50" ht="15.75" customHeight="1" x14ac:dyDescent="0.25">
      <c r="B11" s="145"/>
      <c r="C11" s="247"/>
      <c r="D11" s="247"/>
      <c r="E11" s="247"/>
      <c r="F11" s="46"/>
      <c r="G11" s="93"/>
      <c r="H11" s="260"/>
      <c r="I11" s="286"/>
      <c r="J11" s="307">
        <f t="shared" si="2"/>
        <v>0</v>
      </c>
      <c r="K11" s="308">
        <f t="shared" si="5"/>
        <v>0</v>
      </c>
      <c r="L11" s="260"/>
      <c r="M11" s="248"/>
      <c r="N11" s="248"/>
      <c r="O11" s="248"/>
      <c r="P11" s="248"/>
      <c r="Q11" s="248"/>
      <c r="R11" s="248"/>
      <c r="S11" s="99">
        <f t="shared" si="6"/>
        <v>0</v>
      </c>
      <c r="T11" s="96"/>
      <c r="U11" s="260"/>
      <c r="V11" s="286"/>
      <c r="W11" s="307">
        <f t="shared" si="3"/>
        <v>0</v>
      </c>
      <c r="X11" s="308">
        <f t="shared" si="7"/>
        <v>0</v>
      </c>
      <c r="Y11" s="273"/>
      <c r="Z11" s="248"/>
      <c r="AA11" s="248"/>
      <c r="AB11" s="248"/>
      <c r="AC11" s="248"/>
      <c r="AD11" s="248"/>
      <c r="AE11" s="248"/>
      <c r="AF11" s="248"/>
      <c r="AG11" s="248"/>
      <c r="AH11" s="248"/>
      <c r="AI11" s="248"/>
      <c r="AJ11" s="248"/>
      <c r="AK11" s="248"/>
      <c r="AL11" s="248"/>
      <c r="AM11" s="248"/>
      <c r="AN11" s="248"/>
      <c r="AO11" s="248"/>
      <c r="AP11" s="248"/>
      <c r="AQ11" s="248"/>
      <c r="AR11" s="248"/>
      <c r="AS11" s="99">
        <f t="shared" si="8"/>
        <v>0</v>
      </c>
      <c r="AT11" s="96"/>
      <c r="AU11" s="98">
        <f t="shared" si="4"/>
        <v>0</v>
      </c>
      <c r="AV11" s="245"/>
    </row>
    <row r="12" spans="2:50" ht="15.75" customHeight="1" x14ac:dyDescent="0.25">
      <c r="B12" s="145"/>
      <c r="C12" s="247"/>
      <c r="D12" s="247"/>
      <c r="E12" s="247"/>
      <c r="F12" s="46"/>
      <c r="G12" s="93"/>
      <c r="H12" s="260"/>
      <c r="I12" s="286"/>
      <c r="J12" s="307">
        <f t="shared" si="2"/>
        <v>0</v>
      </c>
      <c r="K12" s="308">
        <f t="shared" si="5"/>
        <v>0</v>
      </c>
      <c r="L12" s="260"/>
      <c r="M12" s="248"/>
      <c r="N12" s="248"/>
      <c r="O12" s="248"/>
      <c r="P12" s="248"/>
      <c r="Q12" s="248"/>
      <c r="R12" s="248"/>
      <c r="S12" s="99">
        <f t="shared" si="6"/>
        <v>0</v>
      </c>
      <c r="T12" s="96"/>
      <c r="U12" s="260"/>
      <c r="V12" s="286"/>
      <c r="W12" s="307">
        <f t="shared" si="3"/>
        <v>0</v>
      </c>
      <c r="X12" s="308">
        <f t="shared" si="7"/>
        <v>0</v>
      </c>
      <c r="Y12" s="273"/>
      <c r="Z12" s="248"/>
      <c r="AA12" s="248"/>
      <c r="AB12" s="248"/>
      <c r="AC12" s="248"/>
      <c r="AD12" s="248"/>
      <c r="AE12" s="248"/>
      <c r="AF12" s="248"/>
      <c r="AG12" s="248"/>
      <c r="AH12" s="248"/>
      <c r="AI12" s="248"/>
      <c r="AJ12" s="248"/>
      <c r="AK12" s="248"/>
      <c r="AL12" s="248"/>
      <c r="AM12" s="248"/>
      <c r="AN12" s="248"/>
      <c r="AO12" s="248"/>
      <c r="AP12" s="248"/>
      <c r="AQ12" s="248"/>
      <c r="AR12" s="248"/>
      <c r="AS12" s="99">
        <f t="shared" si="8"/>
        <v>0</v>
      </c>
      <c r="AT12" s="96"/>
      <c r="AU12" s="98">
        <f t="shared" si="4"/>
        <v>0</v>
      </c>
      <c r="AV12" s="245"/>
    </row>
    <row r="13" spans="2:50" ht="15.75" customHeight="1" x14ac:dyDescent="0.25">
      <c r="B13" s="145"/>
      <c r="C13" s="247"/>
      <c r="D13" s="247"/>
      <c r="E13" s="247"/>
      <c r="F13" s="46"/>
      <c r="G13" s="93"/>
      <c r="H13" s="260"/>
      <c r="I13" s="286"/>
      <c r="J13" s="307">
        <f t="shared" si="2"/>
        <v>0</v>
      </c>
      <c r="K13" s="308">
        <f t="shared" si="5"/>
        <v>0</v>
      </c>
      <c r="L13" s="260"/>
      <c r="M13" s="248"/>
      <c r="N13" s="248"/>
      <c r="O13" s="248"/>
      <c r="P13" s="248"/>
      <c r="Q13" s="248"/>
      <c r="R13" s="248"/>
      <c r="S13" s="99">
        <f t="shared" si="6"/>
        <v>0</v>
      </c>
      <c r="T13" s="96"/>
      <c r="U13" s="260"/>
      <c r="V13" s="286"/>
      <c r="W13" s="307">
        <f t="shared" si="3"/>
        <v>0</v>
      </c>
      <c r="X13" s="308">
        <f t="shared" si="7"/>
        <v>0</v>
      </c>
      <c r="Y13" s="273"/>
      <c r="Z13" s="248"/>
      <c r="AA13" s="248"/>
      <c r="AB13" s="248"/>
      <c r="AC13" s="248"/>
      <c r="AD13" s="248"/>
      <c r="AE13" s="248"/>
      <c r="AF13" s="248"/>
      <c r="AG13" s="248"/>
      <c r="AH13" s="248"/>
      <c r="AI13" s="248"/>
      <c r="AJ13" s="248"/>
      <c r="AK13" s="248"/>
      <c r="AL13" s="248"/>
      <c r="AM13" s="248"/>
      <c r="AN13" s="248"/>
      <c r="AO13" s="248"/>
      <c r="AP13" s="248"/>
      <c r="AQ13" s="248"/>
      <c r="AR13" s="248"/>
      <c r="AS13" s="99">
        <f t="shared" si="8"/>
        <v>0</v>
      </c>
      <c r="AT13" s="96"/>
      <c r="AU13" s="98">
        <f t="shared" si="4"/>
        <v>0</v>
      </c>
      <c r="AV13" s="245"/>
    </row>
    <row r="14" spans="2:50" ht="15.75" customHeight="1" x14ac:dyDescent="0.25">
      <c r="B14" s="145"/>
      <c r="C14" s="247"/>
      <c r="D14" s="247"/>
      <c r="E14" s="247"/>
      <c r="F14" s="46"/>
      <c r="G14" s="93"/>
      <c r="H14" s="260"/>
      <c r="I14" s="286"/>
      <c r="J14" s="307">
        <f t="shared" si="2"/>
        <v>0</v>
      </c>
      <c r="K14" s="308">
        <f t="shared" si="5"/>
        <v>0</v>
      </c>
      <c r="L14" s="260"/>
      <c r="M14" s="248"/>
      <c r="N14" s="248"/>
      <c r="O14" s="248"/>
      <c r="P14" s="248"/>
      <c r="Q14" s="248"/>
      <c r="R14" s="248"/>
      <c r="S14" s="99">
        <f t="shared" si="6"/>
        <v>0</v>
      </c>
      <c r="T14" s="96"/>
      <c r="U14" s="260"/>
      <c r="V14" s="286"/>
      <c r="W14" s="307">
        <f t="shared" si="3"/>
        <v>0</v>
      </c>
      <c r="X14" s="308">
        <f t="shared" si="7"/>
        <v>0</v>
      </c>
      <c r="Y14" s="273"/>
      <c r="Z14" s="248"/>
      <c r="AA14" s="248"/>
      <c r="AB14" s="248"/>
      <c r="AC14" s="248"/>
      <c r="AD14" s="248"/>
      <c r="AE14" s="248"/>
      <c r="AF14" s="248"/>
      <c r="AG14" s="248"/>
      <c r="AH14" s="248"/>
      <c r="AI14" s="248"/>
      <c r="AJ14" s="248"/>
      <c r="AK14" s="248"/>
      <c r="AL14" s="248"/>
      <c r="AM14" s="248"/>
      <c r="AN14" s="248"/>
      <c r="AO14" s="248"/>
      <c r="AP14" s="248"/>
      <c r="AQ14" s="248"/>
      <c r="AR14" s="248"/>
      <c r="AS14" s="99">
        <f t="shared" si="8"/>
        <v>0</v>
      </c>
      <c r="AT14" s="96"/>
      <c r="AU14" s="98">
        <f t="shared" si="4"/>
        <v>0</v>
      </c>
      <c r="AV14" s="245"/>
    </row>
    <row r="15" spans="2:50" ht="15.75" customHeight="1" x14ac:dyDescent="0.25">
      <c r="B15" s="145"/>
      <c r="C15" s="247"/>
      <c r="D15" s="247"/>
      <c r="E15" s="247"/>
      <c r="F15" s="46"/>
      <c r="G15" s="93"/>
      <c r="H15" s="260"/>
      <c r="I15" s="286"/>
      <c r="J15" s="307">
        <f t="shared" si="2"/>
        <v>0</v>
      </c>
      <c r="K15" s="308">
        <f t="shared" si="5"/>
        <v>0</v>
      </c>
      <c r="L15" s="260"/>
      <c r="M15" s="248"/>
      <c r="N15" s="248"/>
      <c r="O15" s="248"/>
      <c r="P15" s="248"/>
      <c r="Q15" s="248"/>
      <c r="R15" s="248"/>
      <c r="S15" s="99">
        <f t="shared" si="6"/>
        <v>0</v>
      </c>
      <c r="T15" s="96"/>
      <c r="U15" s="260"/>
      <c r="V15" s="286"/>
      <c r="W15" s="307">
        <f t="shared" si="3"/>
        <v>0</v>
      </c>
      <c r="X15" s="308">
        <f t="shared" si="7"/>
        <v>0</v>
      </c>
      <c r="Y15" s="273"/>
      <c r="Z15" s="248"/>
      <c r="AA15" s="248"/>
      <c r="AB15" s="248"/>
      <c r="AC15" s="248"/>
      <c r="AD15" s="248"/>
      <c r="AE15" s="248"/>
      <c r="AF15" s="248"/>
      <c r="AG15" s="248"/>
      <c r="AH15" s="248"/>
      <c r="AI15" s="248"/>
      <c r="AJ15" s="248"/>
      <c r="AK15" s="248"/>
      <c r="AL15" s="248"/>
      <c r="AM15" s="248"/>
      <c r="AN15" s="248"/>
      <c r="AO15" s="248"/>
      <c r="AP15" s="248"/>
      <c r="AQ15" s="248"/>
      <c r="AR15" s="248"/>
      <c r="AS15" s="99">
        <f t="shared" si="8"/>
        <v>0</v>
      </c>
      <c r="AT15" s="96"/>
      <c r="AU15" s="98">
        <f t="shared" si="4"/>
        <v>0</v>
      </c>
      <c r="AV15" s="245"/>
    </row>
    <row r="16" spans="2:50" ht="15.75" customHeight="1" x14ac:dyDescent="0.25">
      <c r="B16" s="145"/>
      <c r="C16" s="247"/>
      <c r="D16" s="247"/>
      <c r="E16" s="247"/>
      <c r="F16" s="46"/>
      <c r="G16" s="93"/>
      <c r="H16" s="260"/>
      <c r="I16" s="286"/>
      <c r="J16" s="307">
        <f t="shared" si="2"/>
        <v>0</v>
      </c>
      <c r="K16" s="308">
        <f t="shared" si="5"/>
        <v>0</v>
      </c>
      <c r="L16" s="260"/>
      <c r="M16" s="248"/>
      <c r="N16" s="248"/>
      <c r="O16" s="248"/>
      <c r="P16" s="248"/>
      <c r="Q16" s="248"/>
      <c r="R16" s="248"/>
      <c r="S16" s="99">
        <f t="shared" si="6"/>
        <v>0</v>
      </c>
      <c r="T16" s="96"/>
      <c r="U16" s="260"/>
      <c r="V16" s="286"/>
      <c r="W16" s="307">
        <f t="shared" si="3"/>
        <v>0</v>
      </c>
      <c r="X16" s="308">
        <f t="shared" si="7"/>
        <v>0</v>
      </c>
      <c r="Y16" s="273"/>
      <c r="Z16" s="248"/>
      <c r="AA16" s="248"/>
      <c r="AB16" s="248"/>
      <c r="AC16" s="248"/>
      <c r="AD16" s="248"/>
      <c r="AE16" s="248"/>
      <c r="AF16" s="248"/>
      <c r="AG16" s="248"/>
      <c r="AH16" s="248"/>
      <c r="AI16" s="248"/>
      <c r="AJ16" s="248"/>
      <c r="AK16" s="248"/>
      <c r="AL16" s="248"/>
      <c r="AM16" s="248"/>
      <c r="AN16" s="248"/>
      <c r="AO16" s="248"/>
      <c r="AP16" s="248"/>
      <c r="AQ16" s="248"/>
      <c r="AR16" s="248"/>
      <c r="AS16" s="99">
        <f t="shared" si="8"/>
        <v>0</v>
      </c>
      <c r="AT16" s="96"/>
      <c r="AU16" s="98">
        <f t="shared" si="4"/>
        <v>0</v>
      </c>
      <c r="AV16" s="245"/>
    </row>
    <row r="17" spans="2:48" ht="15.75" customHeight="1" x14ac:dyDescent="0.25">
      <c r="B17" s="145"/>
      <c r="C17" s="247"/>
      <c r="D17" s="247"/>
      <c r="E17" s="247"/>
      <c r="F17" s="46"/>
      <c r="G17" s="93"/>
      <c r="H17" s="260"/>
      <c r="I17" s="286"/>
      <c r="J17" s="307">
        <f t="shared" si="2"/>
        <v>0</v>
      </c>
      <c r="K17" s="308">
        <f t="shared" si="5"/>
        <v>0</v>
      </c>
      <c r="L17" s="260"/>
      <c r="M17" s="248"/>
      <c r="N17" s="248"/>
      <c r="O17" s="248"/>
      <c r="P17" s="248"/>
      <c r="Q17" s="248"/>
      <c r="R17" s="248"/>
      <c r="S17" s="99">
        <f t="shared" si="6"/>
        <v>0</v>
      </c>
      <c r="T17" s="96"/>
      <c r="U17" s="260"/>
      <c r="V17" s="286"/>
      <c r="W17" s="307">
        <f t="shared" si="3"/>
        <v>0</v>
      </c>
      <c r="X17" s="308">
        <f t="shared" si="7"/>
        <v>0</v>
      </c>
      <c r="Y17" s="273"/>
      <c r="Z17" s="248"/>
      <c r="AA17" s="248"/>
      <c r="AB17" s="248"/>
      <c r="AC17" s="248"/>
      <c r="AD17" s="248"/>
      <c r="AE17" s="248"/>
      <c r="AF17" s="248"/>
      <c r="AG17" s="248"/>
      <c r="AH17" s="248"/>
      <c r="AI17" s="248"/>
      <c r="AJ17" s="248"/>
      <c r="AK17" s="248"/>
      <c r="AL17" s="248"/>
      <c r="AM17" s="248"/>
      <c r="AN17" s="248"/>
      <c r="AO17" s="248"/>
      <c r="AP17" s="248"/>
      <c r="AQ17" s="248"/>
      <c r="AR17" s="248"/>
      <c r="AS17" s="99">
        <f t="shared" si="8"/>
        <v>0</v>
      </c>
      <c r="AT17" s="96"/>
      <c r="AU17" s="98">
        <f t="shared" si="4"/>
        <v>0</v>
      </c>
      <c r="AV17" s="245"/>
    </row>
    <row r="18" spans="2:48" ht="15.75" customHeight="1" x14ac:dyDescent="0.25">
      <c r="B18" s="145"/>
      <c r="C18" s="247"/>
      <c r="D18" s="247"/>
      <c r="E18" s="247"/>
      <c r="F18" s="46"/>
      <c r="G18" s="93"/>
      <c r="H18" s="260"/>
      <c r="I18" s="286"/>
      <c r="J18" s="307">
        <f t="shared" si="2"/>
        <v>0</v>
      </c>
      <c r="K18" s="308">
        <f t="shared" si="5"/>
        <v>0</v>
      </c>
      <c r="L18" s="260"/>
      <c r="M18" s="248"/>
      <c r="N18" s="248"/>
      <c r="O18" s="248"/>
      <c r="P18" s="248"/>
      <c r="Q18" s="248"/>
      <c r="R18" s="248"/>
      <c r="S18" s="99">
        <f t="shared" si="6"/>
        <v>0</v>
      </c>
      <c r="T18" s="96"/>
      <c r="U18" s="260"/>
      <c r="V18" s="286"/>
      <c r="W18" s="307">
        <f t="shared" si="3"/>
        <v>0</v>
      </c>
      <c r="X18" s="308">
        <f t="shared" si="7"/>
        <v>0</v>
      </c>
      <c r="Y18" s="273"/>
      <c r="Z18" s="248"/>
      <c r="AA18" s="248"/>
      <c r="AB18" s="248"/>
      <c r="AC18" s="248"/>
      <c r="AD18" s="248"/>
      <c r="AE18" s="248"/>
      <c r="AF18" s="248"/>
      <c r="AG18" s="248"/>
      <c r="AH18" s="248"/>
      <c r="AI18" s="248"/>
      <c r="AJ18" s="248"/>
      <c r="AK18" s="248"/>
      <c r="AL18" s="248"/>
      <c r="AM18" s="248"/>
      <c r="AN18" s="248"/>
      <c r="AO18" s="248"/>
      <c r="AP18" s="248"/>
      <c r="AQ18" s="248"/>
      <c r="AR18" s="248"/>
      <c r="AS18" s="99">
        <f t="shared" si="8"/>
        <v>0</v>
      </c>
      <c r="AT18" s="96"/>
      <c r="AU18" s="98">
        <f t="shared" si="4"/>
        <v>0</v>
      </c>
      <c r="AV18" s="245"/>
    </row>
    <row r="19" spans="2:48" ht="15.75" customHeight="1" x14ac:dyDescent="0.25">
      <c r="B19" s="145"/>
      <c r="C19" s="247"/>
      <c r="D19" s="247"/>
      <c r="E19" s="247"/>
      <c r="F19" s="46"/>
      <c r="G19" s="93"/>
      <c r="H19" s="260"/>
      <c r="I19" s="286"/>
      <c r="J19" s="307">
        <f t="shared" si="2"/>
        <v>0</v>
      </c>
      <c r="K19" s="308">
        <f t="shared" si="5"/>
        <v>0</v>
      </c>
      <c r="L19" s="260"/>
      <c r="M19" s="248"/>
      <c r="N19" s="248"/>
      <c r="O19" s="248"/>
      <c r="P19" s="248"/>
      <c r="Q19" s="248"/>
      <c r="R19" s="248"/>
      <c r="S19" s="99">
        <f t="shared" si="6"/>
        <v>0</v>
      </c>
      <c r="T19" s="96"/>
      <c r="U19" s="260"/>
      <c r="V19" s="286"/>
      <c r="W19" s="307">
        <f t="shared" si="3"/>
        <v>0</v>
      </c>
      <c r="X19" s="308">
        <f t="shared" si="7"/>
        <v>0</v>
      </c>
      <c r="Y19" s="273"/>
      <c r="Z19" s="248"/>
      <c r="AA19" s="248"/>
      <c r="AB19" s="248"/>
      <c r="AC19" s="248"/>
      <c r="AD19" s="248"/>
      <c r="AE19" s="248"/>
      <c r="AF19" s="248"/>
      <c r="AG19" s="248"/>
      <c r="AH19" s="248"/>
      <c r="AI19" s="248"/>
      <c r="AJ19" s="248"/>
      <c r="AK19" s="248"/>
      <c r="AL19" s="248"/>
      <c r="AM19" s="248"/>
      <c r="AN19" s="248"/>
      <c r="AO19" s="248"/>
      <c r="AP19" s="248"/>
      <c r="AQ19" s="248"/>
      <c r="AR19" s="248"/>
      <c r="AS19" s="99">
        <f t="shared" si="8"/>
        <v>0</v>
      </c>
      <c r="AT19" s="96"/>
      <c r="AU19" s="100">
        <f t="shared" si="4"/>
        <v>0</v>
      </c>
      <c r="AV19" s="245"/>
    </row>
    <row r="20" spans="2:48" ht="15.75" customHeight="1" x14ac:dyDescent="0.25">
      <c r="B20" s="145"/>
      <c r="C20" s="247"/>
      <c r="D20" s="247"/>
      <c r="E20" s="247"/>
      <c r="F20" s="46"/>
      <c r="G20" s="93"/>
      <c r="H20" s="260"/>
      <c r="I20" s="286"/>
      <c r="J20" s="307">
        <f t="shared" si="2"/>
        <v>0</v>
      </c>
      <c r="K20" s="308">
        <f t="shared" si="5"/>
        <v>0</v>
      </c>
      <c r="L20" s="260"/>
      <c r="M20" s="248"/>
      <c r="N20" s="248"/>
      <c r="O20" s="248"/>
      <c r="P20" s="248"/>
      <c r="Q20" s="248"/>
      <c r="R20" s="248"/>
      <c r="S20" s="99">
        <f t="shared" si="6"/>
        <v>0</v>
      </c>
      <c r="T20" s="96"/>
      <c r="U20" s="260"/>
      <c r="V20" s="286"/>
      <c r="W20" s="307">
        <f t="shared" si="3"/>
        <v>0</v>
      </c>
      <c r="X20" s="308">
        <f t="shared" si="7"/>
        <v>0</v>
      </c>
      <c r="Y20" s="273"/>
      <c r="Z20" s="248"/>
      <c r="AA20" s="248"/>
      <c r="AB20" s="248"/>
      <c r="AC20" s="248"/>
      <c r="AD20" s="248"/>
      <c r="AE20" s="248"/>
      <c r="AF20" s="248"/>
      <c r="AG20" s="248"/>
      <c r="AH20" s="248"/>
      <c r="AI20" s="248"/>
      <c r="AJ20" s="248"/>
      <c r="AK20" s="248"/>
      <c r="AL20" s="248"/>
      <c r="AM20" s="248"/>
      <c r="AN20" s="248"/>
      <c r="AO20" s="248"/>
      <c r="AP20" s="248"/>
      <c r="AQ20" s="248"/>
      <c r="AR20" s="248"/>
      <c r="AS20" s="99">
        <f t="shared" si="8"/>
        <v>0</v>
      </c>
      <c r="AT20" s="96"/>
      <c r="AU20" s="100">
        <f t="shared" si="4"/>
        <v>0</v>
      </c>
      <c r="AV20" s="245"/>
    </row>
    <row r="21" spans="2:48" ht="15.75" customHeight="1" x14ac:dyDescent="0.25">
      <c r="B21" s="145"/>
      <c r="C21" s="247"/>
      <c r="D21" s="247"/>
      <c r="E21" s="247"/>
      <c r="F21" s="46"/>
      <c r="G21" s="93"/>
      <c r="H21" s="260"/>
      <c r="I21" s="286"/>
      <c r="J21" s="307">
        <f t="shared" si="2"/>
        <v>0</v>
      </c>
      <c r="K21" s="308">
        <f t="shared" si="5"/>
        <v>0</v>
      </c>
      <c r="L21" s="260"/>
      <c r="M21" s="248"/>
      <c r="N21" s="248"/>
      <c r="O21" s="248"/>
      <c r="P21" s="248"/>
      <c r="Q21" s="248"/>
      <c r="R21" s="248"/>
      <c r="S21" s="99">
        <f t="shared" si="6"/>
        <v>0</v>
      </c>
      <c r="T21" s="96"/>
      <c r="U21" s="260"/>
      <c r="V21" s="286"/>
      <c r="W21" s="307">
        <f t="shared" si="3"/>
        <v>0</v>
      </c>
      <c r="X21" s="308">
        <f t="shared" si="7"/>
        <v>0</v>
      </c>
      <c r="Y21" s="273"/>
      <c r="Z21" s="248"/>
      <c r="AA21" s="248"/>
      <c r="AB21" s="248"/>
      <c r="AC21" s="248"/>
      <c r="AD21" s="248"/>
      <c r="AE21" s="248"/>
      <c r="AF21" s="248"/>
      <c r="AG21" s="248"/>
      <c r="AH21" s="248"/>
      <c r="AI21" s="248"/>
      <c r="AJ21" s="248"/>
      <c r="AK21" s="248"/>
      <c r="AL21" s="248"/>
      <c r="AM21" s="248"/>
      <c r="AN21" s="248"/>
      <c r="AO21" s="248"/>
      <c r="AP21" s="248"/>
      <c r="AQ21" s="248"/>
      <c r="AR21" s="248"/>
      <c r="AS21" s="99">
        <f t="shared" si="8"/>
        <v>0</v>
      </c>
      <c r="AT21" s="96"/>
      <c r="AU21" s="100">
        <f t="shared" si="4"/>
        <v>0</v>
      </c>
      <c r="AV21" s="245"/>
    </row>
    <row r="22" spans="2:48" ht="15.75" customHeight="1" x14ac:dyDescent="0.25">
      <c r="B22" s="145"/>
      <c r="C22" s="247"/>
      <c r="D22" s="247"/>
      <c r="E22" s="247"/>
      <c r="F22" s="46"/>
      <c r="G22" s="93"/>
      <c r="H22" s="260"/>
      <c r="I22" s="286"/>
      <c r="J22" s="307">
        <f t="shared" si="2"/>
        <v>0</v>
      </c>
      <c r="K22" s="308">
        <f t="shared" si="5"/>
        <v>0</v>
      </c>
      <c r="L22" s="260"/>
      <c r="M22" s="248"/>
      <c r="N22" s="248"/>
      <c r="O22" s="248"/>
      <c r="P22" s="248"/>
      <c r="Q22" s="248"/>
      <c r="R22" s="248"/>
      <c r="S22" s="99">
        <f t="shared" si="6"/>
        <v>0</v>
      </c>
      <c r="T22" s="96"/>
      <c r="U22" s="260"/>
      <c r="V22" s="286"/>
      <c r="W22" s="307">
        <f t="shared" si="3"/>
        <v>0</v>
      </c>
      <c r="X22" s="308">
        <f t="shared" si="7"/>
        <v>0</v>
      </c>
      <c r="Y22" s="273"/>
      <c r="Z22" s="248"/>
      <c r="AA22" s="248"/>
      <c r="AB22" s="248"/>
      <c r="AC22" s="248"/>
      <c r="AD22" s="248"/>
      <c r="AE22" s="248"/>
      <c r="AF22" s="248"/>
      <c r="AG22" s="248"/>
      <c r="AH22" s="248"/>
      <c r="AI22" s="248"/>
      <c r="AJ22" s="248"/>
      <c r="AK22" s="248"/>
      <c r="AL22" s="248"/>
      <c r="AM22" s="248"/>
      <c r="AN22" s="248"/>
      <c r="AO22" s="248"/>
      <c r="AP22" s="248"/>
      <c r="AQ22" s="248"/>
      <c r="AR22" s="248"/>
      <c r="AS22" s="99">
        <f t="shared" si="8"/>
        <v>0</v>
      </c>
      <c r="AT22" s="96"/>
      <c r="AU22" s="100">
        <f t="shared" si="4"/>
        <v>0</v>
      </c>
      <c r="AV22" s="245"/>
    </row>
    <row r="23" spans="2:48" ht="15.75" customHeight="1" x14ac:dyDescent="0.25">
      <c r="B23" s="145"/>
      <c r="C23" s="247"/>
      <c r="D23" s="247"/>
      <c r="E23" s="247"/>
      <c r="F23" s="46"/>
      <c r="G23" s="93"/>
      <c r="H23" s="260"/>
      <c r="I23" s="286"/>
      <c r="J23" s="307">
        <f t="shared" si="2"/>
        <v>0</v>
      </c>
      <c r="K23" s="308">
        <f t="shared" si="5"/>
        <v>0</v>
      </c>
      <c r="L23" s="260"/>
      <c r="M23" s="248"/>
      <c r="N23" s="248"/>
      <c r="O23" s="248"/>
      <c r="P23" s="248"/>
      <c r="Q23" s="248"/>
      <c r="R23" s="248"/>
      <c r="S23" s="99">
        <f t="shared" si="6"/>
        <v>0</v>
      </c>
      <c r="T23" s="96"/>
      <c r="U23" s="260"/>
      <c r="V23" s="286"/>
      <c r="W23" s="307">
        <f t="shared" si="3"/>
        <v>0</v>
      </c>
      <c r="X23" s="308">
        <f t="shared" si="7"/>
        <v>0</v>
      </c>
      <c r="Y23" s="273"/>
      <c r="Z23" s="248"/>
      <c r="AA23" s="248"/>
      <c r="AB23" s="248"/>
      <c r="AC23" s="248"/>
      <c r="AD23" s="248"/>
      <c r="AE23" s="248"/>
      <c r="AF23" s="248"/>
      <c r="AG23" s="248"/>
      <c r="AH23" s="248"/>
      <c r="AI23" s="248"/>
      <c r="AJ23" s="248"/>
      <c r="AK23" s="248"/>
      <c r="AL23" s="248"/>
      <c r="AM23" s="248"/>
      <c r="AN23" s="248"/>
      <c r="AO23" s="248"/>
      <c r="AP23" s="248"/>
      <c r="AQ23" s="248"/>
      <c r="AR23" s="248"/>
      <c r="AS23" s="99">
        <f t="shared" si="8"/>
        <v>0</v>
      </c>
      <c r="AT23" s="96"/>
      <c r="AU23" s="100">
        <f t="shared" si="4"/>
        <v>0</v>
      </c>
      <c r="AV23" s="245"/>
    </row>
    <row r="24" spans="2:48" ht="15.75" customHeight="1" x14ac:dyDescent="0.25">
      <c r="B24" s="145"/>
      <c r="C24" s="247"/>
      <c r="D24" s="247"/>
      <c r="E24" s="247"/>
      <c r="F24" s="46"/>
      <c r="G24" s="93"/>
      <c r="H24" s="260"/>
      <c r="I24" s="286"/>
      <c r="J24" s="307">
        <f t="shared" si="2"/>
        <v>0</v>
      </c>
      <c r="K24" s="308">
        <f t="shared" si="5"/>
        <v>0</v>
      </c>
      <c r="L24" s="260"/>
      <c r="M24" s="248"/>
      <c r="N24" s="248"/>
      <c r="O24" s="248"/>
      <c r="P24" s="248"/>
      <c r="Q24" s="248"/>
      <c r="R24" s="248"/>
      <c r="S24" s="99">
        <f t="shared" si="6"/>
        <v>0</v>
      </c>
      <c r="T24" s="96"/>
      <c r="U24" s="260"/>
      <c r="V24" s="286"/>
      <c r="W24" s="307">
        <f t="shared" si="3"/>
        <v>0</v>
      </c>
      <c r="X24" s="308">
        <f t="shared" si="7"/>
        <v>0</v>
      </c>
      <c r="Y24" s="273"/>
      <c r="Z24" s="248"/>
      <c r="AA24" s="248"/>
      <c r="AB24" s="248"/>
      <c r="AC24" s="248"/>
      <c r="AD24" s="248"/>
      <c r="AE24" s="248"/>
      <c r="AF24" s="248"/>
      <c r="AG24" s="248"/>
      <c r="AH24" s="248"/>
      <c r="AI24" s="248"/>
      <c r="AJ24" s="248"/>
      <c r="AK24" s="248"/>
      <c r="AL24" s="248"/>
      <c r="AM24" s="248"/>
      <c r="AN24" s="248"/>
      <c r="AO24" s="248"/>
      <c r="AP24" s="248"/>
      <c r="AQ24" s="248"/>
      <c r="AR24" s="248"/>
      <c r="AS24" s="99">
        <f t="shared" si="8"/>
        <v>0</v>
      </c>
      <c r="AT24" s="96"/>
      <c r="AU24" s="100">
        <f t="shared" si="4"/>
        <v>0</v>
      </c>
      <c r="AV24" s="245"/>
    </row>
    <row r="25" spans="2:48" ht="15.75" customHeight="1" x14ac:dyDescent="0.25">
      <c r="B25" s="145"/>
      <c r="C25" s="247"/>
      <c r="D25" s="247"/>
      <c r="E25" s="247"/>
      <c r="F25" s="46"/>
      <c r="G25" s="93"/>
      <c r="H25" s="260"/>
      <c r="I25" s="286"/>
      <c r="J25" s="307">
        <f t="shared" si="2"/>
        <v>0</v>
      </c>
      <c r="K25" s="308">
        <f t="shared" si="5"/>
        <v>0</v>
      </c>
      <c r="L25" s="260"/>
      <c r="M25" s="248"/>
      <c r="N25" s="248"/>
      <c r="O25" s="248"/>
      <c r="P25" s="248"/>
      <c r="Q25" s="248"/>
      <c r="R25" s="248"/>
      <c r="S25" s="99">
        <f t="shared" si="6"/>
        <v>0</v>
      </c>
      <c r="T25" s="96"/>
      <c r="U25" s="260"/>
      <c r="V25" s="286"/>
      <c r="W25" s="307">
        <f t="shared" si="3"/>
        <v>0</v>
      </c>
      <c r="X25" s="308">
        <f t="shared" si="7"/>
        <v>0</v>
      </c>
      <c r="Y25" s="273"/>
      <c r="Z25" s="248"/>
      <c r="AA25" s="248"/>
      <c r="AB25" s="248"/>
      <c r="AC25" s="248"/>
      <c r="AD25" s="248"/>
      <c r="AE25" s="248"/>
      <c r="AF25" s="248"/>
      <c r="AG25" s="248"/>
      <c r="AH25" s="248"/>
      <c r="AI25" s="248"/>
      <c r="AJ25" s="248"/>
      <c r="AK25" s="248"/>
      <c r="AL25" s="248"/>
      <c r="AM25" s="248"/>
      <c r="AN25" s="248"/>
      <c r="AO25" s="248"/>
      <c r="AP25" s="248"/>
      <c r="AQ25" s="248"/>
      <c r="AR25" s="248"/>
      <c r="AS25" s="99">
        <f t="shared" si="8"/>
        <v>0</v>
      </c>
      <c r="AT25" s="96"/>
      <c r="AU25" s="100">
        <f t="shared" si="4"/>
        <v>0</v>
      </c>
      <c r="AV25" s="245"/>
    </row>
    <row r="26" spans="2:48" ht="15.75" customHeight="1" x14ac:dyDescent="0.25">
      <c r="B26" s="145"/>
      <c r="C26" s="247"/>
      <c r="D26" s="247"/>
      <c r="E26" s="247"/>
      <c r="F26" s="46"/>
      <c r="G26" s="93"/>
      <c r="H26" s="260"/>
      <c r="I26" s="286"/>
      <c r="J26" s="307">
        <f t="shared" si="2"/>
        <v>0</v>
      </c>
      <c r="K26" s="308">
        <f t="shared" si="5"/>
        <v>0</v>
      </c>
      <c r="L26" s="260"/>
      <c r="M26" s="248"/>
      <c r="N26" s="248"/>
      <c r="O26" s="248"/>
      <c r="P26" s="248"/>
      <c r="Q26" s="248"/>
      <c r="R26" s="248"/>
      <c r="S26" s="99">
        <f t="shared" si="6"/>
        <v>0</v>
      </c>
      <c r="T26" s="96"/>
      <c r="U26" s="260"/>
      <c r="V26" s="286"/>
      <c r="W26" s="307">
        <f t="shared" si="3"/>
        <v>0</v>
      </c>
      <c r="X26" s="308">
        <f t="shared" si="7"/>
        <v>0</v>
      </c>
      <c r="Y26" s="273"/>
      <c r="Z26" s="248"/>
      <c r="AA26" s="248"/>
      <c r="AB26" s="248"/>
      <c r="AC26" s="248"/>
      <c r="AD26" s="248"/>
      <c r="AE26" s="248"/>
      <c r="AF26" s="248"/>
      <c r="AG26" s="248"/>
      <c r="AH26" s="248"/>
      <c r="AI26" s="248"/>
      <c r="AJ26" s="248"/>
      <c r="AK26" s="248"/>
      <c r="AL26" s="248"/>
      <c r="AM26" s="248"/>
      <c r="AN26" s="248"/>
      <c r="AO26" s="248"/>
      <c r="AP26" s="248"/>
      <c r="AQ26" s="248"/>
      <c r="AR26" s="248"/>
      <c r="AS26" s="99">
        <f t="shared" si="8"/>
        <v>0</v>
      </c>
      <c r="AT26" s="96"/>
      <c r="AU26" s="100">
        <f t="shared" si="4"/>
        <v>0</v>
      </c>
      <c r="AV26" s="245"/>
    </row>
    <row r="27" spans="2:48" ht="15.75" customHeight="1" x14ac:dyDescent="0.25">
      <c r="B27" s="145"/>
      <c r="C27" s="247"/>
      <c r="D27" s="247"/>
      <c r="E27" s="247"/>
      <c r="F27" s="46"/>
      <c r="G27" s="93"/>
      <c r="H27" s="260"/>
      <c r="I27" s="286"/>
      <c r="J27" s="307">
        <f t="shared" si="2"/>
        <v>0</v>
      </c>
      <c r="K27" s="308">
        <f t="shared" si="5"/>
        <v>0</v>
      </c>
      <c r="L27" s="260"/>
      <c r="M27" s="248"/>
      <c r="N27" s="248"/>
      <c r="O27" s="248"/>
      <c r="P27" s="248"/>
      <c r="Q27" s="248"/>
      <c r="R27" s="248"/>
      <c r="S27" s="99">
        <f t="shared" si="6"/>
        <v>0</v>
      </c>
      <c r="T27" s="96"/>
      <c r="U27" s="260"/>
      <c r="V27" s="286"/>
      <c r="W27" s="307">
        <f t="shared" si="3"/>
        <v>0</v>
      </c>
      <c r="X27" s="308">
        <f t="shared" si="7"/>
        <v>0</v>
      </c>
      <c r="Y27" s="273"/>
      <c r="Z27" s="248"/>
      <c r="AA27" s="248"/>
      <c r="AB27" s="248"/>
      <c r="AC27" s="248"/>
      <c r="AD27" s="248"/>
      <c r="AE27" s="248"/>
      <c r="AF27" s="248"/>
      <c r="AG27" s="248"/>
      <c r="AH27" s="248"/>
      <c r="AI27" s="248"/>
      <c r="AJ27" s="248"/>
      <c r="AK27" s="248"/>
      <c r="AL27" s="248"/>
      <c r="AM27" s="248"/>
      <c r="AN27" s="248"/>
      <c r="AO27" s="248"/>
      <c r="AP27" s="248"/>
      <c r="AQ27" s="248"/>
      <c r="AR27" s="248"/>
      <c r="AS27" s="99">
        <f t="shared" si="8"/>
        <v>0</v>
      </c>
      <c r="AT27" s="96"/>
      <c r="AU27" s="100">
        <f t="shared" si="4"/>
        <v>0</v>
      </c>
      <c r="AV27" s="245"/>
    </row>
    <row r="28" spans="2:48" ht="15.75" customHeight="1" x14ac:dyDescent="0.25">
      <c r="B28" s="145"/>
      <c r="C28" s="247"/>
      <c r="D28" s="247"/>
      <c r="E28" s="247"/>
      <c r="F28" s="46"/>
      <c r="G28" s="93"/>
      <c r="H28" s="260"/>
      <c r="I28" s="286"/>
      <c r="J28" s="307">
        <f t="shared" si="2"/>
        <v>0</v>
      </c>
      <c r="K28" s="308">
        <f t="shared" si="5"/>
        <v>0</v>
      </c>
      <c r="L28" s="260"/>
      <c r="M28" s="248"/>
      <c r="N28" s="248"/>
      <c r="O28" s="248"/>
      <c r="P28" s="248"/>
      <c r="Q28" s="248"/>
      <c r="R28" s="248"/>
      <c r="S28" s="99">
        <f t="shared" si="6"/>
        <v>0</v>
      </c>
      <c r="T28" s="96"/>
      <c r="U28" s="260"/>
      <c r="V28" s="286"/>
      <c r="W28" s="307">
        <f t="shared" si="3"/>
        <v>0</v>
      </c>
      <c r="X28" s="308">
        <f t="shared" si="7"/>
        <v>0</v>
      </c>
      <c r="Y28" s="273"/>
      <c r="Z28" s="248"/>
      <c r="AA28" s="248"/>
      <c r="AB28" s="248"/>
      <c r="AC28" s="248"/>
      <c r="AD28" s="248"/>
      <c r="AE28" s="248"/>
      <c r="AF28" s="248"/>
      <c r="AG28" s="248"/>
      <c r="AH28" s="248"/>
      <c r="AI28" s="248"/>
      <c r="AJ28" s="248"/>
      <c r="AK28" s="248"/>
      <c r="AL28" s="248"/>
      <c r="AM28" s="248"/>
      <c r="AN28" s="248"/>
      <c r="AO28" s="248"/>
      <c r="AP28" s="248"/>
      <c r="AQ28" s="248"/>
      <c r="AR28" s="248"/>
      <c r="AS28" s="99">
        <f t="shared" si="8"/>
        <v>0</v>
      </c>
      <c r="AT28" s="96"/>
      <c r="AU28" s="100">
        <f t="shared" si="4"/>
        <v>0</v>
      </c>
      <c r="AV28" s="245"/>
    </row>
    <row r="29" spans="2:48" ht="15.75" customHeight="1" x14ac:dyDescent="0.25">
      <c r="B29" s="145"/>
      <c r="C29" s="247"/>
      <c r="D29" s="247"/>
      <c r="E29" s="247"/>
      <c r="F29" s="46"/>
      <c r="G29" s="93"/>
      <c r="H29" s="260"/>
      <c r="I29" s="286"/>
      <c r="J29" s="307">
        <f t="shared" si="2"/>
        <v>0</v>
      </c>
      <c r="K29" s="308">
        <f t="shared" si="5"/>
        <v>0</v>
      </c>
      <c r="L29" s="260"/>
      <c r="M29" s="248"/>
      <c r="N29" s="248"/>
      <c r="O29" s="248"/>
      <c r="P29" s="248"/>
      <c r="Q29" s="248"/>
      <c r="R29" s="248"/>
      <c r="S29" s="99">
        <f t="shared" si="6"/>
        <v>0</v>
      </c>
      <c r="T29" s="96"/>
      <c r="U29" s="260"/>
      <c r="V29" s="286"/>
      <c r="W29" s="307">
        <f t="shared" si="3"/>
        <v>0</v>
      </c>
      <c r="X29" s="308">
        <f t="shared" si="7"/>
        <v>0</v>
      </c>
      <c r="Y29" s="273"/>
      <c r="Z29" s="248"/>
      <c r="AA29" s="248"/>
      <c r="AB29" s="248"/>
      <c r="AC29" s="248"/>
      <c r="AD29" s="248"/>
      <c r="AE29" s="248"/>
      <c r="AF29" s="248"/>
      <c r="AG29" s="248"/>
      <c r="AH29" s="248"/>
      <c r="AI29" s="248"/>
      <c r="AJ29" s="248"/>
      <c r="AK29" s="248"/>
      <c r="AL29" s="248"/>
      <c r="AM29" s="248"/>
      <c r="AN29" s="248"/>
      <c r="AO29" s="248"/>
      <c r="AP29" s="248"/>
      <c r="AQ29" s="248"/>
      <c r="AR29" s="248"/>
      <c r="AS29" s="99">
        <f t="shared" si="8"/>
        <v>0</v>
      </c>
      <c r="AT29" s="96"/>
      <c r="AU29" s="100">
        <f t="shared" si="4"/>
        <v>0</v>
      </c>
      <c r="AV29" s="245"/>
    </row>
    <row r="30" spans="2:48" ht="15.75" customHeight="1" x14ac:dyDescent="0.25">
      <c r="B30" s="145"/>
      <c r="C30" s="247"/>
      <c r="D30" s="247"/>
      <c r="E30" s="247"/>
      <c r="F30" s="46"/>
      <c r="G30" s="93"/>
      <c r="H30" s="260"/>
      <c r="I30" s="286"/>
      <c r="J30" s="307">
        <f t="shared" si="2"/>
        <v>0</v>
      </c>
      <c r="K30" s="308">
        <f t="shared" si="5"/>
        <v>0</v>
      </c>
      <c r="L30" s="260"/>
      <c r="M30" s="248"/>
      <c r="N30" s="248"/>
      <c r="O30" s="248"/>
      <c r="P30" s="248"/>
      <c r="Q30" s="248"/>
      <c r="R30" s="248"/>
      <c r="S30" s="99">
        <f t="shared" si="6"/>
        <v>0</v>
      </c>
      <c r="T30" s="96"/>
      <c r="U30" s="260"/>
      <c r="V30" s="286"/>
      <c r="W30" s="307">
        <f t="shared" si="3"/>
        <v>0</v>
      </c>
      <c r="X30" s="308">
        <f t="shared" si="7"/>
        <v>0</v>
      </c>
      <c r="Y30" s="273"/>
      <c r="Z30" s="248"/>
      <c r="AA30" s="248"/>
      <c r="AB30" s="248"/>
      <c r="AC30" s="248"/>
      <c r="AD30" s="248"/>
      <c r="AE30" s="248"/>
      <c r="AF30" s="248"/>
      <c r="AG30" s="248"/>
      <c r="AH30" s="248"/>
      <c r="AI30" s="248"/>
      <c r="AJ30" s="248"/>
      <c r="AK30" s="248"/>
      <c r="AL30" s="248"/>
      <c r="AM30" s="248"/>
      <c r="AN30" s="248"/>
      <c r="AO30" s="248"/>
      <c r="AP30" s="248"/>
      <c r="AQ30" s="248"/>
      <c r="AR30" s="248"/>
      <c r="AS30" s="99">
        <f t="shared" si="8"/>
        <v>0</v>
      </c>
      <c r="AT30" s="96"/>
      <c r="AU30" s="100">
        <f t="shared" si="4"/>
        <v>0</v>
      </c>
      <c r="AV30" s="245"/>
    </row>
    <row r="31" spans="2:48" ht="15.75" customHeight="1" x14ac:dyDescent="0.25">
      <c r="B31" s="145"/>
      <c r="C31" s="247"/>
      <c r="D31" s="247"/>
      <c r="E31" s="247"/>
      <c r="F31" s="46"/>
      <c r="G31" s="93"/>
      <c r="H31" s="260"/>
      <c r="I31" s="286"/>
      <c r="J31" s="307">
        <f t="shared" si="2"/>
        <v>0</v>
      </c>
      <c r="K31" s="308">
        <f t="shared" si="5"/>
        <v>0</v>
      </c>
      <c r="L31" s="260"/>
      <c r="M31" s="248"/>
      <c r="N31" s="248"/>
      <c r="O31" s="248"/>
      <c r="P31" s="248"/>
      <c r="Q31" s="248"/>
      <c r="R31" s="248"/>
      <c r="S31" s="99">
        <f t="shared" si="6"/>
        <v>0</v>
      </c>
      <c r="T31" s="96"/>
      <c r="U31" s="260"/>
      <c r="V31" s="286"/>
      <c r="W31" s="307">
        <f t="shared" si="3"/>
        <v>0</v>
      </c>
      <c r="X31" s="308">
        <f t="shared" si="7"/>
        <v>0</v>
      </c>
      <c r="Y31" s="273"/>
      <c r="Z31" s="248"/>
      <c r="AA31" s="248"/>
      <c r="AB31" s="248"/>
      <c r="AC31" s="248"/>
      <c r="AD31" s="248"/>
      <c r="AE31" s="248"/>
      <c r="AF31" s="248"/>
      <c r="AG31" s="248"/>
      <c r="AH31" s="248"/>
      <c r="AI31" s="248"/>
      <c r="AJ31" s="248"/>
      <c r="AK31" s="248"/>
      <c r="AL31" s="248"/>
      <c r="AM31" s="248"/>
      <c r="AN31" s="248"/>
      <c r="AO31" s="248"/>
      <c r="AP31" s="248"/>
      <c r="AQ31" s="248"/>
      <c r="AR31" s="248"/>
      <c r="AS31" s="99">
        <f t="shared" si="8"/>
        <v>0</v>
      </c>
      <c r="AT31" s="96"/>
      <c r="AU31" s="100">
        <f t="shared" si="4"/>
        <v>0</v>
      </c>
      <c r="AV31" s="245"/>
    </row>
    <row r="32" spans="2:48" ht="15.75" customHeight="1" x14ac:dyDescent="0.25">
      <c r="B32" s="145"/>
      <c r="C32" s="247"/>
      <c r="D32" s="247"/>
      <c r="E32" s="247"/>
      <c r="F32" s="46"/>
      <c r="G32" s="93"/>
      <c r="H32" s="260"/>
      <c r="I32" s="286"/>
      <c r="J32" s="307">
        <f t="shared" si="2"/>
        <v>0</v>
      </c>
      <c r="K32" s="308">
        <f t="shared" si="5"/>
        <v>0</v>
      </c>
      <c r="L32" s="260"/>
      <c r="M32" s="248"/>
      <c r="N32" s="248"/>
      <c r="O32" s="248"/>
      <c r="P32" s="248"/>
      <c r="Q32" s="248"/>
      <c r="R32" s="248"/>
      <c r="S32" s="99">
        <f t="shared" si="6"/>
        <v>0</v>
      </c>
      <c r="T32" s="96"/>
      <c r="U32" s="260"/>
      <c r="V32" s="286"/>
      <c r="W32" s="307">
        <f t="shared" si="3"/>
        <v>0</v>
      </c>
      <c r="X32" s="308">
        <f t="shared" si="7"/>
        <v>0</v>
      </c>
      <c r="Y32" s="273"/>
      <c r="Z32" s="248"/>
      <c r="AA32" s="248"/>
      <c r="AB32" s="248"/>
      <c r="AC32" s="248"/>
      <c r="AD32" s="248"/>
      <c r="AE32" s="248"/>
      <c r="AF32" s="248"/>
      <c r="AG32" s="248"/>
      <c r="AH32" s="248"/>
      <c r="AI32" s="248"/>
      <c r="AJ32" s="248"/>
      <c r="AK32" s="248"/>
      <c r="AL32" s="248"/>
      <c r="AM32" s="248"/>
      <c r="AN32" s="248"/>
      <c r="AO32" s="248"/>
      <c r="AP32" s="248"/>
      <c r="AQ32" s="248"/>
      <c r="AR32" s="248"/>
      <c r="AS32" s="99">
        <f t="shared" si="8"/>
        <v>0</v>
      </c>
      <c r="AT32" s="96"/>
      <c r="AU32" s="100">
        <f t="shared" si="4"/>
        <v>0</v>
      </c>
      <c r="AV32" s="245"/>
    </row>
    <row r="33" spans="2:48" ht="15.75" customHeight="1" x14ac:dyDescent="0.25">
      <c r="B33" s="145"/>
      <c r="C33" s="247"/>
      <c r="D33" s="247"/>
      <c r="E33" s="247"/>
      <c r="F33" s="46"/>
      <c r="G33" s="93"/>
      <c r="H33" s="260"/>
      <c r="I33" s="286"/>
      <c r="J33" s="307">
        <f t="shared" si="2"/>
        <v>0</v>
      </c>
      <c r="K33" s="308">
        <f t="shared" si="5"/>
        <v>0</v>
      </c>
      <c r="L33" s="260"/>
      <c r="M33" s="248"/>
      <c r="N33" s="248"/>
      <c r="O33" s="248"/>
      <c r="P33" s="248"/>
      <c r="Q33" s="248"/>
      <c r="R33" s="248"/>
      <c r="S33" s="99">
        <f t="shared" si="6"/>
        <v>0</v>
      </c>
      <c r="T33" s="96"/>
      <c r="U33" s="260"/>
      <c r="V33" s="286"/>
      <c r="W33" s="307">
        <f t="shared" si="3"/>
        <v>0</v>
      </c>
      <c r="X33" s="308">
        <f t="shared" si="7"/>
        <v>0</v>
      </c>
      <c r="Y33" s="273"/>
      <c r="Z33" s="248"/>
      <c r="AA33" s="248"/>
      <c r="AB33" s="248"/>
      <c r="AC33" s="248"/>
      <c r="AD33" s="248"/>
      <c r="AE33" s="248"/>
      <c r="AF33" s="248"/>
      <c r="AG33" s="248"/>
      <c r="AH33" s="248"/>
      <c r="AI33" s="248"/>
      <c r="AJ33" s="248"/>
      <c r="AK33" s="248"/>
      <c r="AL33" s="248"/>
      <c r="AM33" s="248"/>
      <c r="AN33" s="248"/>
      <c r="AO33" s="248"/>
      <c r="AP33" s="248"/>
      <c r="AQ33" s="248"/>
      <c r="AR33" s="248"/>
      <c r="AS33" s="99">
        <f t="shared" si="8"/>
        <v>0</v>
      </c>
      <c r="AT33" s="96"/>
      <c r="AU33" s="100">
        <f t="shared" si="4"/>
        <v>0</v>
      </c>
      <c r="AV33" s="245"/>
    </row>
    <row r="34" spans="2:48" ht="15.75" customHeight="1" x14ac:dyDescent="0.25">
      <c r="B34" s="145"/>
      <c r="C34" s="247"/>
      <c r="D34" s="247"/>
      <c r="E34" s="247"/>
      <c r="F34" s="46"/>
      <c r="G34" s="93"/>
      <c r="H34" s="260"/>
      <c r="I34" s="286"/>
      <c r="J34" s="307">
        <f t="shared" si="2"/>
        <v>0</v>
      </c>
      <c r="K34" s="308">
        <f t="shared" si="5"/>
        <v>0</v>
      </c>
      <c r="L34" s="260"/>
      <c r="M34" s="248"/>
      <c r="N34" s="248"/>
      <c r="O34" s="248"/>
      <c r="P34" s="248"/>
      <c r="Q34" s="248"/>
      <c r="R34" s="248"/>
      <c r="S34" s="99">
        <f t="shared" si="6"/>
        <v>0</v>
      </c>
      <c r="T34" s="96"/>
      <c r="U34" s="260"/>
      <c r="V34" s="286"/>
      <c r="W34" s="307">
        <f t="shared" si="3"/>
        <v>0</v>
      </c>
      <c r="X34" s="308">
        <f t="shared" si="7"/>
        <v>0</v>
      </c>
      <c r="Y34" s="273"/>
      <c r="Z34" s="248"/>
      <c r="AA34" s="248"/>
      <c r="AB34" s="248"/>
      <c r="AC34" s="248"/>
      <c r="AD34" s="248"/>
      <c r="AE34" s="248"/>
      <c r="AF34" s="248"/>
      <c r="AG34" s="248"/>
      <c r="AH34" s="248"/>
      <c r="AI34" s="248"/>
      <c r="AJ34" s="248"/>
      <c r="AK34" s="248"/>
      <c r="AL34" s="248"/>
      <c r="AM34" s="248"/>
      <c r="AN34" s="248"/>
      <c r="AO34" s="248"/>
      <c r="AP34" s="248"/>
      <c r="AQ34" s="248"/>
      <c r="AR34" s="248"/>
      <c r="AS34" s="99">
        <f t="shared" si="8"/>
        <v>0</v>
      </c>
      <c r="AT34" s="96"/>
      <c r="AU34" s="100">
        <f t="shared" si="4"/>
        <v>0</v>
      </c>
      <c r="AV34" s="245"/>
    </row>
    <row r="35" spans="2:48" ht="15.75" customHeight="1" x14ac:dyDescent="0.25">
      <c r="B35" s="145"/>
      <c r="C35" s="247"/>
      <c r="D35" s="247"/>
      <c r="E35" s="247"/>
      <c r="F35" s="46"/>
      <c r="G35" s="93"/>
      <c r="H35" s="260"/>
      <c r="I35" s="286"/>
      <c r="J35" s="307">
        <f t="shared" si="2"/>
        <v>0</v>
      </c>
      <c r="K35" s="308">
        <f t="shared" si="5"/>
        <v>0</v>
      </c>
      <c r="L35" s="260"/>
      <c r="M35" s="248"/>
      <c r="N35" s="248"/>
      <c r="O35" s="248"/>
      <c r="P35" s="248"/>
      <c r="Q35" s="248"/>
      <c r="R35" s="248"/>
      <c r="S35" s="99">
        <f t="shared" si="6"/>
        <v>0</v>
      </c>
      <c r="T35" s="96"/>
      <c r="U35" s="260"/>
      <c r="V35" s="286"/>
      <c r="W35" s="307">
        <f t="shared" si="3"/>
        <v>0</v>
      </c>
      <c r="X35" s="308">
        <f t="shared" si="7"/>
        <v>0</v>
      </c>
      <c r="Y35" s="273"/>
      <c r="Z35" s="248"/>
      <c r="AA35" s="248"/>
      <c r="AB35" s="248"/>
      <c r="AC35" s="248"/>
      <c r="AD35" s="248"/>
      <c r="AE35" s="248"/>
      <c r="AF35" s="248"/>
      <c r="AG35" s="248"/>
      <c r="AH35" s="248"/>
      <c r="AI35" s="248"/>
      <c r="AJ35" s="248"/>
      <c r="AK35" s="248"/>
      <c r="AL35" s="248"/>
      <c r="AM35" s="248"/>
      <c r="AN35" s="248"/>
      <c r="AO35" s="248"/>
      <c r="AP35" s="248"/>
      <c r="AQ35" s="248"/>
      <c r="AR35" s="248"/>
      <c r="AS35" s="99">
        <f t="shared" si="8"/>
        <v>0</v>
      </c>
      <c r="AT35" s="96"/>
      <c r="AU35" s="100">
        <f t="shared" si="4"/>
        <v>0</v>
      </c>
      <c r="AV35" s="245"/>
    </row>
    <row r="36" spans="2:48" ht="15.75" customHeight="1" x14ac:dyDescent="0.25">
      <c r="B36" s="145"/>
      <c r="C36" s="247"/>
      <c r="D36" s="247"/>
      <c r="E36" s="247"/>
      <c r="F36" s="46"/>
      <c r="G36" s="93"/>
      <c r="H36" s="260"/>
      <c r="I36" s="286"/>
      <c r="J36" s="307">
        <f t="shared" si="2"/>
        <v>0</v>
      </c>
      <c r="K36" s="308">
        <f t="shared" si="5"/>
        <v>0</v>
      </c>
      <c r="L36" s="260"/>
      <c r="M36" s="248"/>
      <c r="N36" s="248"/>
      <c r="O36" s="248"/>
      <c r="P36" s="248"/>
      <c r="Q36" s="248"/>
      <c r="R36" s="248"/>
      <c r="S36" s="99">
        <f t="shared" si="6"/>
        <v>0</v>
      </c>
      <c r="T36" s="96"/>
      <c r="U36" s="260"/>
      <c r="V36" s="286"/>
      <c r="W36" s="307">
        <f t="shared" si="3"/>
        <v>0</v>
      </c>
      <c r="X36" s="308">
        <f t="shared" si="7"/>
        <v>0</v>
      </c>
      <c r="Y36" s="273"/>
      <c r="Z36" s="248"/>
      <c r="AA36" s="248"/>
      <c r="AB36" s="248"/>
      <c r="AC36" s="248"/>
      <c r="AD36" s="248"/>
      <c r="AE36" s="248"/>
      <c r="AF36" s="248"/>
      <c r="AG36" s="248"/>
      <c r="AH36" s="248"/>
      <c r="AI36" s="248"/>
      <c r="AJ36" s="248"/>
      <c r="AK36" s="248"/>
      <c r="AL36" s="248"/>
      <c r="AM36" s="248"/>
      <c r="AN36" s="248"/>
      <c r="AO36" s="248"/>
      <c r="AP36" s="248"/>
      <c r="AQ36" s="248"/>
      <c r="AR36" s="248"/>
      <c r="AS36" s="99">
        <f t="shared" si="8"/>
        <v>0</v>
      </c>
      <c r="AT36" s="96"/>
      <c r="AU36" s="100">
        <f t="shared" si="4"/>
        <v>0</v>
      </c>
      <c r="AV36" s="245"/>
    </row>
    <row r="37" spans="2:48" ht="15.75" customHeight="1" x14ac:dyDescent="0.25">
      <c r="B37" s="145"/>
      <c r="C37" s="247"/>
      <c r="D37" s="247"/>
      <c r="E37" s="247"/>
      <c r="F37" s="46"/>
      <c r="G37" s="93"/>
      <c r="H37" s="260"/>
      <c r="I37" s="286"/>
      <c r="J37" s="307">
        <f t="shared" si="2"/>
        <v>0</v>
      </c>
      <c r="K37" s="308">
        <f t="shared" si="5"/>
        <v>0</v>
      </c>
      <c r="L37" s="260"/>
      <c r="M37" s="248"/>
      <c r="N37" s="248"/>
      <c r="O37" s="248"/>
      <c r="P37" s="248"/>
      <c r="Q37" s="248"/>
      <c r="R37" s="248"/>
      <c r="S37" s="99">
        <f t="shared" si="6"/>
        <v>0</v>
      </c>
      <c r="T37" s="96"/>
      <c r="U37" s="260"/>
      <c r="V37" s="286"/>
      <c r="W37" s="307">
        <f t="shared" si="3"/>
        <v>0</v>
      </c>
      <c r="X37" s="308">
        <f t="shared" si="7"/>
        <v>0</v>
      </c>
      <c r="Y37" s="273"/>
      <c r="Z37" s="248"/>
      <c r="AA37" s="248"/>
      <c r="AB37" s="248"/>
      <c r="AC37" s="248"/>
      <c r="AD37" s="248"/>
      <c r="AE37" s="248"/>
      <c r="AF37" s="248"/>
      <c r="AG37" s="248"/>
      <c r="AH37" s="248"/>
      <c r="AI37" s="248"/>
      <c r="AJ37" s="248"/>
      <c r="AK37" s="248"/>
      <c r="AL37" s="248"/>
      <c r="AM37" s="248"/>
      <c r="AN37" s="248"/>
      <c r="AO37" s="248"/>
      <c r="AP37" s="248"/>
      <c r="AQ37" s="248"/>
      <c r="AR37" s="248"/>
      <c r="AS37" s="99">
        <f t="shared" si="8"/>
        <v>0</v>
      </c>
      <c r="AT37" s="96"/>
      <c r="AU37" s="100">
        <f t="shared" ref="AU37:AU68" si="9">AU36+S37-AS37</f>
        <v>0</v>
      </c>
      <c r="AV37" s="245"/>
    </row>
    <row r="38" spans="2:48" ht="15.75" customHeight="1" x14ac:dyDescent="0.25">
      <c r="B38" s="145"/>
      <c r="C38" s="247"/>
      <c r="D38" s="247"/>
      <c r="E38" s="247"/>
      <c r="F38" s="46"/>
      <c r="G38" s="93"/>
      <c r="H38" s="260"/>
      <c r="I38" s="286"/>
      <c r="J38" s="307">
        <f t="shared" ref="J38:J69" si="10">H38-K38</f>
        <v>0</v>
      </c>
      <c r="K38" s="308">
        <f t="shared" si="5"/>
        <v>0</v>
      </c>
      <c r="L38" s="260"/>
      <c r="M38" s="248"/>
      <c r="N38" s="248"/>
      <c r="O38" s="248"/>
      <c r="P38" s="248"/>
      <c r="Q38" s="248"/>
      <c r="R38" s="248"/>
      <c r="S38" s="99">
        <f t="shared" si="6"/>
        <v>0</v>
      </c>
      <c r="T38" s="96"/>
      <c r="U38" s="260"/>
      <c r="V38" s="286"/>
      <c r="W38" s="307">
        <f t="shared" ref="W38:W69" si="11">U38-X38</f>
        <v>0</v>
      </c>
      <c r="X38" s="308">
        <f t="shared" si="7"/>
        <v>0</v>
      </c>
      <c r="Y38" s="273"/>
      <c r="Z38" s="248"/>
      <c r="AA38" s="248"/>
      <c r="AB38" s="248"/>
      <c r="AC38" s="248"/>
      <c r="AD38" s="248"/>
      <c r="AE38" s="248"/>
      <c r="AF38" s="248"/>
      <c r="AG38" s="248"/>
      <c r="AH38" s="248"/>
      <c r="AI38" s="248"/>
      <c r="AJ38" s="248"/>
      <c r="AK38" s="248"/>
      <c r="AL38" s="248"/>
      <c r="AM38" s="248"/>
      <c r="AN38" s="248"/>
      <c r="AO38" s="248"/>
      <c r="AP38" s="248"/>
      <c r="AQ38" s="248"/>
      <c r="AR38" s="248"/>
      <c r="AS38" s="99">
        <f t="shared" si="8"/>
        <v>0</v>
      </c>
      <c r="AT38" s="96"/>
      <c r="AU38" s="100">
        <f t="shared" si="9"/>
        <v>0</v>
      </c>
      <c r="AV38" s="245"/>
    </row>
    <row r="39" spans="2:48" ht="15.75" customHeight="1" x14ac:dyDescent="0.25">
      <c r="B39" s="145"/>
      <c r="C39" s="247"/>
      <c r="D39" s="247"/>
      <c r="E39" s="247"/>
      <c r="F39" s="46"/>
      <c r="G39" s="93"/>
      <c r="H39" s="260"/>
      <c r="I39" s="286"/>
      <c r="J39" s="307">
        <f t="shared" si="10"/>
        <v>0</v>
      </c>
      <c r="K39" s="308">
        <f t="shared" si="5"/>
        <v>0</v>
      </c>
      <c r="L39" s="260"/>
      <c r="M39" s="248"/>
      <c r="N39" s="248"/>
      <c r="O39" s="248"/>
      <c r="P39" s="248"/>
      <c r="Q39" s="248"/>
      <c r="R39" s="248"/>
      <c r="S39" s="99">
        <f t="shared" si="6"/>
        <v>0</v>
      </c>
      <c r="T39" s="96"/>
      <c r="U39" s="260"/>
      <c r="V39" s="286"/>
      <c r="W39" s="307">
        <f t="shared" si="11"/>
        <v>0</v>
      </c>
      <c r="X39" s="308">
        <f t="shared" si="7"/>
        <v>0</v>
      </c>
      <c r="Y39" s="273"/>
      <c r="Z39" s="248"/>
      <c r="AA39" s="248"/>
      <c r="AB39" s="248"/>
      <c r="AC39" s="248"/>
      <c r="AD39" s="248"/>
      <c r="AE39" s="248"/>
      <c r="AF39" s="248"/>
      <c r="AG39" s="248"/>
      <c r="AH39" s="248"/>
      <c r="AI39" s="248"/>
      <c r="AJ39" s="248"/>
      <c r="AK39" s="248"/>
      <c r="AL39" s="248"/>
      <c r="AM39" s="248"/>
      <c r="AN39" s="248"/>
      <c r="AO39" s="248"/>
      <c r="AP39" s="248"/>
      <c r="AQ39" s="248"/>
      <c r="AR39" s="248"/>
      <c r="AS39" s="99">
        <f t="shared" si="8"/>
        <v>0</v>
      </c>
      <c r="AT39" s="96"/>
      <c r="AU39" s="100">
        <f t="shared" si="9"/>
        <v>0</v>
      </c>
      <c r="AV39" s="245"/>
    </row>
    <row r="40" spans="2:48" ht="15.75" customHeight="1" x14ac:dyDescent="0.25">
      <c r="B40" s="145"/>
      <c r="C40" s="247"/>
      <c r="D40" s="247"/>
      <c r="E40" s="247"/>
      <c r="F40" s="46"/>
      <c r="G40" s="93"/>
      <c r="H40" s="260"/>
      <c r="I40" s="286"/>
      <c r="J40" s="307">
        <f t="shared" si="10"/>
        <v>0</v>
      </c>
      <c r="K40" s="308">
        <f t="shared" si="5"/>
        <v>0</v>
      </c>
      <c r="L40" s="260"/>
      <c r="M40" s="248"/>
      <c r="N40" s="248"/>
      <c r="O40" s="248"/>
      <c r="P40" s="248"/>
      <c r="Q40" s="248"/>
      <c r="R40" s="248"/>
      <c r="S40" s="99">
        <f t="shared" si="6"/>
        <v>0</v>
      </c>
      <c r="T40" s="96"/>
      <c r="U40" s="260"/>
      <c r="V40" s="286"/>
      <c r="W40" s="307">
        <f t="shared" si="11"/>
        <v>0</v>
      </c>
      <c r="X40" s="308">
        <f t="shared" si="7"/>
        <v>0</v>
      </c>
      <c r="Y40" s="273"/>
      <c r="Z40" s="248"/>
      <c r="AA40" s="248"/>
      <c r="AB40" s="248"/>
      <c r="AC40" s="248"/>
      <c r="AD40" s="248"/>
      <c r="AE40" s="248"/>
      <c r="AF40" s="248"/>
      <c r="AG40" s="248"/>
      <c r="AH40" s="248"/>
      <c r="AI40" s="248"/>
      <c r="AJ40" s="248"/>
      <c r="AK40" s="248"/>
      <c r="AL40" s="248"/>
      <c r="AM40" s="248"/>
      <c r="AN40" s="248"/>
      <c r="AO40" s="248"/>
      <c r="AP40" s="248"/>
      <c r="AQ40" s="248"/>
      <c r="AR40" s="248"/>
      <c r="AS40" s="99">
        <f t="shared" si="8"/>
        <v>0</v>
      </c>
      <c r="AT40" s="96"/>
      <c r="AU40" s="100">
        <f t="shared" si="9"/>
        <v>0</v>
      </c>
      <c r="AV40" s="245"/>
    </row>
    <row r="41" spans="2:48" ht="15.75" customHeight="1" x14ac:dyDescent="0.25">
      <c r="B41" s="145"/>
      <c r="C41" s="247"/>
      <c r="D41" s="247"/>
      <c r="E41" s="247"/>
      <c r="F41" s="46"/>
      <c r="G41" s="93"/>
      <c r="H41" s="260"/>
      <c r="I41" s="286"/>
      <c r="J41" s="307">
        <f t="shared" si="10"/>
        <v>0</v>
      </c>
      <c r="K41" s="308">
        <f t="shared" si="5"/>
        <v>0</v>
      </c>
      <c r="L41" s="260"/>
      <c r="M41" s="248"/>
      <c r="N41" s="248"/>
      <c r="O41" s="248"/>
      <c r="P41" s="248"/>
      <c r="Q41" s="248"/>
      <c r="R41" s="248"/>
      <c r="S41" s="99">
        <f t="shared" si="6"/>
        <v>0</v>
      </c>
      <c r="T41" s="96"/>
      <c r="U41" s="260"/>
      <c r="V41" s="286"/>
      <c r="W41" s="307">
        <f t="shared" si="11"/>
        <v>0</v>
      </c>
      <c r="X41" s="308">
        <f t="shared" si="7"/>
        <v>0</v>
      </c>
      <c r="Y41" s="273"/>
      <c r="Z41" s="248"/>
      <c r="AA41" s="248"/>
      <c r="AB41" s="248"/>
      <c r="AC41" s="248"/>
      <c r="AD41" s="248"/>
      <c r="AE41" s="248"/>
      <c r="AF41" s="248"/>
      <c r="AG41" s="248"/>
      <c r="AH41" s="248"/>
      <c r="AI41" s="248"/>
      <c r="AJ41" s="248"/>
      <c r="AK41" s="248"/>
      <c r="AL41" s="248"/>
      <c r="AM41" s="248"/>
      <c r="AN41" s="248"/>
      <c r="AO41" s="248"/>
      <c r="AP41" s="248"/>
      <c r="AQ41" s="248"/>
      <c r="AR41" s="248"/>
      <c r="AS41" s="99">
        <f t="shared" si="8"/>
        <v>0</v>
      </c>
      <c r="AT41" s="96"/>
      <c r="AU41" s="100">
        <f t="shared" si="9"/>
        <v>0</v>
      </c>
      <c r="AV41" s="245"/>
    </row>
    <row r="42" spans="2:48" ht="15.75" customHeight="1" x14ac:dyDescent="0.25">
      <c r="B42" s="145"/>
      <c r="C42" s="247"/>
      <c r="D42" s="247"/>
      <c r="E42" s="247"/>
      <c r="F42" s="46"/>
      <c r="G42" s="93"/>
      <c r="H42" s="260"/>
      <c r="I42" s="286"/>
      <c r="J42" s="307">
        <f t="shared" si="10"/>
        <v>0</v>
      </c>
      <c r="K42" s="308">
        <f t="shared" si="5"/>
        <v>0</v>
      </c>
      <c r="L42" s="260"/>
      <c r="M42" s="248"/>
      <c r="N42" s="248"/>
      <c r="O42" s="248"/>
      <c r="P42" s="248"/>
      <c r="Q42" s="248"/>
      <c r="R42" s="248"/>
      <c r="S42" s="99">
        <f t="shared" si="6"/>
        <v>0</v>
      </c>
      <c r="T42" s="96"/>
      <c r="U42" s="260"/>
      <c r="V42" s="286"/>
      <c r="W42" s="307">
        <f t="shared" si="11"/>
        <v>0</v>
      </c>
      <c r="X42" s="308">
        <f t="shared" si="7"/>
        <v>0</v>
      </c>
      <c r="Y42" s="273"/>
      <c r="Z42" s="248"/>
      <c r="AA42" s="248"/>
      <c r="AB42" s="248"/>
      <c r="AC42" s="248"/>
      <c r="AD42" s="248"/>
      <c r="AE42" s="248"/>
      <c r="AF42" s="248"/>
      <c r="AG42" s="248"/>
      <c r="AH42" s="248"/>
      <c r="AI42" s="248"/>
      <c r="AJ42" s="248"/>
      <c r="AK42" s="248"/>
      <c r="AL42" s="248"/>
      <c r="AM42" s="248"/>
      <c r="AN42" s="248"/>
      <c r="AO42" s="248"/>
      <c r="AP42" s="248"/>
      <c r="AQ42" s="248"/>
      <c r="AR42" s="248"/>
      <c r="AS42" s="99">
        <f t="shared" si="8"/>
        <v>0</v>
      </c>
      <c r="AT42" s="96"/>
      <c r="AU42" s="100">
        <f t="shared" si="9"/>
        <v>0</v>
      </c>
      <c r="AV42" s="245"/>
    </row>
    <row r="43" spans="2:48" ht="15.75" customHeight="1" x14ac:dyDescent="0.25">
      <c r="B43" s="145"/>
      <c r="C43" s="247"/>
      <c r="D43" s="247"/>
      <c r="E43" s="247"/>
      <c r="F43" s="46"/>
      <c r="G43" s="93"/>
      <c r="H43" s="260"/>
      <c r="I43" s="286"/>
      <c r="J43" s="307">
        <f t="shared" si="10"/>
        <v>0</v>
      </c>
      <c r="K43" s="308">
        <f t="shared" si="5"/>
        <v>0</v>
      </c>
      <c r="L43" s="260"/>
      <c r="M43" s="248"/>
      <c r="N43" s="248"/>
      <c r="O43" s="248"/>
      <c r="P43" s="248"/>
      <c r="Q43" s="248"/>
      <c r="R43" s="248"/>
      <c r="S43" s="99">
        <f t="shared" si="6"/>
        <v>0</v>
      </c>
      <c r="T43" s="96"/>
      <c r="U43" s="260"/>
      <c r="V43" s="286"/>
      <c r="W43" s="307">
        <f t="shared" si="11"/>
        <v>0</v>
      </c>
      <c r="X43" s="308">
        <f t="shared" si="7"/>
        <v>0</v>
      </c>
      <c r="Y43" s="273"/>
      <c r="Z43" s="248"/>
      <c r="AA43" s="248"/>
      <c r="AB43" s="248"/>
      <c r="AC43" s="248"/>
      <c r="AD43" s="248"/>
      <c r="AE43" s="248"/>
      <c r="AF43" s="248"/>
      <c r="AG43" s="248"/>
      <c r="AH43" s="248"/>
      <c r="AI43" s="248"/>
      <c r="AJ43" s="248"/>
      <c r="AK43" s="248"/>
      <c r="AL43" s="248"/>
      <c r="AM43" s="248"/>
      <c r="AN43" s="248"/>
      <c r="AO43" s="248"/>
      <c r="AP43" s="248"/>
      <c r="AQ43" s="248"/>
      <c r="AR43" s="248"/>
      <c r="AS43" s="99">
        <f t="shared" si="8"/>
        <v>0</v>
      </c>
      <c r="AT43" s="96"/>
      <c r="AU43" s="100">
        <f t="shared" si="9"/>
        <v>0</v>
      </c>
      <c r="AV43" s="245"/>
    </row>
    <row r="44" spans="2:48" ht="15.75" customHeight="1" x14ac:dyDescent="0.25">
      <c r="B44" s="145"/>
      <c r="C44" s="247"/>
      <c r="D44" s="247"/>
      <c r="E44" s="247"/>
      <c r="F44" s="46"/>
      <c r="G44" s="93"/>
      <c r="H44" s="260"/>
      <c r="I44" s="286"/>
      <c r="J44" s="307">
        <f t="shared" si="10"/>
        <v>0</v>
      </c>
      <c r="K44" s="308">
        <f t="shared" si="5"/>
        <v>0</v>
      </c>
      <c r="L44" s="260"/>
      <c r="M44" s="248"/>
      <c r="N44" s="248"/>
      <c r="O44" s="248"/>
      <c r="P44" s="248"/>
      <c r="Q44" s="248"/>
      <c r="R44" s="248"/>
      <c r="S44" s="99">
        <f t="shared" si="6"/>
        <v>0</v>
      </c>
      <c r="T44" s="96"/>
      <c r="U44" s="260"/>
      <c r="V44" s="286"/>
      <c r="W44" s="307">
        <f t="shared" si="11"/>
        <v>0</v>
      </c>
      <c r="X44" s="308">
        <f t="shared" si="7"/>
        <v>0</v>
      </c>
      <c r="Y44" s="273"/>
      <c r="Z44" s="248"/>
      <c r="AA44" s="248"/>
      <c r="AB44" s="248"/>
      <c r="AC44" s="248"/>
      <c r="AD44" s="248"/>
      <c r="AE44" s="248"/>
      <c r="AF44" s="248"/>
      <c r="AG44" s="248"/>
      <c r="AH44" s="248"/>
      <c r="AI44" s="248"/>
      <c r="AJ44" s="248"/>
      <c r="AK44" s="248"/>
      <c r="AL44" s="248"/>
      <c r="AM44" s="248"/>
      <c r="AN44" s="248"/>
      <c r="AO44" s="248"/>
      <c r="AP44" s="248"/>
      <c r="AQ44" s="248"/>
      <c r="AR44" s="248"/>
      <c r="AS44" s="99">
        <f t="shared" si="8"/>
        <v>0</v>
      </c>
      <c r="AT44" s="96"/>
      <c r="AU44" s="100">
        <f t="shared" si="9"/>
        <v>0</v>
      </c>
      <c r="AV44" s="245"/>
    </row>
    <row r="45" spans="2:48" ht="15.75" customHeight="1" x14ac:dyDescent="0.25">
      <c r="B45" s="145"/>
      <c r="C45" s="247"/>
      <c r="D45" s="247"/>
      <c r="E45" s="247"/>
      <c r="F45" s="46"/>
      <c r="G45" s="93"/>
      <c r="H45" s="260"/>
      <c r="I45" s="286"/>
      <c r="J45" s="307">
        <f t="shared" si="10"/>
        <v>0</v>
      </c>
      <c r="K45" s="308">
        <f t="shared" si="5"/>
        <v>0</v>
      </c>
      <c r="L45" s="260"/>
      <c r="M45" s="248"/>
      <c r="N45" s="248"/>
      <c r="O45" s="248"/>
      <c r="P45" s="248"/>
      <c r="Q45" s="248"/>
      <c r="R45" s="248"/>
      <c r="S45" s="99">
        <f t="shared" si="6"/>
        <v>0</v>
      </c>
      <c r="T45" s="96"/>
      <c r="U45" s="260"/>
      <c r="V45" s="286"/>
      <c r="W45" s="307">
        <f t="shared" si="11"/>
        <v>0</v>
      </c>
      <c r="X45" s="308">
        <f t="shared" si="7"/>
        <v>0</v>
      </c>
      <c r="Y45" s="273"/>
      <c r="Z45" s="248"/>
      <c r="AA45" s="248"/>
      <c r="AB45" s="248"/>
      <c r="AC45" s="248"/>
      <c r="AD45" s="248"/>
      <c r="AE45" s="248"/>
      <c r="AF45" s="248"/>
      <c r="AG45" s="248"/>
      <c r="AH45" s="248"/>
      <c r="AI45" s="248"/>
      <c r="AJ45" s="248"/>
      <c r="AK45" s="248"/>
      <c r="AL45" s="248"/>
      <c r="AM45" s="248"/>
      <c r="AN45" s="248"/>
      <c r="AO45" s="248"/>
      <c r="AP45" s="248"/>
      <c r="AQ45" s="248"/>
      <c r="AR45" s="248"/>
      <c r="AS45" s="99">
        <f t="shared" si="8"/>
        <v>0</v>
      </c>
      <c r="AT45" s="96"/>
      <c r="AU45" s="100">
        <f t="shared" si="9"/>
        <v>0</v>
      </c>
      <c r="AV45" s="245"/>
    </row>
    <row r="46" spans="2:48" ht="15.75" customHeight="1" x14ac:dyDescent="0.25">
      <c r="B46" s="145"/>
      <c r="C46" s="247"/>
      <c r="D46" s="247"/>
      <c r="E46" s="247"/>
      <c r="F46" s="46"/>
      <c r="G46" s="93"/>
      <c r="H46" s="260"/>
      <c r="I46" s="286"/>
      <c r="J46" s="307">
        <f t="shared" si="10"/>
        <v>0</v>
      </c>
      <c r="K46" s="308">
        <f t="shared" si="5"/>
        <v>0</v>
      </c>
      <c r="L46" s="260"/>
      <c r="M46" s="248"/>
      <c r="N46" s="248"/>
      <c r="O46" s="248"/>
      <c r="P46" s="248"/>
      <c r="Q46" s="248"/>
      <c r="R46" s="248"/>
      <c r="S46" s="99">
        <f t="shared" si="6"/>
        <v>0</v>
      </c>
      <c r="T46" s="96"/>
      <c r="U46" s="260"/>
      <c r="V46" s="286"/>
      <c r="W46" s="307">
        <f t="shared" si="11"/>
        <v>0</v>
      </c>
      <c r="X46" s="308">
        <f t="shared" si="7"/>
        <v>0</v>
      </c>
      <c r="Y46" s="273"/>
      <c r="Z46" s="248"/>
      <c r="AA46" s="248"/>
      <c r="AB46" s="248"/>
      <c r="AC46" s="248"/>
      <c r="AD46" s="248"/>
      <c r="AE46" s="248"/>
      <c r="AF46" s="248"/>
      <c r="AG46" s="248"/>
      <c r="AH46" s="248"/>
      <c r="AI46" s="248"/>
      <c r="AJ46" s="248"/>
      <c r="AK46" s="248"/>
      <c r="AL46" s="248"/>
      <c r="AM46" s="248"/>
      <c r="AN46" s="248"/>
      <c r="AO46" s="248"/>
      <c r="AP46" s="248"/>
      <c r="AQ46" s="248"/>
      <c r="AR46" s="248"/>
      <c r="AS46" s="99">
        <f t="shared" si="8"/>
        <v>0</v>
      </c>
      <c r="AT46" s="96"/>
      <c r="AU46" s="100">
        <f t="shared" si="9"/>
        <v>0</v>
      </c>
      <c r="AV46" s="245"/>
    </row>
    <row r="47" spans="2:48" ht="15.75" customHeight="1" x14ac:dyDescent="0.25">
      <c r="B47" s="145"/>
      <c r="C47" s="247"/>
      <c r="D47" s="247"/>
      <c r="E47" s="247"/>
      <c r="F47" s="46"/>
      <c r="G47" s="93"/>
      <c r="H47" s="260"/>
      <c r="I47" s="286"/>
      <c r="J47" s="307">
        <f t="shared" si="10"/>
        <v>0</v>
      </c>
      <c r="K47" s="308">
        <f t="shared" si="5"/>
        <v>0</v>
      </c>
      <c r="L47" s="260"/>
      <c r="M47" s="248"/>
      <c r="N47" s="248"/>
      <c r="O47" s="248"/>
      <c r="P47" s="248"/>
      <c r="Q47" s="248"/>
      <c r="R47" s="248"/>
      <c r="S47" s="99">
        <f t="shared" si="6"/>
        <v>0</v>
      </c>
      <c r="T47" s="96"/>
      <c r="U47" s="260"/>
      <c r="V47" s="286"/>
      <c r="W47" s="307">
        <f t="shared" si="11"/>
        <v>0</v>
      </c>
      <c r="X47" s="308">
        <f t="shared" si="7"/>
        <v>0</v>
      </c>
      <c r="Y47" s="273"/>
      <c r="Z47" s="248"/>
      <c r="AA47" s="248"/>
      <c r="AB47" s="248"/>
      <c r="AC47" s="248"/>
      <c r="AD47" s="248"/>
      <c r="AE47" s="248"/>
      <c r="AF47" s="248"/>
      <c r="AG47" s="248"/>
      <c r="AH47" s="248"/>
      <c r="AI47" s="248"/>
      <c r="AJ47" s="248"/>
      <c r="AK47" s="248"/>
      <c r="AL47" s="248"/>
      <c r="AM47" s="248"/>
      <c r="AN47" s="248"/>
      <c r="AO47" s="248"/>
      <c r="AP47" s="248"/>
      <c r="AQ47" s="248"/>
      <c r="AR47" s="248"/>
      <c r="AS47" s="99">
        <f t="shared" si="8"/>
        <v>0</v>
      </c>
      <c r="AT47" s="96"/>
      <c r="AU47" s="100">
        <f t="shared" si="9"/>
        <v>0</v>
      </c>
      <c r="AV47" s="245"/>
    </row>
    <row r="48" spans="2:48" ht="15.75" customHeight="1" x14ac:dyDescent="0.25">
      <c r="B48" s="145"/>
      <c r="C48" s="247"/>
      <c r="D48" s="247"/>
      <c r="E48" s="247"/>
      <c r="F48" s="46"/>
      <c r="G48" s="93"/>
      <c r="H48" s="260"/>
      <c r="I48" s="286"/>
      <c r="J48" s="307">
        <f t="shared" si="10"/>
        <v>0</v>
      </c>
      <c r="K48" s="308">
        <f t="shared" si="5"/>
        <v>0</v>
      </c>
      <c r="L48" s="260"/>
      <c r="M48" s="248"/>
      <c r="N48" s="248"/>
      <c r="O48" s="248"/>
      <c r="P48" s="248"/>
      <c r="Q48" s="248"/>
      <c r="R48" s="248"/>
      <c r="S48" s="99">
        <f t="shared" si="6"/>
        <v>0</v>
      </c>
      <c r="T48" s="96"/>
      <c r="U48" s="260"/>
      <c r="V48" s="286"/>
      <c r="W48" s="307">
        <f t="shared" si="11"/>
        <v>0</v>
      </c>
      <c r="X48" s="308">
        <f t="shared" si="7"/>
        <v>0</v>
      </c>
      <c r="Y48" s="273"/>
      <c r="Z48" s="248"/>
      <c r="AA48" s="248"/>
      <c r="AB48" s="248"/>
      <c r="AC48" s="248"/>
      <c r="AD48" s="248"/>
      <c r="AE48" s="248"/>
      <c r="AF48" s="248"/>
      <c r="AG48" s="248"/>
      <c r="AH48" s="248"/>
      <c r="AI48" s="248"/>
      <c r="AJ48" s="248"/>
      <c r="AK48" s="248"/>
      <c r="AL48" s="248"/>
      <c r="AM48" s="248"/>
      <c r="AN48" s="248"/>
      <c r="AO48" s="248"/>
      <c r="AP48" s="248"/>
      <c r="AQ48" s="248"/>
      <c r="AR48" s="248"/>
      <c r="AS48" s="99">
        <f t="shared" si="8"/>
        <v>0</v>
      </c>
      <c r="AT48" s="96"/>
      <c r="AU48" s="100">
        <f t="shared" si="9"/>
        <v>0</v>
      </c>
      <c r="AV48" s="245"/>
    </row>
    <row r="49" spans="2:48" ht="15.75" customHeight="1" x14ac:dyDescent="0.25">
      <c r="B49" s="145"/>
      <c r="C49" s="247"/>
      <c r="D49" s="247"/>
      <c r="E49" s="247"/>
      <c r="F49" s="46"/>
      <c r="G49" s="93"/>
      <c r="H49" s="260"/>
      <c r="I49" s="286"/>
      <c r="J49" s="307">
        <f t="shared" si="10"/>
        <v>0</v>
      </c>
      <c r="K49" s="308">
        <f t="shared" si="5"/>
        <v>0</v>
      </c>
      <c r="L49" s="260"/>
      <c r="M49" s="248"/>
      <c r="N49" s="248"/>
      <c r="O49" s="248"/>
      <c r="P49" s="248"/>
      <c r="Q49" s="248"/>
      <c r="R49" s="248"/>
      <c r="S49" s="99">
        <f t="shared" si="6"/>
        <v>0</v>
      </c>
      <c r="T49" s="96"/>
      <c r="U49" s="260"/>
      <c r="V49" s="286"/>
      <c r="W49" s="307">
        <f t="shared" si="11"/>
        <v>0</v>
      </c>
      <c r="X49" s="308">
        <f t="shared" si="7"/>
        <v>0</v>
      </c>
      <c r="Y49" s="273"/>
      <c r="Z49" s="248"/>
      <c r="AA49" s="248"/>
      <c r="AB49" s="248"/>
      <c r="AC49" s="248"/>
      <c r="AD49" s="248"/>
      <c r="AE49" s="248"/>
      <c r="AF49" s="248"/>
      <c r="AG49" s="248"/>
      <c r="AH49" s="248"/>
      <c r="AI49" s="248"/>
      <c r="AJ49" s="248"/>
      <c r="AK49" s="248"/>
      <c r="AL49" s="248"/>
      <c r="AM49" s="248"/>
      <c r="AN49" s="248"/>
      <c r="AO49" s="248"/>
      <c r="AP49" s="248"/>
      <c r="AQ49" s="248"/>
      <c r="AR49" s="248"/>
      <c r="AS49" s="99">
        <f t="shared" si="8"/>
        <v>0</v>
      </c>
      <c r="AT49" s="96"/>
      <c r="AU49" s="100">
        <f t="shared" si="9"/>
        <v>0</v>
      </c>
      <c r="AV49" s="245"/>
    </row>
    <row r="50" spans="2:48" ht="15.75" customHeight="1" x14ac:dyDescent="0.25">
      <c r="B50" s="145"/>
      <c r="C50" s="247"/>
      <c r="D50" s="247"/>
      <c r="E50" s="247"/>
      <c r="F50" s="46"/>
      <c r="G50" s="93"/>
      <c r="H50" s="260"/>
      <c r="I50" s="286"/>
      <c r="J50" s="307">
        <f t="shared" si="10"/>
        <v>0</v>
      </c>
      <c r="K50" s="308">
        <f t="shared" si="5"/>
        <v>0</v>
      </c>
      <c r="L50" s="260"/>
      <c r="M50" s="248"/>
      <c r="N50" s="248"/>
      <c r="O50" s="248"/>
      <c r="P50" s="248"/>
      <c r="Q50" s="248"/>
      <c r="R50" s="248"/>
      <c r="S50" s="99">
        <f t="shared" si="6"/>
        <v>0</v>
      </c>
      <c r="T50" s="96"/>
      <c r="U50" s="260"/>
      <c r="V50" s="286"/>
      <c r="W50" s="307">
        <f t="shared" si="11"/>
        <v>0</v>
      </c>
      <c r="X50" s="308">
        <f t="shared" si="7"/>
        <v>0</v>
      </c>
      <c r="Y50" s="273"/>
      <c r="Z50" s="248"/>
      <c r="AA50" s="248"/>
      <c r="AB50" s="248"/>
      <c r="AC50" s="248"/>
      <c r="AD50" s="248"/>
      <c r="AE50" s="248"/>
      <c r="AF50" s="248"/>
      <c r="AG50" s="248"/>
      <c r="AH50" s="248"/>
      <c r="AI50" s="248"/>
      <c r="AJ50" s="248"/>
      <c r="AK50" s="248"/>
      <c r="AL50" s="248"/>
      <c r="AM50" s="248"/>
      <c r="AN50" s="248"/>
      <c r="AO50" s="248"/>
      <c r="AP50" s="248"/>
      <c r="AQ50" s="248"/>
      <c r="AR50" s="248"/>
      <c r="AS50" s="99">
        <f t="shared" si="8"/>
        <v>0</v>
      </c>
      <c r="AT50" s="96"/>
      <c r="AU50" s="100">
        <f t="shared" si="9"/>
        <v>0</v>
      </c>
      <c r="AV50" s="245"/>
    </row>
    <row r="51" spans="2:48" ht="15.75" customHeight="1" x14ac:dyDescent="0.25">
      <c r="B51" s="145"/>
      <c r="C51" s="247"/>
      <c r="D51" s="247"/>
      <c r="E51" s="247"/>
      <c r="F51" s="46"/>
      <c r="G51" s="93"/>
      <c r="H51" s="260"/>
      <c r="I51" s="286"/>
      <c r="J51" s="307">
        <f t="shared" si="10"/>
        <v>0</v>
      </c>
      <c r="K51" s="308">
        <f t="shared" si="5"/>
        <v>0</v>
      </c>
      <c r="L51" s="260"/>
      <c r="M51" s="248"/>
      <c r="N51" s="248"/>
      <c r="O51" s="248"/>
      <c r="P51" s="248"/>
      <c r="Q51" s="248"/>
      <c r="R51" s="248"/>
      <c r="S51" s="99">
        <f t="shared" si="6"/>
        <v>0</v>
      </c>
      <c r="T51" s="96"/>
      <c r="U51" s="260"/>
      <c r="V51" s="286"/>
      <c r="W51" s="307">
        <f t="shared" si="11"/>
        <v>0</v>
      </c>
      <c r="X51" s="308">
        <f t="shared" si="7"/>
        <v>0</v>
      </c>
      <c r="Y51" s="273"/>
      <c r="Z51" s="248"/>
      <c r="AA51" s="248"/>
      <c r="AB51" s="248"/>
      <c r="AC51" s="248"/>
      <c r="AD51" s="248"/>
      <c r="AE51" s="248"/>
      <c r="AF51" s="248"/>
      <c r="AG51" s="248"/>
      <c r="AH51" s="248"/>
      <c r="AI51" s="248"/>
      <c r="AJ51" s="248"/>
      <c r="AK51" s="248"/>
      <c r="AL51" s="248"/>
      <c r="AM51" s="248"/>
      <c r="AN51" s="248"/>
      <c r="AO51" s="248"/>
      <c r="AP51" s="248"/>
      <c r="AQ51" s="248"/>
      <c r="AR51" s="248"/>
      <c r="AS51" s="99">
        <f t="shared" si="8"/>
        <v>0</v>
      </c>
      <c r="AT51" s="96"/>
      <c r="AU51" s="100">
        <f t="shared" si="9"/>
        <v>0</v>
      </c>
      <c r="AV51" s="245"/>
    </row>
    <row r="52" spans="2:48" ht="15.75" customHeight="1" x14ac:dyDescent="0.25">
      <c r="B52" s="145"/>
      <c r="C52" s="247"/>
      <c r="D52" s="247"/>
      <c r="E52" s="247"/>
      <c r="F52" s="46"/>
      <c r="G52" s="93"/>
      <c r="H52" s="260"/>
      <c r="I52" s="286"/>
      <c r="J52" s="307">
        <f t="shared" si="10"/>
        <v>0</v>
      </c>
      <c r="K52" s="308">
        <f t="shared" si="5"/>
        <v>0</v>
      </c>
      <c r="L52" s="260"/>
      <c r="M52" s="248"/>
      <c r="N52" s="248"/>
      <c r="O52" s="248"/>
      <c r="P52" s="248"/>
      <c r="Q52" s="248"/>
      <c r="R52" s="248"/>
      <c r="S52" s="99">
        <f t="shared" si="6"/>
        <v>0</v>
      </c>
      <c r="T52" s="96"/>
      <c r="U52" s="260"/>
      <c r="V52" s="286"/>
      <c r="W52" s="307">
        <f t="shared" si="11"/>
        <v>0</v>
      </c>
      <c r="X52" s="308">
        <f t="shared" si="7"/>
        <v>0</v>
      </c>
      <c r="Y52" s="273"/>
      <c r="Z52" s="248"/>
      <c r="AA52" s="248"/>
      <c r="AB52" s="248"/>
      <c r="AC52" s="248"/>
      <c r="AD52" s="248"/>
      <c r="AE52" s="248"/>
      <c r="AF52" s="248"/>
      <c r="AG52" s="248"/>
      <c r="AH52" s="248"/>
      <c r="AI52" s="248"/>
      <c r="AJ52" s="248"/>
      <c r="AK52" s="248"/>
      <c r="AL52" s="248"/>
      <c r="AM52" s="248"/>
      <c r="AN52" s="248"/>
      <c r="AO52" s="248"/>
      <c r="AP52" s="248"/>
      <c r="AQ52" s="248"/>
      <c r="AR52" s="248"/>
      <c r="AS52" s="99">
        <f t="shared" si="8"/>
        <v>0</v>
      </c>
      <c r="AT52" s="96"/>
      <c r="AU52" s="100">
        <f t="shared" si="9"/>
        <v>0</v>
      </c>
      <c r="AV52" s="245"/>
    </row>
    <row r="53" spans="2:48" ht="15.75" customHeight="1" x14ac:dyDescent="0.25">
      <c r="B53" s="145"/>
      <c r="C53" s="247"/>
      <c r="D53" s="247"/>
      <c r="E53" s="247"/>
      <c r="F53" s="46"/>
      <c r="G53" s="93"/>
      <c r="H53" s="260"/>
      <c r="I53" s="286"/>
      <c r="J53" s="307">
        <f t="shared" si="10"/>
        <v>0</v>
      </c>
      <c r="K53" s="308">
        <f t="shared" si="5"/>
        <v>0</v>
      </c>
      <c r="L53" s="260"/>
      <c r="M53" s="248"/>
      <c r="N53" s="248"/>
      <c r="O53" s="248"/>
      <c r="P53" s="248"/>
      <c r="Q53" s="248"/>
      <c r="R53" s="248"/>
      <c r="S53" s="99">
        <f t="shared" si="6"/>
        <v>0</v>
      </c>
      <c r="T53" s="96"/>
      <c r="U53" s="260"/>
      <c r="V53" s="286"/>
      <c r="W53" s="307">
        <f t="shared" si="11"/>
        <v>0</v>
      </c>
      <c r="X53" s="308">
        <f t="shared" si="7"/>
        <v>0</v>
      </c>
      <c r="Y53" s="273"/>
      <c r="Z53" s="248"/>
      <c r="AA53" s="248"/>
      <c r="AB53" s="248"/>
      <c r="AC53" s="248"/>
      <c r="AD53" s="248"/>
      <c r="AE53" s="248"/>
      <c r="AF53" s="248"/>
      <c r="AG53" s="248"/>
      <c r="AH53" s="248"/>
      <c r="AI53" s="248"/>
      <c r="AJ53" s="248"/>
      <c r="AK53" s="248"/>
      <c r="AL53" s="248"/>
      <c r="AM53" s="248"/>
      <c r="AN53" s="248"/>
      <c r="AO53" s="248"/>
      <c r="AP53" s="248"/>
      <c r="AQ53" s="248"/>
      <c r="AR53" s="248"/>
      <c r="AS53" s="99">
        <f t="shared" si="8"/>
        <v>0</v>
      </c>
      <c r="AT53" s="96"/>
      <c r="AU53" s="100">
        <f t="shared" si="9"/>
        <v>0</v>
      </c>
      <c r="AV53" s="245"/>
    </row>
    <row r="54" spans="2:48" ht="15.75" customHeight="1" x14ac:dyDescent="0.25">
      <c r="B54" s="145"/>
      <c r="C54" s="247"/>
      <c r="D54" s="247"/>
      <c r="E54" s="247"/>
      <c r="F54" s="46"/>
      <c r="G54" s="93"/>
      <c r="H54" s="260"/>
      <c r="I54" s="286"/>
      <c r="J54" s="307">
        <f t="shared" si="10"/>
        <v>0</v>
      </c>
      <c r="K54" s="308">
        <f t="shared" si="5"/>
        <v>0</v>
      </c>
      <c r="L54" s="260"/>
      <c r="M54" s="248"/>
      <c r="N54" s="248"/>
      <c r="O54" s="248"/>
      <c r="P54" s="248"/>
      <c r="Q54" s="248"/>
      <c r="R54" s="248"/>
      <c r="S54" s="99">
        <f t="shared" si="6"/>
        <v>0</v>
      </c>
      <c r="T54" s="96"/>
      <c r="U54" s="260"/>
      <c r="V54" s="286"/>
      <c r="W54" s="307">
        <f t="shared" si="11"/>
        <v>0</v>
      </c>
      <c r="X54" s="308">
        <f t="shared" si="7"/>
        <v>0</v>
      </c>
      <c r="Y54" s="273"/>
      <c r="Z54" s="248"/>
      <c r="AA54" s="248"/>
      <c r="AB54" s="248"/>
      <c r="AC54" s="248"/>
      <c r="AD54" s="248"/>
      <c r="AE54" s="248"/>
      <c r="AF54" s="248"/>
      <c r="AG54" s="248"/>
      <c r="AH54" s="248"/>
      <c r="AI54" s="248"/>
      <c r="AJ54" s="248"/>
      <c r="AK54" s="248"/>
      <c r="AL54" s="248"/>
      <c r="AM54" s="248"/>
      <c r="AN54" s="248"/>
      <c r="AO54" s="248"/>
      <c r="AP54" s="248"/>
      <c r="AQ54" s="248"/>
      <c r="AR54" s="248"/>
      <c r="AS54" s="99">
        <f t="shared" si="8"/>
        <v>0</v>
      </c>
      <c r="AT54" s="96"/>
      <c r="AU54" s="100">
        <f t="shared" si="9"/>
        <v>0</v>
      </c>
      <c r="AV54" s="245"/>
    </row>
    <row r="55" spans="2:48" ht="15.75" customHeight="1" x14ac:dyDescent="0.25">
      <c r="B55" s="145"/>
      <c r="C55" s="247"/>
      <c r="D55" s="247"/>
      <c r="E55" s="247"/>
      <c r="F55" s="46"/>
      <c r="G55" s="93"/>
      <c r="H55" s="260"/>
      <c r="I55" s="286"/>
      <c r="J55" s="307">
        <f t="shared" si="10"/>
        <v>0</v>
      </c>
      <c r="K55" s="308">
        <f t="shared" si="5"/>
        <v>0</v>
      </c>
      <c r="L55" s="260"/>
      <c r="M55" s="248"/>
      <c r="N55" s="248"/>
      <c r="O55" s="248"/>
      <c r="P55" s="248"/>
      <c r="Q55" s="248"/>
      <c r="R55" s="248"/>
      <c r="S55" s="99">
        <f t="shared" si="6"/>
        <v>0</v>
      </c>
      <c r="T55" s="96"/>
      <c r="U55" s="260"/>
      <c r="V55" s="286"/>
      <c r="W55" s="307">
        <f t="shared" si="11"/>
        <v>0</v>
      </c>
      <c r="X55" s="308">
        <f t="shared" si="7"/>
        <v>0</v>
      </c>
      <c r="Y55" s="273"/>
      <c r="Z55" s="248"/>
      <c r="AA55" s="248"/>
      <c r="AB55" s="248"/>
      <c r="AC55" s="248"/>
      <c r="AD55" s="248"/>
      <c r="AE55" s="248"/>
      <c r="AF55" s="248"/>
      <c r="AG55" s="248"/>
      <c r="AH55" s="248"/>
      <c r="AI55" s="248"/>
      <c r="AJ55" s="248"/>
      <c r="AK55" s="248"/>
      <c r="AL55" s="248"/>
      <c r="AM55" s="248"/>
      <c r="AN55" s="248"/>
      <c r="AO55" s="248"/>
      <c r="AP55" s="248"/>
      <c r="AQ55" s="248"/>
      <c r="AR55" s="248"/>
      <c r="AS55" s="99">
        <f t="shared" si="8"/>
        <v>0</v>
      </c>
      <c r="AT55" s="96"/>
      <c r="AU55" s="100">
        <f t="shared" si="9"/>
        <v>0</v>
      </c>
      <c r="AV55" s="245"/>
    </row>
    <row r="56" spans="2:48" ht="15.75" customHeight="1" x14ac:dyDescent="0.25">
      <c r="B56" s="145"/>
      <c r="C56" s="247"/>
      <c r="D56" s="247"/>
      <c r="E56" s="247"/>
      <c r="F56" s="46"/>
      <c r="G56" s="93"/>
      <c r="H56" s="260"/>
      <c r="I56" s="286"/>
      <c r="J56" s="307">
        <f t="shared" si="10"/>
        <v>0</v>
      </c>
      <c r="K56" s="308">
        <f t="shared" si="5"/>
        <v>0</v>
      </c>
      <c r="L56" s="260"/>
      <c r="M56" s="248"/>
      <c r="N56" s="248"/>
      <c r="O56" s="248"/>
      <c r="P56" s="248"/>
      <c r="Q56" s="248"/>
      <c r="R56" s="248"/>
      <c r="S56" s="99">
        <f t="shared" si="6"/>
        <v>0</v>
      </c>
      <c r="T56" s="96"/>
      <c r="U56" s="260"/>
      <c r="V56" s="286"/>
      <c r="W56" s="307">
        <f t="shared" si="11"/>
        <v>0</v>
      </c>
      <c r="X56" s="308">
        <f t="shared" si="7"/>
        <v>0</v>
      </c>
      <c r="Y56" s="273"/>
      <c r="Z56" s="248"/>
      <c r="AA56" s="248"/>
      <c r="AB56" s="248"/>
      <c r="AC56" s="248"/>
      <c r="AD56" s="248"/>
      <c r="AE56" s="248"/>
      <c r="AF56" s="248"/>
      <c r="AG56" s="248"/>
      <c r="AH56" s="248"/>
      <c r="AI56" s="248"/>
      <c r="AJ56" s="248"/>
      <c r="AK56" s="248"/>
      <c r="AL56" s="248"/>
      <c r="AM56" s="248"/>
      <c r="AN56" s="248"/>
      <c r="AO56" s="248"/>
      <c r="AP56" s="248"/>
      <c r="AQ56" s="248"/>
      <c r="AR56" s="248"/>
      <c r="AS56" s="99">
        <f t="shared" si="8"/>
        <v>0</v>
      </c>
      <c r="AT56" s="96"/>
      <c r="AU56" s="100">
        <f t="shared" si="9"/>
        <v>0</v>
      </c>
      <c r="AV56" s="245"/>
    </row>
    <row r="57" spans="2:48" ht="15.75" customHeight="1" x14ac:dyDescent="0.25">
      <c r="B57" s="145"/>
      <c r="C57" s="247"/>
      <c r="D57" s="247"/>
      <c r="E57" s="247"/>
      <c r="F57" s="46"/>
      <c r="G57" s="93"/>
      <c r="H57" s="260"/>
      <c r="I57" s="286"/>
      <c r="J57" s="307">
        <f t="shared" si="10"/>
        <v>0</v>
      </c>
      <c r="K57" s="308">
        <f t="shared" si="5"/>
        <v>0</v>
      </c>
      <c r="L57" s="260"/>
      <c r="M57" s="248"/>
      <c r="N57" s="248"/>
      <c r="O57" s="248"/>
      <c r="P57" s="248"/>
      <c r="Q57" s="248"/>
      <c r="R57" s="248"/>
      <c r="S57" s="99">
        <f t="shared" si="6"/>
        <v>0</v>
      </c>
      <c r="T57" s="96"/>
      <c r="U57" s="260"/>
      <c r="V57" s="286"/>
      <c r="W57" s="307">
        <f t="shared" si="11"/>
        <v>0</v>
      </c>
      <c r="X57" s="308">
        <f t="shared" si="7"/>
        <v>0</v>
      </c>
      <c r="Y57" s="273"/>
      <c r="Z57" s="248"/>
      <c r="AA57" s="248"/>
      <c r="AB57" s="248"/>
      <c r="AC57" s="248"/>
      <c r="AD57" s="248"/>
      <c r="AE57" s="248"/>
      <c r="AF57" s="248"/>
      <c r="AG57" s="248"/>
      <c r="AH57" s="248"/>
      <c r="AI57" s="248"/>
      <c r="AJ57" s="248"/>
      <c r="AK57" s="248"/>
      <c r="AL57" s="248"/>
      <c r="AM57" s="248"/>
      <c r="AN57" s="248"/>
      <c r="AO57" s="248"/>
      <c r="AP57" s="248"/>
      <c r="AQ57" s="248"/>
      <c r="AR57" s="248"/>
      <c r="AS57" s="99">
        <f t="shared" si="8"/>
        <v>0</v>
      </c>
      <c r="AT57" s="96"/>
      <c r="AU57" s="100">
        <f t="shared" si="9"/>
        <v>0</v>
      </c>
      <c r="AV57" s="245"/>
    </row>
    <row r="58" spans="2:48" ht="15.75" customHeight="1" x14ac:dyDescent="0.25">
      <c r="B58" s="145"/>
      <c r="C58" s="247"/>
      <c r="D58" s="247"/>
      <c r="E58" s="247"/>
      <c r="F58" s="46"/>
      <c r="G58" s="93"/>
      <c r="H58" s="260"/>
      <c r="I58" s="286"/>
      <c r="J58" s="307">
        <f t="shared" si="10"/>
        <v>0</v>
      </c>
      <c r="K58" s="308">
        <f t="shared" si="5"/>
        <v>0</v>
      </c>
      <c r="L58" s="260"/>
      <c r="M58" s="248"/>
      <c r="N58" s="248"/>
      <c r="O58" s="248"/>
      <c r="P58" s="248"/>
      <c r="Q58" s="248"/>
      <c r="R58" s="248"/>
      <c r="S58" s="99">
        <f t="shared" si="6"/>
        <v>0</v>
      </c>
      <c r="T58" s="96"/>
      <c r="U58" s="260"/>
      <c r="V58" s="286"/>
      <c r="W58" s="307">
        <f t="shared" si="11"/>
        <v>0</v>
      </c>
      <c r="X58" s="308">
        <f t="shared" si="7"/>
        <v>0</v>
      </c>
      <c r="Y58" s="273"/>
      <c r="Z58" s="248"/>
      <c r="AA58" s="248"/>
      <c r="AB58" s="248"/>
      <c r="AC58" s="248"/>
      <c r="AD58" s="248"/>
      <c r="AE58" s="248"/>
      <c r="AF58" s="248"/>
      <c r="AG58" s="248"/>
      <c r="AH58" s="248"/>
      <c r="AI58" s="248"/>
      <c r="AJ58" s="248"/>
      <c r="AK58" s="248"/>
      <c r="AL58" s="248"/>
      <c r="AM58" s="248"/>
      <c r="AN58" s="248"/>
      <c r="AO58" s="248"/>
      <c r="AP58" s="248"/>
      <c r="AQ58" s="248"/>
      <c r="AR58" s="248"/>
      <c r="AS58" s="99">
        <f t="shared" si="8"/>
        <v>0</v>
      </c>
      <c r="AT58" s="96"/>
      <c r="AU58" s="100">
        <f t="shared" si="9"/>
        <v>0</v>
      </c>
      <c r="AV58" s="245"/>
    </row>
    <row r="59" spans="2:48" ht="15.75" customHeight="1" x14ac:dyDescent="0.25">
      <c r="B59" s="145"/>
      <c r="C59" s="247"/>
      <c r="D59" s="247"/>
      <c r="E59" s="247"/>
      <c r="F59" s="46"/>
      <c r="G59" s="93"/>
      <c r="H59" s="260"/>
      <c r="I59" s="286"/>
      <c r="J59" s="307">
        <f t="shared" si="10"/>
        <v>0</v>
      </c>
      <c r="K59" s="308">
        <f t="shared" si="5"/>
        <v>0</v>
      </c>
      <c r="L59" s="260"/>
      <c r="M59" s="248"/>
      <c r="N59" s="248"/>
      <c r="O59" s="248"/>
      <c r="P59" s="248"/>
      <c r="Q59" s="248"/>
      <c r="R59" s="248"/>
      <c r="S59" s="99">
        <f t="shared" si="6"/>
        <v>0</v>
      </c>
      <c r="T59" s="96"/>
      <c r="U59" s="260"/>
      <c r="V59" s="286"/>
      <c r="W59" s="307">
        <f t="shared" si="11"/>
        <v>0</v>
      </c>
      <c r="X59" s="308">
        <f t="shared" si="7"/>
        <v>0</v>
      </c>
      <c r="Y59" s="273"/>
      <c r="Z59" s="248"/>
      <c r="AA59" s="248"/>
      <c r="AB59" s="248"/>
      <c r="AC59" s="248"/>
      <c r="AD59" s="248"/>
      <c r="AE59" s="248"/>
      <c r="AF59" s="248"/>
      <c r="AG59" s="248"/>
      <c r="AH59" s="248"/>
      <c r="AI59" s="248"/>
      <c r="AJ59" s="248"/>
      <c r="AK59" s="248"/>
      <c r="AL59" s="248"/>
      <c r="AM59" s="248"/>
      <c r="AN59" s="248"/>
      <c r="AO59" s="248"/>
      <c r="AP59" s="248"/>
      <c r="AQ59" s="248"/>
      <c r="AR59" s="248"/>
      <c r="AS59" s="99">
        <f t="shared" si="8"/>
        <v>0</v>
      </c>
      <c r="AT59" s="96"/>
      <c r="AU59" s="100">
        <f t="shared" si="9"/>
        <v>0</v>
      </c>
      <c r="AV59" s="245"/>
    </row>
    <row r="60" spans="2:48" ht="15.75" customHeight="1" x14ac:dyDescent="0.25">
      <c r="B60" s="145"/>
      <c r="C60" s="247"/>
      <c r="D60" s="247"/>
      <c r="E60" s="247"/>
      <c r="F60" s="46"/>
      <c r="G60" s="93"/>
      <c r="H60" s="260"/>
      <c r="I60" s="286"/>
      <c r="J60" s="307">
        <f t="shared" si="10"/>
        <v>0</v>
      </c>
      <c r="K60" s="308">
        <f t="shared" si="5"/>
        <v>0</v>
      </c>
      <c r="L60" s="260"/>
      <c r="M60" s="248"/>
      <c r="N60" s="248"/>
      <c r="O60" s="248"/>
      <c r="P60" s="248"/>
      <c r="Q60" s="248"/>
      <c r="R60" s="248"/>
      <c r="S60" s="99">
        <f t="shared" si="6"/>
        <v>0</v>
      </c>
      <c r="T60" s="96"/>
      <c r="U60" s="260"/>
      <c r="V60" s="286"/>
      <c r="W60" s="307">
        <f t="shared" si="11"/>
        <v>0</v>
      </c>
      <c r="X60" s="308">
        <f t="shared" si="7"/>
        <v>0</v>
      </c>
      <c r="Y60" s="273"/>
      <c r="Z60" s="248"/>
      <c r="AA60" s="248"/>
      <c r="AB60" s="248"/>
      <c r="AC60" s="248"/>
      <c r="AD60" s="248"/>
      <c r="AE60" s="248"/>
      <c r="AF60" s="248"/>
      <c r="AG60" s="248"/>
      <c r="AH60" s="248"/>
      <c r="AI60" s="248"/>
      <c r="AJ60" s="248"/>
      <c r="AK60" s="248"/>
      <c r="AL60" s="248"/>
      <c r="AM60" s="248"/>
      <c r="AN60" s="248"/>
      <c r="AO60" s="248"/>
      <c r="AP60" s="248"/>
      <c r="AQ60" s="248"/>
      <c r="AR60" s="248"/>
      <c r="AS60" s="99">
        <f t="shared" si="8"/>
        <v>0</v>
      </c>
      <c r="AT60" s="96"/>
      <c r="AU60" s="100">
        <f t="shared" si="9"/>
        <v>0</v>
      </c>
      <c r="AV60" s="245"/>
    </row>
    <row r="61" spans="2:48" ht="15.75" customHeight="1" x14ac:dyDescent="0.25">
      <c r="B61" s="145"/>
      <c r="C61" s="247"/>
      <c r="D61" s="247"/>
      <c r="E61" s="247"/>
      <c r="F61" s="46"/>
      <c r="G61" s="93"/>
      <c r="H61" s="260"/>
      <c r="I61" s="286"/>
      <c r="J61" s="307">
        <f t="shared" si="10"/>
        <v>0</v>
      </c>
      <c r="K61" s="308">
        <f t="shared" si="5"/>
        <v>0</v>
      </c>
      <c r="L61" s="260"/>
      <c r="M61" s="248"/>
      <c r="N61" s="248"/>
      <c r="O61" s="248"/>
      <c r="P61" s="248"/>
      <c r="Q61" s="248"/>
      <c r="R61" s="248"/>
      <c r="S61" s="99">
        <f t="shared" si="6"/>
        <v>0</v>
      </c>
      <c r="T61" s="96"/>
      <c r="U61" s="260"/>
      <c r="V61" s="286"/>
      <c r="W61" s="307">
        <f t="shared" si="11"/>
        <v>0</v>
      </c>
      <c r="X61" s="308">
        <f t="shared" si="7"/>
        <v>0</v>
      </c>
      <c r="Y61" s="273"/>
      <c r="Z61" s="248"/>
      <c r="AA61" s="248"/>
      <c r="AB61" s="248"/>
      <c r="AC61" s="248"/>
      <c r="AD61" s="248"/>
      <c r="AE61" s="248"/>
      <c r="AF61" s="248"/>
      <c r="AG61" s="248"/>
      <c r="AH61" s="248"/>
      <c r="AI61" s="248"/>
      <c r="AJ61" s="248"/>
      <c r="AK61" s="248"/>
      <c r="AL61" s="248"/>
      <c r="AM61" s="248"/>
      <c r="AN61" s="248"/>
      <c r="AO61" s="248"/>
      <c r="AP61" s="248"/>
      <c r="AQ61" s="248"/>
      <c r="AR61" s="248"/>
      <c r="AS61" s="99">
        <f t="shared" si="8"/>
        <v>0</v>
      </c>
      <c r="AT61" s="96"/>
      <c r="AU61" s="100">
        <f t="shared" si="9"/>
        <v>0</v>
      </c>
      <c r="AV61" s="245"/>
    </row>
    <row r="62" spans="2:48" ht="15.75" customHeight="1" x14ac:dyDescent="0.25">
      <c r="B62" s="145"/>
      <c r="C62" s="247"/>
      <c r="D62" s="247"/>
      <c r="E62" s="247"/>
      <c r="F62" s="46"/>
      <c r="G62" s="93"/>
      <c r="H62" s="260"/>
      <c r="I62" s="286"/>
      <c r="J62" s="307">
        <f t="shared" si="10"/>
        <v>0</v>
      </c>
      <c r="K62" s="308">
        <f t="shared" si="5"/>
        <v>0</v>
      </c>
      <c r="L62" s="260"/>
      <c r="M62" s="248"/>
      <c r="N62" s="248"/>
      <c r="O62" s="248"/>
      <c r="P62" s="248"/>
      <c r="Q62" s="248"/>
      <c r="R62" s="248"/>
      <c r="S62" s="99">
        <f t="shared" si="6"/>
        <v>0</v>
      </c>
      <c r="T62" s="96"/>
      <c r="U62" s="260"/>
      <c r="V62" s="286"/>
      <c r="W62" s="307">
        <f t="shared" si="11"/>
        <v>0</v>
      </c>
      <c r="X62" s="308">
        <f t="shared" si="7"/>
        <v>0</v>
      </c>
      <c r="Y62" s="273"/>
      <c r="Z62" s="248"/>
      <c r="AA62" s="248"/>
      <c r="AB62" s="248"/>
      <c r="AC62" s="248"/>
      <c r="AD62" s="248"/>
      <c r="AE62" s="248"/>
      <c r="AF62" s="248"/>
      <c r="AG62" s="248"/>
      <c r="AH62" s="248"/>
      <c r="AI62" s="248"/>
      <c r="AJ62" s="248"/>
      <c r="AK62" s="248"/>
      <c r="AL62" s="248"/>
      <c r="AM62" s="248"/>
      <c r="AN62" s="248"/>
      <c r="AO62" s="248"/>
      <c r="AP62" s="248"/>
      <c r="AQ62" s="248"/>
      <c r="AR62" s="248"/>
      <c r="AS62" s="99">
        <f t="shared" si="8"/>
        <v>0</v>
      </c>
      <c r="AT62" s="96"/>
      <c r="AU62" s="100">
        <f t="shared" si="9"/>
        <v>0</v>
      </c>
      <c r="AV62" s="245"/>
    </row>
    <row r="63" spans="2:48" ht="15.75" customHeight="1" x14ac:dyDescent="0.25">
      <c r="B63" s="145"/>
      <c r="C63" s="247"/>
      <c r="D63" s="247"/>
      <c r="E63" s="247"/>
      <c r="F63" s="46"/>
      <c r="G63" s="93"/>
      <c r="H63" s="260"/>
      <c r="I63" s="286"/>
      <c r="J63" s="307">
        <f t="shared" si="10"/>
        <v>0</v>
      </c>
      <c r="K63" s="308">
        <f t="shared" si="5"/>
        <v>0</v>
      </c>
      <c r="L63" s="260"/>
      <c r="M63" s="248"/>
      <c r="N63" s="248"/>
      <c r="O63" s="248"/>
      <c r="P63" s="248"/>
      <c r="Q63" s="248"/>
      <c r="R63" s="248"/>
      <c r="S63" s="99">
        <f t="shared" si="6"/>
        <v>0</v>
      </c>
      <c r="T63" s="96"/>
      <c r="U63" s="260"/>
      <c r="V63" s="286"/>
      <c r="W63" s="307">
        <f t="shared" si="11"/>
        <v>0</v>
      </c>
      <c r="X63" s="308">
        <f t="shared" si="7"/>
        <v>0</v>
      </c>
      <c r="Y63" s="273"/>
      <c r="Z63" s="248"/>
      <c r="AA63" s="248"/>
      <c r="AB63" s="248"/>
      <c r="AC63" s="248"/>
      <c r="AD63" s="248"/>
      <c r="AE63" s="248"/>
      <c r="AF63" s="248"/>
      <c r="AG63" s="248"/>
      <c r="AH63" s="248"/>
      <c r="AI63" s="248"/>
      <c r="AJ63" s="248"/>
      <c r="AK63" s="248"/>
      <c r="AL63" s="248"/>
      <c r="AM63" s="248"/>
      <c r="AN63" s="248"/>
      <c r="AO63" s="248"/>
      <c r="AP63" s="248"/>
      <c r="AQ63" s="248"/>
      <c r="AR63" s="248"/>
      <c r="AS63" s="99">
        <f t="shared" si="8"/>
        <v>0</v>
      </c>
      <c r="AT63" s="96"/>
      <c r="AU63" s="100">
        <f t="shared" si="9"/>
        <v>0</v>
      </c>
      <c r="AV63" s="245"/>
    </row>
    <row r="64" spans="2:48" ht="15.75" customHeight="1" x14ac:dyDescent="0.25">
      <c r="B64" s="145"/>
      <c r="C64" s="247"/>
      <c r="D64" s="247"/>
      <c r="E64" s="247"/>
      <c r="F64" s="46"/>
      <c r="G64" s="93"/>
      <c r="H64" s="260"/>
      <c r="I64" s="286"/>
      <c r="J64" s="307">
        <f t="shared" si="10"/>
        <v>0</v>
      </c>
      <c r="K64" s="308">
        <f t="shared" si="5"/>
        <v>0</v>
      </c>
      <c r="L64" s="260"/>
      <c r="M64" s="248"/>
      <c r="N64" s="248"/>
      <c r="O64" s="248"/>
      <c r="P64" s="248"/>
      <c r="Q64" s="248"/>
      <c r="R64" s="248"/>
      <c r="S64" s="99">
        <f t="shared" si="6"/>
        <v>0</v>
      </c>
      <c r="T64" s="96"/>
      <c r="U64" s="260"/>
      <c r="V64" s="286"/>
      <c r="W64" s="307">
        <f t="shared" si="11"/>
        <v>0</v>
      </c>
      <c r="X64" s="308">
        <f t="shared" si="7"/>
        <v>0</v>
      </c>
      <c r="Y64" s="273"/>
      <c r="Z64" s="248"/>
      <c r="AA64" s="248"/>
      <c r="AB64" s="248"/>
      <c r="AC64" s="248"/>
      <c r="AD64" s="248"/>
      <c r="AE64" s="248"/>
      <c r="AF64" s="248"/>
      <c r="AG64" s="248"/>
      <c r="AH64" s="248"/>
      <c r="AI64" s="248"/>
      <c r="AJ64" s="248"/>
      <c r="AK64" s="248"/>
      <c r="AL64" s="248"/>
      <c r="AM64" s="248"/>
      <c r="AN64" s="248"/>
      <c r="AO64" s="248"/>
      <c r="AP64" s="248"/>
      <c r="AQ64" s="248"/>
      <c r="AR64" s="248"/>
      <c r="AS64" s="99">
        <f t="shared" si="8"/>
        <v>0</v>
      </c>
      <c r="AT64" s="96"/>
      <c r="AU64" s="100">
        <f t="shared" si="9"/>
        <v>0</v>
      </c>
      <c r="AV64" s="245"/>
    </row>
    <row r="65" spans="2:48" ht="15.75" customHeight="1" x14ac:dyDescent="0.25">
      <c r="B65" s="145"/>
      <c r="C65" s="247"/>
      <c r="D65" s="247"/>
      <c r="E65" s="247"/>
      <c r="F65" s="46"/>
      <c r="G65" s="93"/>
      <c r="H65" s="260"/>
      <c r="I65" s="286"/>
      <c r="J65" s="307">
        <f t="shared" si="10"/>
        <v>0</v>
      </c>
      <c r="K65" s="308">
        <f t="shared" si="5"/>
        <v>0</v>
      </c>
      <c r="L65" s="260"/>
      <c r="M65" s="248"/>
      <c r="N65" s="248"/>
      <c r="O65" s="248"/>
      <c r="P65" s="248"/>
      <c r="Q65" s="248"/>
      <c r="R65" s="248"/>
      <c r="S65" s="99">
        <f t="shared" si="6"/>
        <v>0</v>
      </c>
      <c r="T65" s="96"/>
      <c r="U65" s="260"/>
      <c r="V65" s="286"/>
      <c r="W65" s="307">
        <f t="shared" si="11"/>
        <v>0</v>
      </c>
      <c r="X65" s="308">
        <f t="shared" si="7"/>
        <v>0</v>
      </c>
      <c r="Y65" s="273"/>
      <c r="Z65" s="248"/>
      <c r="AA65" s="248"/>
      <c r="AB65" s="248"/>
      <c r="AC65" s="248"/>
      <c r="AD65" s="248"/>
      <c r="AE65" s="248"/>
      <c r="AF65" s="248"/>
      <c r="AG65" s="248"/>
      <c r="AH65" s="248"/>
      <c r="AI65" s="248"/>
      <c r="AJ65" s="248"/>
      <c r="AK65" s="248"/>
      <c r="AL65" s="248"/>
      <c r="AM65" s="248"/>
      <c r="AN65" s="248"/>
      <c r="AO65" s="248"/>
      <c r="AP65" s="248"/>
      <c r="AQ65" s="248"/>
      <c r="AR65" s="248"/>
      <c r="AS65" s="99">
        <f t="shared" si="8"/>
        <v>0</v>
      </c>
      <c r="AT65" s="96"/>
      <c r="AU65" s="100">
        <f t="shared" si="9"/>
        <v>0</v>
      </c>
      <c r="AV65" s="245"/>
    </row>
    <row r="66" spans="2:48" ht="15.75" customHeight="1" x14ac:dyDescent="0.25">
      <c r="B66" s="145"/>
      <c r="C66" s="247"/>
      <c r="D66" s="247"/>
      <c r="E66" s="247"/>
      <c r="F66" s="46"/>
      <c r="G66" s="93"/>
      <c r="H66" s="260"/>
      <c r="I66" s="286"/>
      <c r="J66" s="307">
        <f t="shared" si="10"/>
        <v>0</v>
      </c>
      <c r="K66" s="308">
        <f t="shared" si="5"/>
        <v>0</v>
      </c>
      <c r="L66" s="260"/>
      <c r="M66" s="248"/>
      <c r="N66" s="248"/>
      <c r="O66" s="248"/>
      <c r="P66" s="248"/>
      <c r="Q66" s="248"/>
      <c r="R66" s="248"/>
      <c r="S66" s="99">
        <f t="shared" si="6"/>
        <v>0</v>
      </c>
      <c r="T66" s="96"/>
      <c r="U66" s="260"/>
      <c r="V66" s="286"/>
      <c r="W66" s="307">
        <f t="shared" si="11"/>
        <v>0</v>
      </c>
      <c r="X66" s="308">
        <f t="shared" si="7"/>
        <v>0</v>
      </c>
      <c r="Y66" s="273"/>
      <c r="Z66" s="248"/>
      <c r="AA66" s="248"/>
      <c r="AB66" s="248"/>
      <c r="AC66" s="248"/>
      <c r="AD66" s="248"/>
      <c r="AE66" s="248"/>
      <c r="AF66" s="248"/>
      <c r="AG66" s="248"/>
      <c r="AH66" s="248"/>
      <c r="AI66" s="248"/>
      <c r="AJ66" s="248"/>
      <c r="AK66" s="248"/>
      <c r="AL66" s="248"/>
      <c r="AM66" s="248"/>
      <c r="AN66" s="248"/>
      <c r="AO66" s="248"/>
      <c r="AP66" s="248"/>
      <c r="AQ66" s="248"/>
      <c r="AR66" s="248"/>
      <c r="AS66" s="99">
        <f t="shared" si="8"/>
        <v>0</v>
      </c>
      <c r="AT66" s="96"/>
      <c r="AU66" s="100">
        <f t="shared" si="9"/>
        <v>0</v>
      </c>
      <c r="AV66" s="245"/>
    </row>
    <row r="67" spans="2:48" ht="15.75" customHeight="1" x14ac:dyDescent="0.25">
      <c r="B67" s="145"/>
      <c r="C67" s="247"/>
      <c r="D67" s="247"/>
      <c r="E67" s="247"/>
      <c r="F67" s="46"/>
      <c r="G67" s="93"/>
      <c r="H67" s="260"/>
      <c r="I67" s="286"/>
      <c r="J67" s="307">
        <f t="shared" si="10"/>
        <v>0</v>
      </c>
      <c r="K67" s="308">
        <f t="shared" si="5"/>
        <v>0</v>
      </c>
      <c r="L67" s="260"/>
      <c r="M67" s="248"/>
      <c r="N67" s="248"/>
      <c r="O67" s="248"/>
      <c r="P67" s="248"/>
      <c r="Q67" s="248"/>
      <c r="R67" s="248"/>
      <c r="S67" s="99">
        <f t="shared" si="6"/>
        <v>0</v>
      </c>
      <c r="T67" s="96"/>
      <c r="U67" s="260"/>
      <c r="V67" s="286"/>
      <c r="W67" s="307">
        <f t="shared" si="11"/>
        <v>0</v>
      </c>
      <c r="X67" s="308">
        <f t="shared" si="7"/>
        <v>0</v>
      </c>
      <c r="Y67" s="273"/>
      <c r="Z67" s="248"/>
      <c r="AA67" s="248"/>
      <c r="AB67" s="248"/>
      <c r="AC67" s="248"/>
      <c r="AD67" s="248"/>
      <c r="AE67" s="248"/>
      <c r="AF67" s="248"/>
      <c r="AG67" s="248"/>
      <c r="AH67" s="248"/>
      <c r="AI67" s="248"/>
      <c r="AJ67" s="248"/>
      <c r="AK67" s="248"/>
      <c r="AL67" s="248"/>
      <c r="AM67" s="248"/>
      <c r="AN67" s="248"/>
      <c r="AO67" s="248"/>
      <c r="AP67" s="248"/>
      <c r="AQ67" s="248"/>
      <c r="AR67" s="248"/>
      <c r="AS67" s="99">
        <f t="shared" si="8"/>
        <v>0</v>
      </c>
      <c r="AT67" s="96"/>
      <c r="AU67" s="100">
        <f t="shared" si="9"/>
        <v>0</v>
      </c>
      <c r="AV67" s="245"/>
    </row>
    <row r="68" spans="2:48" ht="15.75" customHeight="1" x14ac:dyDescent="0.25">
      <c r="B68" s="145"/>
      <c r="C68" s="247"/>
      <c r="D68" s="247"/>
      <c r="E68" s="247"/>
      <c r="F68" s="46"/>
      <c r="G68" s="93"/>
      <c r="H68" s="260"/>
      <c r="I68" s="286"/>
      <c r="J68" s="307">
        <f t="shared" si="10"/>
        <v>0</v>
      </c>
      <c r="K68" s="308">
        <f t="shared" si="5"/>
        <v>0</v>
      </c>
      <c r="L68" s="260"/>
      <c r="M68" s="248"/>
      <c r="N68" s="248"/>
      <c r="O68" s="248"/>
      <c r="P68" s="248"/>
      <c r="Q68" s="248"/>
      <c r="R68" s="248"/>
      <c r="S68" s="99">
        <f t="shared" si="6"/>
        <v>0</v>
      </c>
      <c r="T68" s="96"/>
      <c r="U68" s="260"/>
      <c r="V68" s="286"/>
      <c r="W68" s="307">
        <f t="shared" si="11"/>
        <v>0</v>
      </c>
      <c r="X68" s="308">
        <f t="shared" si="7"/>
        <v>0</v>
      </c>
      <c r="Y68" s="273"/>
      <c r="Z68" s="248"/>
      <c r="AA68" s="248"/>
      <c r="AB68" s="248"/>
      <c r="AC68" s="248"/>
      <c r="AD68" s="248"/>
      <c r="AE68" s="248"/>
      <c r="AF68" s="248"/>
      <c r="AG68" s="248"/>
      <c r="AH68" s="248"/>
      <c r="AI68" s="248"/>
      <c r="AJ68" s="248"/>
      <c r="AK68" s="248"/>
      <c r="AL68" s="248"/>
      <c r="AM68" s="248"/>
      <c r="AN68" s="248"/>
      <c r="AO68" s="248"/>
      <c r="AP68" s="248"/>
      <c r="AQ68" s="248"/>
      <c r="AR68" s="248"/>
      <c r="AS68" s="99">
        <f t="shared" si="8"/>
        <v>0</v>
      </c>
      <c r="AT68" s="96"/>
      <c r="AU68" s="100">
        <f t="shared" si="9"/>
        <v>0</v>
      </c>
      <c r="AV68" s="245"/>
    </row>
    <row r="69" spans="2:48" ht="15.75" customHeight="1" x14ac:dyDescent="0.25">
      <c r="B69" s="145"/>
      <c r="C69" s="247"/>
      <c r="D69" s="247"/>
      <c r="E69" s="247"/>
      <c r="F69" s="46"/>
      <c r="G69" s="93"/>
      <c r="H69" s="260"/>
      <c r="I69" s="286"/>
      <c r="J69" s="307">
        <f t="shared" si="10"/>
        <v>0</v>
      </c>
      <c r="K69" s="308">
        <f t="shared" si="5"/>
        <v>0</v>
      </c>
      <c r="L69" s="260"/>
      <c r="M69" s="248"/>
      <c r="N69" s="248"/>
      <c r="O69" s="248"/>
      <c r="P69" s="248"/>
      <c r="Q69" s="248"/>
      <c r="R69" s="248"/>
      <c r="S69" s="99">
        <f t="shared" si="6"/>
        <v>0</v>
      </c>
      <c r="T69" s="96"/>
      <c r="U69" s="260"/>
      <c r="V69" s="286"/>
      <c r="W69" s="307">
        <f t="shared" si="11"/>
        <v>0</v>
      </c>
      <c r="X69" s="308">
        <f t="shared" si="7"/>
        <v>0</v>
      </c>
      <c r="Y69" s="273"/>
      <c r="Z69" s="248"/>
      <c r="AA69" s="248"/>
      <c r="AB69" s="248"/>
      <c r="AC69" s="248"/>
      <c r="AD69" s="248"/>
      <c r="AE69" s="248"/>
      <c r="AF69" s="248"/>
      <c r="AG69" s="248"/>
      <c r="AH69" s="248"/>
      <c r="AI69" s="248"/>
      <c r="AJ69" s="248"/>
      <c r="AK69" s="248"/>
      <c r="AL69" s="248"/>
      <c r="AM69" s="248"/>
      <c r="AN69" s="248"/>
      <c r="AO69" s="248"/>
      <c r="AP69" s="248"/>
      <c r="AQ69" s="248"/>
      <c r="AR69" s="248"/>
      <c r="AS69" s="99">
        <f t="shared" si="8"/>
        <v>0</v>
      </c>
      <c r="AT69" s="96"/>
      <c r="AU69" s="100">
        <f t="shared" ref="AU69:AU100" si="12">AU68+S69-AS69</f>
        <v>0</v>
      </c>
      <c r="AV69" s="245"/>
    </row>
    <row r="70" spans="2:48" ht="15.75" customHeight="1" x14ac:dyDescent="0.25">
      <c r="B70" s="145"/>
      <c r="C70" s="247"/>
      <c r="D70" s="247"/>
      <c r="E70" s="247"/>
      <c r="F70" s="46"/>
      <c r="G70" s="93"/>
      <c r="H70" s="260"/>
      <c r="I70" s="286"/>
      <c r="J70" s="307">
        <f t="shared" ref="J70:J101" si="13">H70-K70</f>
        <v>0</v>
      </c>
      <c r="K70" s="308">
        <f t="shared" si="5"/>
        <v>0</v>
      </c>
      <c r="L70" s="260"/>
      <c r="M70" s="248"/>
      <c r="N70" s="248"/>
      <c r="O70" s="248"/>
      <c r="P70" s="248"/>
      <c r="Q70" s="248"/>
      <c r="R70" s="248"/>
      <c r="S70" s="99">
        <f t="shared" ref="S70:S201" si="14">SUM(L70:R70)+J70</f>
        <v>0</v>
      </c>
      <c r="T70" s="96"/>
      <c r="U70" s="260"/>
      <c r="V70" s="286"/>
      <c r="W70" s="307">
        <f t="shared" ref="W70:W101" si="15">U70-X70</f>
        <v>0</v>
      </c>
      <c r="X70" s="308">
        <f t="shared" si="7"/>
        <v>0</v>
      </c>
      <c r="Y70" s="273"/>
      <c r="Z70" s="248"/>
      <c r="AA70" s="248"/>
      <c r="AB70" s="248"/>
      <c r="AC70" s="248"/>
      <c r="AD70" s="248"/>
      <c r="AE70" s="248"/>
      <c r="AF70" s="248"/>
      <c r="AG70" s="248"/>
      <c r="AH70" s="248"/>
      <c r="AI70" s="248"/>
      <c r="AJ70" s="248"/>
      <c r="AK70" s="248"/>
      <c r="AL70" s="248"/>
      <c r="AM70" s="248"/>
      <c r="AN70" s="248"/>
      <c r="AO70" s="248"/>
      <c r="AP70" s="248"/>
      <c r="AQ70" s="248"/>
      <c r="AR70" s="248"/>
      <c r="AS70" s="99">
        <f t="shared" ref="AS70:AS124" si="16">SUM(Y70:AR70)+W70</f>
        <v>0</v>
      </c>
      <c r="AT70" s="96"/>
      <c r="AU70" s="100">
        <f t="shared" si="12"/>
        <v>0</v>
      </c>
      <c r="AV70" s="245"/>
    </row>
    <row r="71" spans="2:48" ht="15.75" customHeight="1" x14ac:dyDescent="0.25">
      <c r="B71" s="145"/>
      <c r="C71" s="247"/>
      <c r="D71" s="247"/>
      <c r="E71" s="247"/>
      <c r="F71" s="46"/>
      <c r="G71" s="93"/>
      <c r="H71" s="260"/>
      <c r="I71" s="286"/>
      <c r="J71" s="307">
        <f t="shared" si="13"/>
        <v>0</v>
      </c>
      <c r="K71" s="308">
        <f t="shared" ref="K71:K123" si="17">ROUND(SUM(H71/(I71+1)),2)</f>
        <v>0</v>
      </c>
      <c r="L71" s="260"/>
      <c r="M71" s="248"/>
      <c r="N71" s="248"/>
      <c r="O71" s="248"/>
      <c r="P71" s="248"/>
      <c r="Q71" s="248"/>
      <c r="R71" s="248"/>
      <c r="S71" s="99">
        <f t="shared" si="14"/>
        <v>0</v>
      </c>
      <c r="T71" s="96"/>
      <c r="U71" s="260"/>
      <c r="V71" s="286"/>
      <c r="W71" s="307">
        <f t="shared" si="15"/>
        <v>0</v>
      </c>
      <c r="X71" s="308">
        <f t="shared" ref="X71:X123" si="18">ROUND(SUM(U71/(V71+1)),2)</f>
        <v>0</v>
      </c>
      <c r="Y71" s="273"/>
      <c r="Z71" s="248"/>
      <c r="AA71" s="248"/>
      <c r="AB71" s="248"/>
      <c r="AC71" s="248"/>
      <c r="AD71" s="248"/>
      <c r="AE71" s="248"/>
      <c r="AF71" s="248"/>
      <c r="AG71" s="248"/>
      <c r="AH71" s="248"/>
      <c r="AI71" s="248"/>
      <c r="AJ71" s="248"/>
      <c r="AK71" s="248"/>
      <c r="AL71" s="248"/>
      <c r="AM71" s="248"/>
      <c r="AN71" s="248"/>
      <c r="AO71" s="248"/>
      <c r="AP71" s="248"/>
      <c r="AQ71" s="248"/>
      <c r="AR71" s="248"/>
      <c r="AS71" s="99">
        <f t="shared" si="16"/>
        <v>0</v>
      </c>
      <c r="AT71" s="96"/>
      <c r="AU71" s="100">
        <f t="shared" si="12"/>
        <v>0</v>
      </c>
      <c r="AV71" s="245"/>
    </row>
    <row r="72" spans="2:48" ht="15.75" customHeight="1" x14ac:dyDescent="0.25">
      <c r="B72" s="145"/>
      <c r="C72" s="247"/>
      <c r="D72" s="247"/>
      <c r="E72" s="247"/>
      <c r="F72" s="46"/>
      <c r="G72" s="93"/>
      <c r="H72" s="260"/>
      <c r="I72" s="286"/>
      <c r="J72" s="307">
        <f t="shared" si="13"/>
        <v>0</v>
      </c>
      <c r="K72" s="308">
        <f t="shared" si="17"/>
        <v>0</v>
      </c>
      <c r="L72" s="260"/>
      <c r="M72" s="248"/>
      <c r="N72" s="248"/>
      <c r="O72" s="248"/>
      <c r="P72" s="248"/>
      <c r="Q72" s="248"/>
      <c r="R72" s="248"/>
      <c r="S72" s="99">
        <f t="shared" si="14"/>
        <v>0</v>
      </c>
      <c r="T72" s="96"/>
      <c r="U72" s="260"/>
      <c r="V72" s="286"/>
      <c r="W72" s="307">
        <f t="shared" si="15"/>
        <v>0</v>
      </c>
      <c r="X72" s="308">
        <f t="shared" si="18"/>
        <v>0</v>
      </c>
      <c r="Y72" s="273"/>
      <c r="Z72" s="248"/>
      <c r="AA72" s="248"/>
      <c r="AB72" s="248"/>
      <c r="AC72" s="248"/>
      <c r="AD72" s="248"/>
      <c r="AE72" s="248"/>
      <c r="AF72" s="248"/>
      <c r="AG72" s="248"/>
      <c r="AH72" s="248"/>
      <c r="AI72" s="248"/>
      <c r="AJ72" s="248"/>
      <c r="AK72" s="248"/>
      <c r="AL72" s="248"/>
      <c r="AM72" s="248"/>
      <c r="AN72" s="248"/>
      <c r="AO72" s="248"/>
      <c r="AP72" s="248"/>
      <c r="AQ72" s="248"/>
      <c r="AR72" s="248"/>
      <c r="AS72" s="99">
        <f t="shared" si="16"/>
        <v>0</v>
      </c>
      <c r="AT72" s="96"/>
      <c r="AU72" s="100">
        <f t="shared" si="12"/>
        <v>0</v>
      </c>
      <c r="AV72" s="245"/>
    </row>
    <row r="73" spans="2:48" ht="15.75" customHeight="1" x14ac:dyDescent="0.25">
      <c r="B73" s="145"/>
      <c r="C73" s="247"/>
      <c r="D73" s="247"/>
      <c r="E73" s="247"/>
      <c r="F73" s="46"/>
      <c r="G73" s="93"/>
      <c r="H73" s="260"/>
      <c r="I73" s="286"/>
      <c r="J73" s="307">
        <f t="shared" si="13"/>
        <v>0</v>
      </c>
      <c r="K73" s="308">
        <f t="shared" si="17"/>
        <v>0</v>
      </c>
      <c r="L73" s="260"/>
      <c r="M73" s="248"/>
      <c r="N73" s="248"/>
      <c r="O73" s="248"/>
      <c r="P73" s="248"/>
      <c r="Q73" s="248"/>
      <c r="R73" s="248"/>
      <c r="S73" s="99">
        <f t="shared" si="14"/>
        <v>0</v>
      </c>
      <c r="T73" s="96"/>
      <c r="U73" s="260"/>
      <c r="V73" s="286"/>
      <c r="W73" s="307">
        <f t="shared" si="15"/>
        <v>0</v>
      </c>
      <c r="X73" s="308">
        <f t="shared" si="18"/>
        <v>0</v>
      </c>
      <c r="Y73" s="273"/>
      <c r="Z73" s="248"/>
      <c r="AA73" s="248"/>
      <c r="AB73" s="248"/>
      <c r="AC73" s="248"/>
      <c r="AD73" s="248"/>
      <c r="AE73" s="248"/>
      <c r="AF73" s="248"/>
      <c r="AG73" s="248"/>
      <c r="AH73" s="248"/>
      <c r="AI73" s="248"/>
      <c r="AJ73" s="248"/>
      <c r="AK73" s="248"/>
      <c r="AL73" s="248"/>
      <c r="AM73" s="248"/>
      <c r="AN73" s="248"/>
      <c r="AO73" s="248"/>
      <c r="AP73" s="248"/>
      <c r="AQ73" s="248"/>
      <c r="AR73" s="248"/>
      <c r="AS73" s="99">
        <f t="shared" si="16"/>
        <v>0</v>
      </c>
      <c r="AT73" s="96"/>
      <c r="AU73" s="100">
        <f t="shared" si="12"/>
        <v>0</v>
      </c>
      <c r="AV73" s="245"/>
    </row>
    <row r="74" spans="2:48" ht="15.75" customHeight="1" x14ac:dyDescent="0.25">
      <c r="B74" s="145"/>
      <c r="C74" s="247"/>
      <c r="D74" s="247"/>
      <c r="E74" s="247"/>
      <c r="F74" s="46"/>
      <c r="G74" s="93"/>
      <c r="H74" s="260"/>
      <c r="I74" s="286"/>
      <c r="J74" s="307">
        <f t="shared" si="13"/>
        <v>0</v>
      </c>
      <c r="K74" s="308">
        <f t="shared" si="17"/>
        <v>0</v>
      </c>
      <c r="L74" s="260"/>
      <c r="M74" s="248"/>
      <c r="N74" s="248"/>
      <c r="O74" s="248"/>
      <c r="P74" s="248"/>
      <c r="Q74" s="248"/>
      <c r="R74" s="248"/>
      <c r="S74" s="99">
        <f t="shared" si="14"/>
        <v>0</v>
      </c>
      <c r="T74" s="96"/>
      <c r="U74" s="260"/>
      <c r="V74" s="286"/>
      <c r="W74" s="307">
        <f t="shared" si="15"/>
        <v>0</v>
      </c>
      <c r="X74" s="308">
        <f t="shared" si="18"/>
        <v>0</v>
      </c>
      <c r="Y74" s="273"/>
      <c r="Z74" s="248"/>
      <c r="AA74" s="248"/>
      <c r="AB74" s="248"/>
      <c r="AC74" s="248"/>
      <c r="AD74" s="248"/>
      <c r="AE74" s="248"/>
      <c r="AF74" s="248"/>
      <c r="AG74" s="248"/>
      <c r="AH74" s="248"/>
      <c r="AI74" s="248"/>
      <c r="AJ74" s="248"/>
      <c r="AK74" s="248"/>
      <c r="AL74" s="248"/>
      <c r="AM74" s="248"/>
      <c r="AN74" s="248"/>
      <c r="AO74" s="248"/>
      <c r="AP74" s="248"/>
      <c r="AQ74" s="248"/>
      <c r="AR74" s="248"/>
      <c r="AS74" s="99">
        <f t="shared" si="16"/>
        <v>0</v>
      </c>
      <c r="AT74" s="96"/>
      <c r="AU74" s="100">
        <f t="shared" si="12"/>
        <v>0</v>
      </c>
      <c r="AV74" s="245"/>
    </row>
    <row r="75" spans="2:48" ht="15.75" customHeight="1" x14ac:dyDescent="0.25">
      <c r="B75" s="145"/>
      <c r="C75" s="247"/>
      <c r="D75" s="247"/>
      <c r="E75" s="247"/>
      <c r="F75" s="46"/>
      <c r="G75" s="93"/>
      <c r="H75" s="260"/>
      <c r="I75" s="286"/>
      <c r="J75" s="307">
        <f t="shared" si="13"/>
        <v>0</v>
      </c>
      <c r="K75" s="308">
        <f t="shared" si="17"/>
        <v>0</v>
      </c>
      <c r="L75" s="260"/>
      <c r="M75" s="248"/>
      <c r="N75" s="248"/>
      <c r="O75" s="248"/>
      <c r="P75" s="248"/>
      <c r="Q75" s="248"/>
      <c r="R75" s="248"/>
      <c r="S75" s="99">
        <f t="shared" si="14"/>
        <v>0</v>
      </c>
      <c r="T75" s="96"/>
      <c r="U75" s="260"/>
      <c r="V75" s="286"/>
      <c r="W75" s="307">
        <f t="shared" si="15"/>
        <v>0</v>
      </c>
      <c r="X75" s="308">
        <f t="shared" si="18"/>
        <v>0</v>
      </c>
      <c r="Y75" s="273"/>
      <c r="Z75" s="248"/>
      <c r="AA75" s="248"/>
      <c r="AB75" s="248"/>
      <c r="AC75" s="248"/>
      <c r="AD75" s="248"/>
      <c r="AE75" s="248"/>
      <c r="AF75" s="248"/>
      <c r="AG75" s="248"/>
      <c r="AH75" s="248"/>
      <c r="AI75" s="248"/>
      <c r="AJ75" s="248"/>
      <c r="AK75" s="248"/>
      <c r="AL75" s="248"/>
      <c r="AM75" s="248"/>
      <c r="AN75" s="248"/>
      <c r="AO75" s="248"/>
      <c r="AP75" s="248"/>
      <c r="AQ75" s="248"/>
      <c r="AR75" s="248"/>
      <c r="AS75" s="99">
        <f t="shared" si="16"/>
        <v>0</v>
      </c>
      <c r="AT75" s="96"/>
      <c r="AU75" s="100">
        <f t="shared" si="12"/>
        <v>0</v>
      </c>
      <c r="AV75" s="245"/>
    </row>
    <row r="76" spans="2:48" ht="15.75" customHeight="1" x14ac:dyDescent="0.25">
      <c r="B76" s="145"/>
      <c r="C76" s="247"/>
      <c r="D76" s="247"/>
      <c r="E76" s="247"/>
      <c r="F76" s="46"/>
      <c r="G76" s="93"/>
      <c r="H76" s="260"/>
      <c r="I76" s="286"/>
      <c r="J76" s="307">
        <f t="shared" si="13"/>
        <v>0</v>
      </c>
      <c r="K76" s="308">
        <f t="shared" si="17"/>
        <v>0</v>
      </c>
      <c r="L76" s="260"/>
      <c r="M76" s="248"/>
      <c r="N76" s="248"/>
      <c r="O76" s="248"/>
      <c r="P76" s="248"/>
      <c r="Q76" s="248"/>
      <c r="R76" s="248"/>
      <c r="S76" s="99">
        <f t="shared" si="14"/>
        <v>0</v>
      </c>
      <c r="T76" s="96"/>
      <c r="U76" s="260"/>
      <c r="V76" s="286"/>
      <c r="W76" s="307">
        <f t="shared" si="15"/>
        <v>0</v>
      </c>
      <c r="X76" s="308">
        <f t="shared" si="18"/>
        <v>0</v>
      </c>
      <c r="Y76" s="273"/>
      <c r="Z76" s="248"/>
      <c r="AA76" s="248"/>
      <c r="AB76" s="248"/>
      <c r="AC76" s="248"/>
      <c r="AD76" s="248"/>
      <c r="AE76" s="248"/>
      <c r="AF76" s="248"/>
      <c r="AG76" s="248"/>
      <c r="AH76" s="248"/>
      <c r="AI76" s="248"/>
      <c r="AJ76" s="248"/>
      <c r="AK76" s="248"/>
      <c r="AL76" s="248"/>
      <c r="AM76" s="248"/>
      <c r="AN76" s="248"/>
      <c r="AO76" s="248"/>
      <c r="AP76" s="248"/>
      <c r="AQ76" s="248"/>
      <c r="AR76" s="248"/>
      <c r="AS76" s="99">
        <f t="shared" si="16"/>
        <v>0</v>
      </c>
      <c r="AT76" s="96"/>
      <c r="AU76" s="100">
        <f t="shared" si="12"/>
        <v>0</v>
      </c>
      <c r="AV76" s="245"/>
    </row>
    <row r="77" spans="2:48" ht="15.75" customHeight="1" x14ac:dyDescent="0.25">
      <c r="B77" s="145"/>
      <c r="C77" s="247"/>
      <c r="D77" s="247"/>
      <c r="E77" s="247"/>
      <c r="F77" s="46"/>
      <c r="G77" s="93"/>
      <c r="H77" s="260"/>
      <c r="I77" s="286"/>
      <c r="J77" s="307">
        <f t="shared" si="13"/>
        <v>0</v>
      </c>
      <c r="K77" s="308">
        <f t="shared" si="17"/>
        <v>0</v>
      </c>
      <c r="L77" s="260"/>
      <c r="M77" s="248"/>
      <c r="N77" s="248"/>
      <c r="O77" s="248"/>
      <c r="P77" s="248"/>
      <c r="Q77" s="248"/>
      <c r="R77" s="248"/>
      <c r="S77" s="99">
        <f t="shared" si="14"/>
        <v>0</v>
      </c>
      <c r="T77" s="96"/>
      <c r="U77" s="260"/>
      <c r="V77" s="286"/>
      <c r="W77" s="307">
        <f t="shared" si="15"/>
        <v>0</v>
      </c>
      <c r="X77" s="308">
        <f t="shared" si="18"/>
        <v>0</v>
      </c>
      <c r="Y77" s="273"/>
      <c r="Z77" s="248"/>
      <c r="AA77" s="248"/>
      <c r="AB77" s="248"/>
      <c r="AC77" s="248"/>
      <c r="AD77" s="248"/>
      <c r="AE77" s="248"/>
      <c r="AF77" s="248"/>
      <c r="AG77" s="248"/>
      <c r="AH77" s="248"/>
      <c r="AI77" s="248"/>
      <c r="AJ77" s="248"/>
      <c r="AK77" s="248"/>
      <c r="AL77" s="248"/>
      <c r="AM77" s="248"/>
      <c r="AN77" s="248"/>
      <c r="AO77" s="248"/>
      <c r="AP77" s="248"/>
      <c r="AQ77" s="248"/>
      <c r="AR77" s="248"/>
      <c r="AS77" s="99">
        <f t="shared" si="16"/>
        <v>0</v>
      </c>
      <c r="AT77" s="96"/>
      <c r="AU77" s="100">
        <f t="shared" si="12"/>
        <v>0</v>
      </c>
      <c r="AV77" s="245"/>
    </row>
    <row r="78" spans="2:48" ht="15.75" customHeight="1" x14ac:dyDescent="0.25">
      <c r="B78" s="145"/>
      <c r="C78" s="247"/>
      <c r="D78" s="247"/>
      <c r="E78" s="247"/>
      <c r="F78" s="46"/>
      <c r="G78" s="93"/>
      <c r="H78" s="260"/>
      <c r="I78" s="286"/>
      <c r="J78" s="307">
        <f t="shared" si="13"/>
        <v>0</v>
      </c>
      <c r="K78" s="308">
        <f t="shared" si="17"/>
        <v>0</v>
      </c>
      <c r="L78" s="260"/>
      <c r="M78" s="248"/>
      <c r="N78" s="248"/>
      <c r="O78" s="248"/>
      <c r="P78" s="248"/>
      <c r="Q78" s="248"/>
      <c r="R78" s="248"/>
      <c r="S78" s="99">
        <f t="shared" si="14"/>
        <v>0</v>
      </c>
      <c r="T78" s="96"/>
      <c r="U78" s="260"/>
      <c r="V78" s="286"/>
      <c r="W78" s="307">
        <f t="shared" si="15"/>
        <v>0</v>
      </c>
      <c r="X78" s="308">
        <f t="shared" si="18"/>
        <v>0</v>
      </c>
      <c r="Y78" s="273"/>
      <c r="Z78" s="248"/>
      <c r="AA78" s="248"/>
      <c r="AB78" s="248"/>
      <c r="AC78" s="248"/>
      <c r="AD78" s="248"/>
      <c r="AE78" s="248"/>
      <c r="AF78" s="248"/>
      <c r="AG78" s="248"/>
      <c r="AH78" s="248"/>
      <c r="AI78" s="248"/>
      <c r="AJ78" s="248"/>
      <c r="AK78" s="248"/>
      <c r="AL78" s="248"/>
      <c r="AM78" s="248"/>
      <c r="AN78" s="248"/>
      <c r="AO78" s="248"/>
      <c r="AP78" s="248"/>
      <c r="AQ78" s="248"/>
      <c r="AR78" s="248"/>
      <c r="AS78" s="99">
        <f t="shared" si="16"/>
        <v>0</v>
      </c>
      <c r="AT78" s="96"/>
      <c r="AU78" s="100">
        <f t="shared" si="12"/>
        <v>0</v>
      </c>
      <c r="AV78" s="245"/>
    </row>
    <row r="79" spans="2:48" ht="15.75" customHeight="1" x14ac:dyDescent="0.25">
      <c r="B79" s="145"/>
      <c r="C79" s="247"/>
      <c r="D79" s="247"/>
      <c r="E79" s="247"/>
      <c r="F79" s="46"/>
      <c r="G79" s="93"/>
      <c r="H79" s="260"/>
      <c r="I79" s="286"/>
      <c r="J79" s="307">
        <f t="shared" si="13"/>
        <v>0</v>
      </c>
      <c r="K79" s="308">
        <f t="shared" si="17"/>
        <v>0</v>
      </c>
      <c r="L79" s="260"/>
      <c r="M79" s="248"/>
      <c r="N79" s="248"/>
      <c r="O79" s="248"/>
      <c r="P79" s="248"/>
      <c r="Q79" s="248"/>
      <c r="R79" s="248"/>
      <c r="S79" s="99">
        <f t="shared" si="14"/>
        <v>0</v>
      </c>
      <c r="T79" s="96"/>
      <c r="U79" s="260"/>
      <c r="V79" s="286"/>
      <c r="W79" s="307">
        <f t="shared" si="15"/>
        <v>0</v>
      </c>
      <c r="X79" s="308">
        <f t="shared" si="18"/>
        <v>0</v>
      </c>
      <c r="Y79" s="273"/>
      <c r="Z79" s="248"/>
      <c r="AA79" s="248"/>
      <c r="AB79" s="248"/>
      <c r="AC79" s="248"/>
      <c r="AD79" s="248"/>
      <c r="AE79" s="248"/>
      <c r="AF79" s="248"/>
      <c r="AG79" s="248"/>
      <c r="AH79" s="248"/>
      <c r="AI79" s="248"/>
      <c r="AJ79" s="248"/>
      <c r="AK79" s="248"/>
      <c r="AL79" s="248"/>
      <c r="AM79" s="248"/>
      <c r="AN79" s="248"/>
      <c r="AO79" s="248"/>
      <c r="AP79" s="248"/>
      <c r="AQ79" s="248"/>
      <c r="AR79" s="248"/>
      <c r="AS79" s="99">
        <f t="shared" si="16"/>
        <v>0</v>
      </c>
      <c r="AT79" s="96"/>
      <c r="AU79" s="100">
        <f t="shared" si="12"/>
        <v>0</v>
      </c>
      <c r="AV79" s="245"/>
    </row>
    <row r="80" spans="2:48" ht="15.75" customHeight="1" x14ac:dyDescent="0.25">
      <c r="B80" s="145"/>
      <c r="C80" s="247"/>
      <c r="D80" s="247"/>
      <c r="E80" s="247"/>
      <c r="F80" s="46"/>
      <c r="G80" s="93"/>
      <c r="H80" s="260"/>
      <c r="I80" s="286"/>
      <c r="J80" s="307">
        <f t="shared" si="13"/>
        <v>0</v>
      </c>
      <c r="K80" s="308">
        <f t="shared" si="17"/>
        <v>0</v>
      </c>
      <c r="L80" s="260"/>
      <c r="M80" s="248"/>
      <c r="N80" s="248"/>
      <c r="O80" s="248"/>
      <c r="P80" s="248"/>
      <c r="Q80" s="248"/>
      <c r="R80" s="248"/>
      <c r="S80" s="99">
        <f t="shared" si="14"/>
        <v>0</v>
      </c>
      <c r="T80" s="96"/>
      <c r="U80" s="260"/>
      <c r="V80" s="286"/>
      <c r="W80" s="307">
        <f t="shared" si="15"/>
        <v>0</v>
      </c>
      <c r="X80" s="308">
        <f t="shared" si="18"/>
        <v>0</v>
      </c>
      <c r="Y80" s="273"/>
      <c r="Z80" s="248"/>
      <c r="AA80" s="248"/>
      <c r="AB80" s="248"/>
      <c r="AC80" s="248"/>
      <c r="AD80" s="248"/>
      <c r="AE80" s="248"/>
      <c r="AF80" s="248"/>
      <c r="AG80" s="248"/>
      <c r="AH80" s="248"/>
      <c r="AI80" s="248"/>
      <c r="AJ80" s="248"/>
      <c r="AK80" s="248"/>
      <c r="AL80" s="248"/>
      <c r="AM80" s="248"/>
      <c r="AN80" s="248"/>
      <c r="AO80" s="248"/>
      <c r="AP80" s="248"/>
      <c r="AQ80" s="248"/>
      <c r="AR80" s="248"/>
      <c r="AS80" s="99">
        <f t="shared" si="16"/>
        <v>0</v>
      </c>
      <c r="AT80" s="96"/>
      <c r="AU80" s="100">
        <f t="shared" si="12"/>
        <v>0</v>
      </c>
      <c r="AV80" s="245"/>
    </row>
    <row r="81" spans="2:48" ht="15.75" customHeight="1" x14ac:dyDescent="0.25">
      <c r="B81" s="145"/>
      <c r="C81" s="247"/>
      <c r="D81" s="247"/>
      <c r="E81" s="247"/>
      <c r="F81" s="46"/>
      <c r="G81" s="93"/>
      <c r="H81" s="260"/>
      <c r="I81" s="286"/>
      <c r="J81" s="307">
        <f t="shared" si="13"/>
        <v>0</v>
      </c>
      <c r="K81" s="308">
        <f t="shared" si="17"/>
        <v>0</v>
      </c>
      <c r="L81" s="260"/>
      <c r="M81" s="248"/>
      <c r="N81" s="248"/>
      <c r="O81" s="248"/>
      <c r="P81" s="248"/>
      <c r="Q81" s="248"/>
      <c r="R81" s="248"/>
      <c r="S81" s="99">
        <f t="shared" si="14"/>
        <v>0</v>
      </c>
      <c r="T81" s="96"/>
      <c r="U81" s="260"/>
      <c r="V81" s="286"/>
      <c r="W81" s="307">
        <f t="shared" si="15"/>
        <v>0</v>
      </c>
      <c r="X81" s="308">
        <f t="shared" si="18"/>
        <v>0</v>
      </c>
      <c r="Y81" s="273"/>
      <c r="Z81" s="248"/>
      <c r="AA81" s="248"/>
      <c r="AB81" s="248"/>
      <c r="AC81" s="248"/>
      <c r="AD81" s="248"/>
      <c r="AE81" s="248"/>
      <c r="AF81" s="248"/>
      <c r="AG81" s="248"/>
      <c r="AH81" s="248"/>
      <c r="AI81" s="248"/>
      <c r="AJ81" s="248"/>
      <c r="AK81" s="248"/>
      <c r="AL81" s="248"/>
      <c r="AM81" s="248"/>
      <c r="AN81" s="248"/>
      <c r="AO81" s="248"/>
      <c r="AP81" s="248"/>
      <c r="AQ81" s="248"/>
      <c r="AR81" s="248"/>
      <c r="AS81" s="99">
        <f t="shared" si="16"/>
        <v>0</v>
      </c>
      <c r="AT81" s="96"/>
      <c r="AU81" s="100">
        <f t="shared" si="12"/>
        <v>0</v>
      </c>
      <c r="AV81" s="245"/>
    </row>
    <row r="82" spans="2:48" ht="15.75" customHeight="1" x14ac:dyDescent="0.25">
      <c r="B82" s="145"/>
      <c r="C82" s="247"/>
      <c r="D82" s="247"/>
      <c r="E82" s="247"/>
      <c r="F82" s="46"/>
      <c r="G82" s="93"/>
      <c r="H82" s="260"/>
      <c r="I82" s="286"/>
      <c r="J82" s="307">
        <f t="shared" si="13"/>
        <v>0</v>
      </c>
      <c r="K82" s="308">
        <f t="shared" si="17"/>
        <v>0</v>
      </c>
      <c r="L82" s="260"/>
      <c r="M82" s="248"/>
      <c r="N82" s="248"/>
      <c r="O82" s="248"/>
      <c r="P82" s="248"/>
      <c r="Q82" s="248"/>
      <c r="R82" s="248"/>
      <c r="S82" s="99">
        <f t="shared" si="14"/>
        <v>0</v>
      </c>
      <c r="T82" s="96"/>
      <c r="U82" s="260"/>
      <c r="V82" s="286"/>
      <c r="W82" s="307">
        <f t="shared" si="15"/>
        <v>0</v>
      </c>
      <c r="X82" s="308">
        <f t="shared" si="18"/>
        <v>0</v>
      </c>
      <c r="Y82" s="273"/>
      <c r="Z82" s="248"/>
      <c r="AA82" s="248"/>
      <c r="AB82" s="248"/>
      <c r="AC82" s="248"/>
      <c r="AD82" s="248"/>
      <c r="AE82" s="248"/>
      <c r="AF82" s="248"/>
      <c r="AG82" s="248"/>
      <c r="AH82" s="248"/>
      <c r="AI82" s="248"/>
      <c r="AJ82" s="248"/>
      <c r="AK82" s="248"/>
      <c r="AL82" s="248"/>
      <c r="AM82" s="248"/>
      <c r="AN82" s="248"/>
      <c r="AO82" s="248"/>
      <c r="AP82" s="248"/>
      <c r="AQ82" s="248"/>
      <c r="AR82" s="248"/>
      <c r="AS82" s="99">
        <f t="shared" si="16"/>
        <v>0</v>
      </c>
      <c r="AT82" s="96"/>
      <c r="AU82" s="100">
        <f t="shared" si="12"/>
        <v>0</v>
      </c>
      <c r="AV82" s="245"/>
    </row>
    <row r="83" spans="2:48" ht="15.75" customHeight="1" x14ac:dyDescent="0.25">
      <c r="B83" s="145"/>
      <c r="C83" s="247"/>
      <c r="D83" s="247"/>
      <c r="E83" s="247"/>
      <c r="F83" s="46"/>
      <c r="G83" s="93"/>
      <c r="H83" s="260"/>
      <c r="I83" s="286"/>
      <c r="J83" s="307">
        <f t="shared" si="13"/>
        <v>0</v>
      </c>
      <c r="K83" s="308">
        <f t="shared" si="17"/>
        <v>0</v>
      </c>
      <c r="L83" s="260"/>
      <c r="M83" s="248"/>
      <c r="N83" s="248"/>
      <c r="O83" s="248"/>
      <c r="P83" s="248"/>
      <c r="Q83" s="248"/>
      <c r="R83" s="248"/>
      <c r="S83" s="99">
        <f t="shared" si="14"/>
        <v>0</v>
      </c>
      <c r="T83" s="96"/>
      <c r="U83" s="260"/>
      <c r="V83" s="286"/>
      <c r="W83" s="307">
        <f t="shared" si="15"/>
        <v>0</v>
      </c>
      <c r="X83" s="308">
        <f t="shared" si="18"/>
        <v>0</v>
      </c>
      <c r="Y83" s="273"/>
      <c r="Z83" s="248"/>
      <c r="AA83" s="248"/>
      <c r="AB83" s="248"/>
      <c r="AC83" s="248"/>
      <c r="AD83" s="248"/>
      <c r="AE83" s="248"/>
      <c r="AF83" s="248"/>
      <c r="AG83" s="248"/>
      <c r="AH83" s="248"/>
      <c r="AI83" s="248"/>
      <c r="AJ83" s="248"/>
      <c r="AK83" s="248"/>
      <c r="AL83" s="248"/>
      <c r="AM83" s="248"/>
      <c r="AN83" s="248"/>
      <c r="AO83" s="248"/>
      <c r="AP83" s="248"/>
      <c r="AQ83" s="248"/>
      <c r="AR83" s="248"/>
      <c r="AS83" s="99">
        <f t="shared" si="16"/>
        <v>0</v>
      </c>
      <c r="AT83" s="96"/>
      <c r="AU83" s="100">
        <f t="shared" si="12"/>
        <v>0</v>
      </c>
      <c r="AV83" s="245"/>
    </row>
    <row r="84" spans="2:48" ht="15.75" customHeight="1" x14ac:dyDescent="0.25">
      <c r="B84" s="145"/>
      <c r="C84" s="247"/>
      <c r="D84" s="247"/>
      <c r="E84" s="247"/>
      <c r="F84" s="46"/>
      <c r="G84" s="93"/>
      <c r="H84" s="260"/>
      <c r="I84" s="286"/>
      <c r="J84" s="307">
        <f t="shared" si="13"/>
        <v>0</v>
      </c>
      <c r="K84" s="308">
        <f t="shared" si="17"/>
        <v>0</v>
      </c>
      <c r="L84" s="260"/>
      <c r="M84" s="248"/>
      <c r="N84" s="248"/>
      <c r="O84" s="248"/>
      <c r="P84" s="248"/>
      <c r="Q84" s="248"/>
      <c r="R84" s="248"/>
      <c r="S84" s="99">
        <f t="shared" si="14"/>
        <v>0</v>
      </c>
      <c r="T84" s="96"/>
      <c r="U84" s="260"/>
      <c r="V84" s="286"/>
      <c r="W84" s="307">
        <f t="shared" si="15"/>
        <v>0</v>
      </c>
      <c r="X84" s="308">
        <f t="shared" si="18"/>
        <v>0</v>
      </c>
      <c r="Y84" s="273"/>
      <c r="Z84" s="248"/>
      <c r="AA84" s="248"/>
      <c r="AB84" s="248"/>
      <c r="AC84" s="248"/>
      <c r="AD84" s="248"/>
      <c r="AE84" s="248"/>
      <c r="AF84" s="248"/>
      <c r="AG84" s="248"/>
      <c r="AH84" s="248"/>
      <c r="AI84" s="248"/>
      <c r="AJ84" s="248"/>
      <c r="AK84" s="248"/>
      <c r="AL84" s="248"/>
      <c r="AM84" s="248"/>
      <c r="AN84" s="248"/>
      <c r="AO84" s="248"/>
      <c r="AP84" s="248"/>
      <c r="AQ84" s="248"/>
      <c r="AR84" s="248"/>
      <c r="AS84" s="99">
        <f t="shared" si="16"/>
        <v>0</v>
      </c>
      <c r="AT84" s="96"/>
      <c r="AU84" s="100">
        <f t="shared" si="12"/>
        <v>0</v>
      </c>
      <c r="AV84" s="245"/>
    </row>
    <row r="85" spans="2:48" ht="15.75" customHeight="1" x14ac:dyDescent="0.25">
      <c r="B85" s="145"/>
      <c r="C85" s="247"/>
      <c r="D85" s="247"/>
      <c r="E85" s="247"/>
      <c r="F85" s="46"/>
      <c r="G85" s="93"/>
      <c r="H85" s="260"/>
      <c r="I85" s="286"/>
      <c r="J85" s="307">
        <f t="shared" si="13"/>
        <v>0</v>
      </c>
      <c r="K85" s="308">
        <f t="shared" si="17"/>
        <v>0</v>
      </c>
      <c r="L85" s="260"/>
      <c r="M85" s="248"/>
      <c r="N85" s="248"/>
      <c r="O85" s="248"/>
      <c r="P85" s="248"/>
      <c r="Q85" s="248"/>
      <c r="R85" s="248"/>
      <c r="S85" s="99">
        <f t="shared" si="14"/>
        <v>0</v>
      </c>
      <c r="T85" s="96"/>
      <c r="U85" s="260"/>
      <c r="V85" s="286"/>
      <c r="W85" s="307">
        <f t="shared" si="15"/>
        <v>0</v>
      </c>
      <c r="X85" s="308">
        <f t="shared" si="18"/>
        <v>0</v>
      </c>
      <c r="Y85" s="273"/>
      <c r="Z85" s="248"/>
      <c r="AA85" s="248"/>
      <c r="AB85" s="248"/>
      <c r="AC85" s="248"/>
      <c r="AD85" s="248"/>
      <c r="AE85" s="248"/>
      <c r="AF85" s="248"/>
      <c r="AG85" s="248"/>
      <c r="AH85" s="248"/>
      <c r="AI85" s="248"/>
      <c r="AJ85" s="248"/>
      <c r="AK85" s="248"/>
      <c r="AL85" s="248"/>
      <c r="AM85" s="248"/>
      <c r="AN85" s="248"/>
      <c r="AO85" s="248"/>
      <c r="AP85" s="248"/>
      <c r="AQ85" s="248"/>
      <c r="AR85" s="248"/>
      <c r="AS85" s="99">
        <f t="shared" si="16"/>
        <v>0</v>
      </c>
      <c r="AT85" s="96"/>
      <c r="AU85" s="100">
        <f t="shared" si="12"/>
        <v>0</v>
      </c>
      <c r="AV85" s="245"/>
    </row>
    <row r="86" spans="2:48" ht="15.75" customHeight="1" x14ac:dyDescent="0.25">
      <c r="B86" s="145"/>
      <c r="C86" s="247"/>
      <c r="D86" s="247"/>
      <c r="E86" s="247"/>
      <c r="F86" s="46"/>
      <c r="G86" s="93"/>
      <c r="H86" s="260"/>
      <c r="I86" s="286"/>
      <c r="J86" s="307">
        <f t="shared" si="13"/>
        <v>0</v>
      </c>
      <c r="K86" s="308">
        <f t="shared" si="17"/>
        <v>0</v>
      </c>
      <c r="L86" s="260"/>
      <c r="M86" s="248"/>
      <c r="N86" s="248"/>
      <c r="O86" s="248"/>
      <c r="P86" s="248"/>
      <c r="Q86" s="248"/>
      <c r="R86" s="248"/>
      <c r="S86" s="99">
        <f t="shared" si="14"/>
        <v>0</v>
      </c>
      <c r="T86" s="96"/>
      <c r="U86" s="260"/>
      <c r="V86" s="286"/>
      <c r="W86" s="307">
        <f t="shared" si="15"/>
        <v>0</v>
      </c>
      <c r="X86" s="308">
        <f t="shared" si="18"/>
        <v>0</v>
      </c>
      <c r="Y86" s="273"/>
      <c r="Z86" s="248"/>
      <c r="AA86" s="248"/>
      <c r="AB86" s="248"/>
      <c r="AC86" s="248"/>
      <c r="AD86" s="248"/>
      <c r="AE86" s="248"/>
      <c r="AF86" s="248"/>
      <c r="AG86" s="248"/>
      <c r="AH86" s="248"/>
      <c r="AI86" s="248"/>
      <c r="AJ86" s="248"/>
      <c r="AK86" s="248"/>
      <c r="AL86" s="248"/>
      <c r="AM86" s="248"/>
      <c r="AN86" s="248"/>
      <c r="AO86" s="248"/>
      <c r="AP86" s="248"/>
      <c r="AQ86" s="248"/>
      <c r="AR86" s="248"/>
      <c r="AS86" s="99">
        <f t="shared" si="16"/>
        <v>0</v>
      </c>
      <c r="AT86" s="96"/>
      <c r="AU86" s="100">
        <f t="shared" si="12"/>
        <v>0</v>
      </c>
      <c r="AV86" s="245"/>
    </row>
    <row r="87" spans="2:48" ht="15.75" customHeight="1" x14ac:dyDescent="0.25">
      <c r="B87" s="145"/>
      <c r="C87" s="247"/>
      <c r="D87" s="247"/>
      <c r="E87" s="247"/>
      <c r="F87" s="46"/>
      <c r="G87" s="93"/>
      <c r="H87" s="260"/>
      <c r="I87" s="286"/>
      <c r="J87" s="307">
        <f t="shared" si="13"/>
        <v>0</v>
      </c>
      <c r="K87" s="308">
        <f t="shared" si="17"/>
        <v>0</v>
      </c>
      <c r="L87" s="260"/>
      <c r="M87" s="248"/>
      <c r="N87" s="248"/>
      <c r="O87" s="248"/>
      <c r="P87" s="248"/>
      <c r="Q87" s="248"/>
      <c r="R87" s="248"/>
      <c r="S87" s="99">
        <f t="shared" si="14"/>
        <v>0</v>
      </c>
      <c r="T87" s="96"/>
      <c r="U87" s="260"/>
      <c r="V87" s="286"/>
      <c r="W87" s="307">
        <f t="shared" si="15"/>
        <v>0</v>
      </c>
      <c r="X87" s="308">
        <f t="shared" si="18"/>
        <v>0</v>
      </c>
      <c r="Y87" s="273"/>
      <c r="Z87" s="248"/>
      <c r="AA87" s="248"/>
      <c r="AB87" s="248"/>
      <c r="AC87" s="248"/>
      <c r="AD87" s="248"/>
      <c r="AE87" s="248"/>
      <c r="AF87" s="248"/>
      <c r="AG87" s="248"/>
      <c r="AH87" s="248"/>
      <c r="AI87" s="248"/>
      <c r="AJ87" s="248"/>
      <c r="AK87" s="248"/>
      <c r="AL87" s="248"/>
      <c r="AM87" s="248"/>
      <c r="AN87" s="248"/>
      <c r="AO87" s="248"/>
      <c r="AP87" s="248"/>
      <c r="AQ87" s="248"/>
      <c r="AR87" s="248"/>
      <c r="AS87" s="99">
        <f t="shared" si="16"/>
        <v>0</v>
      </c>
      <c r="AT87" s="96"/>
      <c r="AU87" s="100">
        <f t="shared" si="12"/>
        <v>0</v>
      </c>
      <c r="AV87" s="245"/>
    </row>
    <row r="88" spans="2:48" ht="15.75" customHeight="1" x14ac:dyDescent="0.25">
      <c r="B88" s="145"/>
      <c r="C88" s="247"/>
      <c r="D88" s="247"/>
      <c r="E88" s="247"/>
      <c r="F88" s="46"/>
      <c r="G88" s="93"/>
      <c r="H88" s="260"/>
      <c r="I88" s="286"/>
      <c r="J88" s="307">
        <f t="shared" si="13"/>
        <v>0</v>
      </c>
      <c r="K88" s="308">
        <f t="shared" si="17"/>
        <v>0</v>
      </c>
      <c r="L88" s="260"/>
      <c r="M88" s="248"/>
      <c r="N88" s="248"/>
      <c r="O88" s="248"/>
      <c r="P88" s="248"/>
      <c r="Q88" s="248"/>
      <c r="R88" s="248"/>
      <c r="S88" s="99">
        <f t="shared" si="14"/>
        <v>0</v>
      </c>
      <c r="T88" s="96"/>
      <c r="U88" s="260"/>
      <c r="V88" s="286"/>
      <c r="W88" s="307">
        <f t="shared" si="15"/>
        <v>0</v>
      </c>
      <c r="X88" s="308">
        <f t="shared" si="18"/>
        <v>0</v>
      </c>
      <c r="Y88" s="273"/>
      <c r="Z88" s="248"/>
      <c r="AA88" s="248"/>
      <c r="AB88" s="248"/>
      <c r="AC88" s="248"/>
      <c r="AD88" s="248"/>
      <c r="AE88" s="248"/>
      <c r="AF88" s="248"/>
      <c r="AG88" s="248"/>
      <c r="AH88" s="248"/>
      <c r="AI88" s="248"/>
      <c r="AJ88" s="248"/>
      <c r="AK88" s="248"/>
      <c r="AL88" s="248"/>
      <c r="AM88" s="248"/>
      <c r="AN88" s="248"/>
      <c r="AO88" s="248"/>
      <c r="AP88" s="248"/>
      <c r="AQ88" s="248"/>
      <c r="AR88" s="248"/>
      <c r="AS88" s="99">
        <f t="shared" si="16"/>
        <v>0</v>
      </c>
      <c r="AT88" s="96"/>
      <c r="AU88" s="100">
        <f t="shared" si="12"/>
        <v>0</v>
      </c>
      <c r="AV88" s="245"/>
    </row>
    <row r="89" spans="2:48" ht="15.75" customHeight="1" x14ac:dyDescent="0.25">
      <c r="B89" s="145"/>
      <c r="C89" s="247"/>
      <c r="D89" s="247"/>
      <c r="E89" s="247"/>
      <c r="F89" s="46"/>
      <c r="G89" s="93"/>
      <c r="H89" s="260"/>
      <c r="I89" s="286"/>
      <c r="J89" s="307">
        <f t="shared" si="13"/>
        <v>0</v>
      </c>
      <c r="K89" s="308">
        <f t="shared" si="17"/>
        <v>0</v>
      </c>
      <c r="L89" s="260"/>
      <c r="M89" s="248"/>
      <c r="N89" s="248"/>
      <c r="O89" s="248"/>
      <c r="P89" s="248"/>
      <c r="Q89" s="248"/>
      <c r="R89" s="248"/>
      <c r="S89" s="99">
        <f t="shared" si="14"/>
        <v>0</v>
      </c>
      <c r="T89" s="96"/>
      <c r="U89" s="260"/>
      <c r="V89" s="286"/>
      <c r="W89" s="307">
        <f t="shared" si="15"/>
        <v>0</v>
      </c>
      <c r="X89" s="308">
        <f t="shared" si="18"/>
        <v>0</v>
      </c>
      <c r="Y89" s="273"/>
      <c r="Z89" s="248"/>
      <c r="AA89" s="248"/>
      <c r="AB89" s="248"/>
      <c r="AC89" s="248"/>
      <c r="AD89" s="248"/>
      <c r="AE89" s="248"/>
      <c r="AF89" s="248"/>
      <c r="AG89" s="248"/>
      <c r="AH89" s="248"/>
      <c r="AI89" s="248"/>
      <c r="AJ89" s="248"/>
      <c r="AK89" s="248"/>
      <c r="AL89" s="248"/>
      <c r="AM89" s="248"/>
      <c r="AN89" s="248"/>
      <c r="AO89" s="248"/>
      <c r="AP89" s="248"/>
      <c r="AQ89" s="248"/>
      <c r="AR89" s="248"/>
      <c r="AS89" s="99">
        <f t="shared" si="16"/>
        <v>0</v>
      </c>
      <c r="AT89" s="96"/>
      <c r="AU89" s="100">
        <f t="shared" si="12"/>
        <v>0</v>
      </c>
      <c r="AV89" s="245"/>
    </row>
    <row r="90" spans="2:48" ht="15.75" customHeight="1" x14ac:dyDescent="0.25">
      <c r="B90" s="145"/>
      <c r="C90" s="247"/>
      <c r="D90" s="247"/>
      <c r="E90" s="247"/>
      <c r="F90" s="46"/>
      <c r="G90" s="93"/>
      <c r="H90" s="260"/>
      <c r="I90" s="286"/>
      <c r="J90" s="307">
        <f t="shared" si="13"/>
        <v>0</v>
      </c>
      <c r="K90" s="308">
        <f t="shared" si="17"/>
        <v>0</v>
      </c>
      <c r="L90" s="260"/>
      <c r="M90" s="248"/>
      <c r="N90" s="248"/>
      <c r="O90" s="248"/>
      <c r="P90" s="248"/>
      <c r="Q90" s="248"/>
      <c r="R90" s="248"/>
      <c r="S90" s="99">
        <f t="shared" si="14"/>
        <v>0</v>
      </c>
      <c r="T90" s="96"/>
      <c r="U90" s="260"/>
      <c r="V90" s="286"/>
      <c r="W90" s="307">
        <f t="shared" si="15"/>
        <v>0</v>
      </c>
      <c r="X90" s="308">
        <f t="shared" si="18"/>
        <v>0</v>
      </c>
      <c r="Y90" s="273"/>
      <c r="Z90" s="248"/>
      <c r="AA90" s="248"/>
      <c r="AB90" s="248"/>
      <c r="AC90" s="248"/>
      <c r="AD90" s="248"/>
      <c r="AE90" s="248"/>
      <c r="AF90" s="248"/>
      <c r="AG90" s="248"/>
      <c r="AH90" s="248"/>
      <c r="AI90" s="248"/>
      <c r="AJ90" s="248"/>
      <c r="AK90" s="248"/>
      <c r="AL90" s="248"/>
      <c r="AM90" s="248"/>
      <c r="AN90" s="248"/>
      <c r="AO90" s="248"/>
      <c r="AP90" s="248"/>
      <c r="AQ90" s="248"/>
      <c r="AR90" s="248"/>
      <c r="AS90" s="99">
        <f t="shared" si="16"/>
        <v>0</v>
      </c>
      <c r="AT90" s="96"/>
      <c r="AU90" s="100">
        <f t="shared" si="12"/>
        <v>0</v>
      </c>
      <c r="AV90" s="245"/>
    </row>
    <row r="91" spans="2:48" ht="15.75" customHeight="1" x14ac:dyDescent="0.25">
      <c r="B91" s="145"/>
      <c r="C91" s="247"/>
      <c r="D91" s="247"/>
      <c r="E91" s="247"/>
      <c r="F91" s="46"/>
      <c r="G91" s="93"/>
      <c r="H91" s="260"/>
      <c r="I91" s="286"/>
      <c r="J91" s="307">
        <f t="shared" si="13"/>
        <v>0</v>
      </c>
      <c r="K91" s="308">
        <f t="shared" si="17"/>
        <v>0</v>
      </c>
      <c r="L91" s="260"/>
      <c r="M91" s="248"/>
      <c r="N91" s="248"/>
      <c r="O91" s="248"/>
      <c r="P91" s="248"/>
      <c r="Q91" s="248"/>
      <c r="R91" s="248"/>
      <c r="S91" s="99">
        <f t="shared" si="14"/>
        <v>0</v>
      </c>
      <c r="T91" s="96"/>
      <c r="U91" s="260"/>
      <c r="V91" s="286"/>
      <c r="W91" s="307">
        <f t="shared" si="15"/>
        <v>0</v>
      </c>
      <c r="X91" s="308">
        <f t="shared" si="18"/>
        <v>0</v>
      </c>
      <c r="Y91" s="273"/>
      <c r="Z91" s="248"/>
      <c r="AA91" s="248"/>
      <c r="AB91" s="248"/>
      <c r="AC91" s="248"/>
      <c r="AD91" s="248"/>
      <c r="AE91" s="248"/>
      <c r="AF91" s="248"/>
      <c r="AG91" s="248"/>
      <c r="AH91" s="248"/>
      <c r="AI91" s="248"/>
      <c r="AJ91" s="248"/>
      <c r="AK91" s="248"/>
      <c r="AL91" s="248"/>
      <c r="AM91" s="248"/>
      <c r="AN91" s="248"/>
      <c r="AO91" s="248"/>
      <c r="AP91" s="248"/>
      <c r="AQ91" s="248"/>
      <c r="AR91" s="248"/>
      <c r="AS91" s="99">
        <f t="shared" si="16"/>
        <v>0</v>
      </c>
      <c r="AT91" s="96"/>
      <c r="AU91" s="100">
        <f t="shared" si="12"/>
        <v>0</v>
      </c>
      <c r="AV91" s="245"/>
    </row>
    <row r="92" spans="2:48" ht="15.75" customHeight="1" x14ac:dyDescent="0.25">
      <c r="B92" s="145"/>
      <c r="C92" s="247"/>
      <c r="D92" s="247"/>
      <c r="E92" s="247"/>
      <c r="F92" s="46"/>
      <c r="G92" s="93"/>
      <c r="H92" s="260"/>
      <c r="I92" s="286"/>
      <c r="J92" s="307">
        <f t="shared" si="13"/>
        <v>0</v>
      </c>
      <c r="K92" s="308">
        <f t="shared" si="17"/>
        <v>0</v>
      </c>
      <c r="L92" s="260"/>
      <c r="M92" s="248"/>
      <c r="N92" s="248"/>
      <c r="O92" s="248"/>
      <c r="P92" s="248"/>
      <c r="Q92" s="248"/>
      <c r="R92" s="248"/>
      <c r="S92" s="99">
        <f t="shared" si="14"/>
        <v>0</v>
      </c>
      <c r="T92" s="96"/>
      <c r="U92" s="260"/>
      <c r="V92" s="286"/>
      <c r="W92" s="307">
        <f t="shared" si="15"/>
        <v>0</v>
      </c>
      <c r="X92" s="308">
        <f t="shared" si="18"/>
        <v>0</v>
      </c>
      <c r="Y92" s="273"/>
      <c r="Z92" s="248"/>
      <c r="AA92" s="248"/>
      <c r="AB92" s="248"/>
      <c r="AC92" s="248"/>
      <c r="AD92" s="248"/>
      <c r="AE92" s="248"/>
      <c r="AF92" s="248"/>
      <c r="AG92" s="248"/>
      <c r="AH92" s="248"/>
      <c r="AI92" s="248"/>
      <c r="AJ92" s="248"/>
      <c r="AK92" s="248"/>
      <c r="AL92" s="248"/>
      <c r="AM92" s="248"/>
      <c r="AN92" s="248"/>
      <c r="AO92" s="248"/>
      <c r="AP92" s="248"/>
      <c r="AQ92" s="248"/>
      <c r="AR92" s="248"/>
      <c r="AS92" s="99">
        <f t="shared" si="16"/>
        <v>0</v>
      </c>
      <c r="AT92" s="96"/>
      <c r="AU92" s="100">
        <f t="shared" si="12"/>
        <v>0</v>
      </c>
      <c r="AV92" s="245"/>
    </row>
    <row r="93" spans="2:48" ht="15.75" customHeight="1" x14ac:dyDescent="0.25">
      <c r="B93" s="145"/>
      <c r="C93" s="247"/>
      <c r="D93" s="247"/>
      <c r="E93" s="247"/>
      <c r="F93" s="46"/>
      <c r="G93" s="93"/>
      <c r="H93" s="260"/>
      <c r="I93" s="286"/>
      <c r="J93" s="307">
        <f t="shared" si="13"/>
        <v>0</v>
      </c>
      <c r="K93" s="308">
        <f t="shared" si="17"/>
        <v>0</v>
      </c>
      <c r="L93" s="260"/>
      <c r="M93" s="248"/>
      <c r="N93" s="248"/>
      <c r="O93" s="248"/>
      <c r="P93" s="248"/>
      <c r="Q93" s="248"/>
      <c r="R93" s="248"/>
      <c r="S93" s="99">
        <f t="shared" si="14"/>
        <v>0</v>
      </c>
      <c r="T93" s="96"/>
      <c r="U93" s="260"/>
      <c r="V93" s="286"/>
      <c r="W93" s="307">
        <f t="shared" si="15"/>
        <v>0</v>
      </c>
      <c r="X93" s="308">
        <f t="shared" si="18"/>
        <v>0</v>
      </c>
      <c r="Y93" s="273"/>
      <c r="Z93" s="248"/>
      <c r="AA93" s="248"/>
      <c r="AB93" s="248"/>
      <c r="AC93" s="248"/>
      <c r="AD93" s="248"/>
      <c r="AE93" s="248"/>
      <c r="AF93" s="248"/>
      <c r="AG93" s="248"/>
      <c r="AH93" s="248"/>
      <c r="AI93" s="248"/>
      <c r="AJ93" s="248"/>
      <c r="AK93" s="248"/>
      <c r="AL93" s="248"/>
      <c r="AM93" s="248"/>
      <c r="AN93" s="248"/>
      <c r="AO93" s="248"/>
      <c r="AP93" s="248"/>
      <c r="AQ93" s="248"/>
      <c r="AR93" s="248"/>
      <c r="AS93" s="99">
        <f t="shared" si="16"/>
        <v>0</v>
      </c>
      <c r="AT93" s="96"/>
      <c r="AU93" s="100">
        <f t="shared" si="12"/>
        <v>0</v>
      </c>
      <c r="AV93" s="245"/>
    </row>
    <row r="94" spans="2:48" ht="15.75" customHeight="1" x14ac:dyDescent="0.25">
      <c r="B94" s="145"/>
      <c r="C94" s="247"/>
      <c r="D94" s="247"/>
      <c r="E94" s="247"/>
      <c r="F94" s="46"/>
      <c r="G94" s="93"/>
      <c r="H94" s="260"/>
      <c r="I94" s="286"/>
      <c r="J94" s="307">
        <f t="shared" si="13"/>
        <v>0</v>
      </c>
      <c r="K94" s="308">
        <f t="shared" si="17"/>
        <v>0</v>
      </c>
      <c r="L94" s="260"/>
      <c r="M94" s="248"/>
      <c r="N94" s="248"/>
      <c r="O94" s="248"/>
      <c r="P94" s="248"/>
      <c r="Q94" s="248"/>
      <c r="R94" s="248"/>
      <c r="S94" s="99">
        <f t="shared" si="14"/>
        <v>0</v>
      </c>
      <c r="T94" s="96"/>
      <c r="U94" s="260"/>
      <c r="V94" s="286"/>
      <c r="W94" s="307">
        <f t="shared" si="15"/>
        <v>0</v>
      </c>
      <c r="X94" s="308">
        <f t="shared" si="18"/>
        <v>0</v>
      </c>
      <c r="Y94" s="273"/>
      <c r="Z94" s="248"/>
      <c r="AA94" s="248"/>
      <c r="AB94" s="248"/>
      <c r="AC94" s="248"/>
      <c r="AD94" s="248"/>
      <c r="AE94" s="248"/>
      <c r="AF94" s="248"/>
      <c r="AG94" s="248"/>
      <c r="AH94" s="248"/>
      <c r="AI94" s="248"/>
      <c r="AJ94" s="248"/>
      <c r="AK94" s="248"/>
      <c r="AL94" s="248"/>
      <c r="AM94" s="248"/>
      <c r="AN94" s="248"/>
      <c r="AO94" s="248"/>
      <c r="AP94" s="248"/>
      <c r="AQ94" s="248"/>
      <c r="AR94" s="248"/>
      <c r="AS94" s="99">
        <f t="shared" si="16"/>
        <v>0</v>
      </c>
      <c r="AT94" s="96"/>
      <c r="AU94" s="100">
        <f t="shared" si="12"/>
        <v>0</v>
      </c>
      <c r="AV94" s="245"/>
    </row>
    <row r="95" spans="2:48" ht="15.75" customHeight="1" x14ac:dyDescent="0.25">
      <c r="B95" s="145"/>
      <c r="C95" s="247"/>
      <c r="D95" s="247"/>
      <c r="E95" s="247"/>
      <c r="F95" s="46"/>
      <c r="G95" s="93"/>
      <c r="H95" s="260"/>
      <c r="I95" s="286"/>
      <c r="J95" s="307">
        <f t="shared" si="13"/>
        <v>0</v>
      </c>
      <c r="K95" s="308">
        <f t="shared" si="17"/>
        <v>0</v>
      </c>
      <c r="L95" s="260"/>
      <c r="M95" s="248"/>
      <c r="N95" s="248"/>
      <c r="O95" s="248"/>
      <c r="P95" s="248"/>
      <c r="Q95" s="248"/>
      <c r="R95" s="248"/>
      <c r="S95" s="99">
        <f t="shared" si="14"/>
        <v>0</v>
      </c>
      <c r="T95" s="96"/>
      <c r="U95" s="260"/>
      <c r="V95" s="286"/>
      <c r="W95" s="307">
        <f t="shared" si="15"/>
        <v>0</v>
      </c>
      <c r="X95" s="308">
        <f t="shared" si="18"/>
        <v>0</v>
      </c>
      <c r="Y95" s="273"/>
      <c r="Z95" s="248"/>
      <c r="AA95" s="248"/>
      <c r="AB95" s="248"/>
      <c r="AC95" s="248"/>
      <c r="AD95" s="248"/>
      <c r="AE95" s="248"/>
      <c r="AF95" s="248"/>
      <c r="AG95" s="248"/>
      <c r="AH95" s="248"/>
      <c r="AI95" s="248"/>
      <c r="AJ95" s="248"/>
      <c r="AK95" s="248"/>
      <c r="AL95" s="248"/>
      <c r="AM95" s="248"/>
      <c r="AN95" s="248"/>
      <c r="AO95" s="248"/>
      <c r="AP95" s="248"/>
      <c r="AQ95" s="248"/>
      <c r="AR95" s="248"/>
      <c r="AS95" s="99">
        <f t="shared" si="16"/>
        <v>0</v>
      </c>
      <c r="AT95" s="96"/>
      <c r="AU95" s="100">
        <f t="shared" si="12"/>
        <v>0</v>
      </c>
      <c r="AV95" s="245"/>
    </row>
    <row r="96" spans="2:48" ht="15.75" customHeight="1" x14ac:dyDescent="0.25">
      <c r="B96" s="145"/>
      <c r="C96" s="247"/>
      <c r="D96" s="247"/>
      <c r="E96" s="247"/>
      <c r="F96" s="46"/>
      <c r="G96" s="93"/>
      <c r="H96" s="260"/>
      <c r="I96" s="286"/>
      <c r="J96" s="307">
        <f t="shared" si="13"/>
        <v>0</v>
      </c>
      <c r="K96" s="308">
        <f t="shared" si="17"/>
        <v>0</v>
      </c>
      <c r="L96" s="260"/>
      <c r="M96" s="248"/>
      <c r="N96" s="248"/>
      <c r="O96" s="248"/>
      <c r="P96" s="248"/>
      <c r="Q96" s="248"/>
      <c r="R96" s="248"/>
      <c r="S96" s="99">
        <f t="shared" si="14"/>
        <v>0</v>
      </c>
      <c r="T96" s="96"/>
      <c r="U96" s="260"/>
      <c r="V96" s="286"/>
      <c r="W96" s="307">
        <f t="shared" si="15"/>
        <v>0</v>
      </c>
      <c r="X96" s="308">
        <f t="shared" si="18"/>
        <v>0</v>
      </c>
      <c r="Y96" s="273"/>
      <c r="Z96" s="248"/>
      <c r="AA96" s="248"/>
      <c r="AB96" s="248"/>
      <c r="AC96" s="248"/>
      <c r="AD96" s="248"/>
      <c r="AE96" s="248"/>
      <c r="AF96" s="248"/>
      <c r="AG96" s="248"/>
      <c r="AH96" s="248"/>
      <c r="AI96" s="248"/>
      <c r="AJ96" s="248"/>
      <c r="AK96" s="248"/>
      <c r="AL96" s="248"/>
      <c r="AM96" s="248"/>
      <c r="AN96" s="248"/>
      <c r="AO96" s="248"/>
      <c r="AP96" s="248"/>
      <c r="AQ96" s="248"/>
      <c r="AR96" s="248"/>
      <c r="AS96" s="99">
        <f t="shared" si="16"/>
        <v>0</v>
      </c>
      <c r="AT96" s="96"/>
      <c r="AU96" s="100">
        <f t="shared" si="12"/>
        <v>0</v>
      </c>
      <c r="AV96" s="245"/>
    </row>
    <row r="97" spans="2:48" ht="15.75" customHeight="1" x14ac:dyDescent="0.25">
      <c r="B97" s="145"/>
      <c r="C97" s="247"/>
      <c r="D97" s="247"/>
      <c r="E97" s="247"/>
      <c r="F97" s="46"/>
      <c r="G97" s="93"/>
      <c r="H97" s="260"/>
      <c r="I97" s="286"/>
      <c r="J97" s="307">
        <f t="shared" si="13"/>
        <v>0</v>
      </c>
      <c r="K97" s="308">
        <f t="shared" si="17"/>
        <v>0</v>
      </c>
      <c r="L97" s="260"/>
      <c r="M97" s="248"/>
      <c r="N97" s="248"/>
      <c r="O97" s="248"/>
      <c r="P97" s="248"/>
      <c r="Q97" s="248"/>
      <c r="R97" s="248"/>
      <c r="S97" s="99">
        <f t="shared" si="14"/>
        <v>0</v>
      </c>
      <c r="T97" s="96"/>
      <c r="U97" s="260"/>
      <c r="V97" s="286"/>
      <c r="W97" s="307">
        <f t="shared" si="15"/>
        <v>0</v>
      </c>
      <c r="X97" s="308">
        <f t="shared" si="18"/>
        <v>0</v>
      </c>
      <c r="Y97" s="273"/>
      <c r="Z97" s="248"/>
      <c r="AA97" s="248"/>
      <c r="AB97" s="248"/>
      <c r="AC97" s="248"/>
      <c r="AD97" s="248"/>
      <c r="AE97" s="248"/>
      <c r="AF97" s="248"/>
      <c r="AG97" s="248"/>
      <c r="AH97" s="248"/>
      <c r="AI97" s="248"/>
      <c r="AJ97" s="248"/>
      <c r="AK97" s="248"/>
      <c r="AL97" s="248"/>
      <c r="AM97" s="248"/>
      <c r="AN97" s="248"/>
      <c r="AO97" s="248"/>
      <c r="AP97" s="248"/>
      <c r="AQ97" s="248"/>
      <c r="AR97" s="248"/>
      <c r="AS97" s="99">
        <f t="shared" si="16"/>
        <v>0</v>
      </c>
      <c r="AT97" s="96"/>
      <c r="AU97" s="100">
        <f t="shared" si="12"/>
        <v>0</v>
      </c>
      <c r="AV97" s="245"/>
    </row>
    <row r="98" spans="2:48" ht="15.75" customHeight="1" x14ac:dyDescent="0.25">
      <c r="B98" s="145"/>
      <c r="C98" s="247"/>
      <c r="D98" s="247"/>
      <c r="E98" s="247"/>
      <c r="F98" s="46"/>
      <c r="G98" s="93"/>
      <c r="H98" s="260"/>
      <c r="I98" s="286"/>
      <c r="J98" s="307">
        <f t="shared" si="13"/>
        <v>0</v>
      </c>
      <c r="K98" s="308">
        <f t="shared" si="17"/>
        <v>0</v>
      </c>
      <c r="L98" s="260"/>
      <c r="M98" s="248"/>
      <c r="N98" s="248"/>
      <c r="O98" s="248"/>
      <c r="P98" s="248"/>
      <c r="Q98" s="248"/>
      <c r="R98" s="248"/>
      <c r="S98" s="99">
        <f t="shared" si="14"/>
        <v>0</v>
      </c>
      <c r="T98" s="96"/>
      <c r="U98" s="260"/>
      <c r="V98" s="286"/>
      <c r="W98" s="307">
        <f t="shared" si="15"/>
        <v>0</v>
      </c>
      <c r="X98" s="308">
        <f t="shared" si="18"/>
        <v>0</v>
      </c>
      <c r="Y98" s="273"/>
      <c r="Z98" s="248"/>
      <c r="AA98" s="248"/>
      <c r="AB98" s="248"/>
      <c r="AC98" s="248"/>
      <c r="AD98" s="248"/>
      <c r="AE98" s="248"/>
      <c r="AF98" s="248"/>
      <c r="AG98" s="248"/>
      <c r="AH98" s="248"/>
      <c r="AI98" s="248"/>
      <c r="AJ98" s="248"/>
      <c r="AK98" s="248"/>
      <c r="AL98" s="248"/>
      <c r="AM98" s="248"/>
      <c r="AN98" s="248"/>
      <c r="AO98" s="248"/>
      <c r="AP98" s="248"/>
      <c r="AQ98" s="248"/>
      <c r="AR98" s="248"/>
      <c r="AS98" s="99">
        <f t="shared" si="16"/>
        <v>0</v>
      </c>
      <c r="AT98" s="96"/>
      <c r="AU98" s="100">
        <f t="shared" si="12"/>
        <v>0</v>
      </c>
      <c r="AV98" s="245"/>
    </row>
    <row r="99" spans="2:48" ht="15.75" customHeight="1" x14ac:dyDescent="0.25">
      <c r="B99" s="145"/>
      <c r="C99" s="247"/>
      <c r="D99" s="247"/>
      <c r="E99" s="247"/>
      <c r="F99" s="46"/>
      <c r="G99" s="93"/>
      <c r="H99" s="260"/>
      <c r="I99" s="286"/>
      <c r="J99" s="307">
        <f t="shared" si="13"/>
        <v>0</v>
      </c>
      <c r="K99" s="308">
        <f t="shared" si="17"/>
        <v>0</v>
      </c>
      <c r="L99" s="260"/>
      <c r="M99" s="248"/>
      <c r="N99" s="248"/>
      <c r="O99" s="248"/>
      <c r="P99" s="248"/>
      <c r="Q99" s="248"/>
      <c r="R99" s="248"/>
      <c r="S99" s="99">
        <f t="shared" si="14"/>
        <v>0</v>
      </c>
      <c r="T99" s="96"/>
      <c r="U99" s="260"/>
      <c r="V99" s="286"/>
      <c r="W99" s="307">
        <f t="shared" si="15"/>
        <v>0</v>
      </c>
      <c r="X99" s="308">
        <f t="shared" si="18"/>
        <v>0</v>
      </c>
      <c r="Y99" s="273"/>
      <c r="Z99" s="248"/>
      <c r="AA99" s="248"/>
      <c r="AB99" s="248"/>
      <c r="AC99" s="248"/>
      <c r="AD99" s="248"/>
      <c r="AE99" s="248"/>
      <c r="AF99" s="248"/>
      <c r="AG99" s="248"/>
      <c r="AH99" s="248"/>
      <c r="AI99" s="248"/>
      <c r="AJ99" s="248"/>
      <c r="AK99" s="248"/>
      <c r="AL99" s="248"/>
      <c r="AM99" s="248"/>
      <c r="AN99" s="248"/>
      <c r="AO99" s="248"/>
      <c r="AP99" s="248"/>
      <c r="AQ99" s="248"/>
      <c r="AR99" s="248"/>
      <c r="AS99" s="99">
        <f t="shared" si="16"/>
        <v>0</v>
      </c>
      <c r="AT99" s="96"/>
      <c r="AU99" s="100">
        <f t="shared" si="12"/>
        <v>0</v>
      </c>
      <c r="AV99" s="245"/>
    </row>
    <row r="100" spans="2:48" ht="15.75" customHeight="1" x14ac:dyDescent="0.25">
      <c r="B100" s="145"/>
      <c r="C100" s="247"/>
      <c r="D100" s="247"/>
      <c r="E100" s="247"/>
      <c r="F100" s="46"/>
      <c r="G100" s="93"/>
      <c r="H100" s="260"/>
      <c r="I100" s="286"/>
      <c r="J100" s="307">
        <f t="shared" si="13"/>
        <v>0</v>
      </c>
      <c r="K100" s="308">
        <f t="shared" si="17"/>
        <v>0</v>
      </c>
      <c r="L100" s="260"/>
      <c r="M100" s="248"/>
      <c r="N100" s="248"/>
      <c r="O100" s="248"/>
      <c r="P100" s="248"/>
      <c r="Q100" s="248"/>
      <c r="R100" s="248"/>
      <c r="S100" s="99">
        <f t="shared" si="14"/>
        <v>0</v>
      </c>
      <c r="T100" s="96"/>
      <c r="U100" s="260"/>
      <c r="V100" s="286"/>
      <c r="W100" s="307">
        <f t="shared" si="15"/>
        <v>0</v>
      </c>
      <c r="X100" s="308">
        <f t="shared" si="18"/>
        <v>0</v>
      </c>
      <c r="Y100" s="273"/>
      <c r="Z100" s="248"/>
      <c r="AA100" s="248"/>
      <c r="AB100" s="248"/>
      <c r="AC100" s="248"/>
      <c r="AD100" s="248"/>
      <c r="AE100" s="248"/>
      <c r="AF100" s="248"/>
      <c r="AG100" s="248"/>
      <c r="AH100" s="248"/>
      <c r="AI100" s="248"/>
      <c r="AJ100" s="248"/>
      <c r="AK100" s="248"/>
      <c r="AL100" s="248"/>
      <c r="AM100" s="248"/>
      <c r="AN100" s="248"/>
      <c r="AO100" s="248"/>
      <c r="AP100" s="248"/>
      <c r="AQ100" s="248"/>
      <c r="AR100" s="248"/>
      <c r="AS100" s="99">
        <f t="shared" si="16"/>
        <v>0</v>
      </c>
      <c r="AT100" s="96"/>
      <c r="AU100" s="100">
        <f t="shared" si="12"/>
        <v>0</v>
      </c>
      <c r="AV100" s="245"/>
    </row>
    <row r="101" spans="2:48" ht="15.75" customHeight="1" x14ac:dyDescent="0.25">
      <c r="B101" s="145"/>
      <c r="C101" s="247"/>
      <c r="D101" s="247"/>
      <c r="E101" s="247"/>
      <c r="F101" s="46"/>
      <c r="G101" s="93"/>
      <c r="H101" s="260"/>
      <c r="I101" s="286"/>
      <c r="J101" s="307">
        <f t="shared" si="13"/>
        <v>0</v>
      </c>
      <c r="K101" s="308">
        <f t="shared" si="17"/>
        <v>0</v>
      </c>
      <c r="L101" s="260"/>
      <c r="M101" s="248"/>
      <c r="N101" s="248"/>
      <c r="O101" s="248"/>
      <c r="P101" s="248"/>
      <c r="Q101" s="248"/>
      <c r="R101" s="248"/>
      <c r="S101" s="99">
        <f t="shared" si="14"/>
        <v>0</v>
      </c>
      <c r="T101" s="96"/>
      <c r="U101" s="260"/>
      <c r="V101" s="286"/>
      <c r="W101" s="307">
        <f t="shared" si="15"/>
        <v>0</v>
      </c>
      <c r="X101" s="308">
        <f t="shared" si="18"/>
        <v>0</v>
      </c>
      <c r="Y101" s="273"/>
      <c r="Z101" s="248"/>
      <c r="AA101" s="248"/>
      <c r="AB101" s="248"/>
      <c r="AC101" s="248"/>
      <c r="AD101" s="248"/>
      <c r="AE101" s="248"/>
      <c r="AF101" s="248"/>
      <c r="AG101" s="248"/>
      <c r="AH101" s="248"/>
      <c r="AI101" s="248"/>
      <c r="AJ101" s="248"/>
      <c r="AK101" s="248"/>
      <c r="AL101" s="248"/>
      <c r="AM101" s="248"/>
      <c r="AN101" s="248"/>
      <c r="AO101" s="248"/>
      <c r="AP101" s="248"/>
      <c r="AQ101" s="248"/>
      <c r="AR101" s="248"/>
      <c r="AS101" s="99">
        <f t="shared" si="16"/>
        <v>0</v>
      </c>
      <c r="AT101" s="96"/>
      <c r="AU101" s="100">
        <f t="shared" ref="AU101:AU124" si="19">AU100+S101-AS101</f>
        <v>0</v>
      </c>
      <c r="AV101" s="245"/>
    </row>
    <row r="102" spans="2:48" ht="15.75" customHeight="1" x14ac:dyDescent="0.25">
      <c r="B102" s="145"/>
      <c r="C102" s="247"/>
      <c r="D102" s="247"/>
      <c r="E102" s="247"/>
      <c r="F102" s="46"/>
      <c r="G102" s="93"/>
      <c r="H102" s="260"/>
      <c r="I102" s="286"/>
      <c r="J102" s="307">
        <f t="shared" ref="J102:J124" si="20">H102-K102</f>
        <v>0</v>
      </c>
      <c r="K102" s="308">
        <f t="shared" si="17"/>
        <v>0</v>
      </c>
      <c r="L102" s="260"/>
      <c r="M102" s="248"/>
      <c r="N102" s="248"/>
      <c r="O102" s="248"/>
      <c r="P102" s="248"/>
      <c r="Q102" s="248"/>
      <c r="R102" s="248"/>
      <c r="S102" s="99">
        <f t="shared" si="14"/>
        <v>0</v>
      </c>
      <c r="T102" s="96"/>
      <c r="U102" s="260"/>
      <c r="V102" s="286"/>
      <c r="W102" s="307">
        <f t="shared" ref="W102:W124" si="21">U102-X102</f>
        <v>0</v>
      </c>
      <c r="X102" s="308">
        <f t="shared" si="18"/>
        <v>0</v>
      </c>
      <c r="Y102" s="273"/>
      <c r="Z102" s="248"/>
      <c r="AA102" s="248"/>
      <c r="AB102" s="248"/>
      <c r="AC102" s="248"/>
      <c r="AD102" s="248"/>
      <c r="AE102" s="248"/>
      <c r="AF102" s="248"/>
      <c r="AG102" s="248"/>
      <c r="AH102" s="248"/>
      <c r="AI102" s="248"/>
      <c r="AJ102" s="248"/>
      <c r="AK102" s="248"/>
      <c r="AL102" s="248"/>
      <c r="AM102" s="248"/>
      <c r="AN102" s="248"/>
      <c r="AO102" s="248"/>
      <c r="AP102" s="248"/>
      <c r="AQ102" s="248"/>
      <c r="AR102" s="248"/>
      <c r="AS102" s="99">
        <f t="shared" si="16"/>
        <v>0</v>
      </c>
      <c r="AT102" s="96"/>
      <c r="AU102" s="100">
        <f t="shared" si="19"/>
        <v>0</v>
      </c>
      <c r="AV102" s="245"/>
    </row>
    <row r="103" spans="2:48" ht="15.75" customHeight="1" x14ac:dyDescent="0.25">
      <c r="B103" s="145"/>
      <c r="C103" s="247"/>
      <c r="D103" s="247"/>
      <c r="E103" s="247"/>
      <c r="F103" s="46"/>
      <c r="G103" s="93"/>
      <c r="H103" s="260"/>
      <c r="I103" s="286"/>
      <c r="J103" s="307">
        <f t="shared" si="20"/>
        <v>0</v>
      </c>
      <c r="K103" s="308">
        <f t="shared" si="17"/>
        <v>0</v>
      </c>
      <c r="L103" s="260"/>
      <c r="M103" s="248"/>
      <c r="N103" s="248"/>
      <c r="O103" s="248"/>
      <c r="P103" s="248"/>
      <c r="Q103" s="248"/>
      <c r="R103" s="248"/>
      <c r="S103" s="99">
        <f t="shared" si="14"/>
        <v>0</v>
      </c>
      <c r="T103" s="96"/>
      <c r="U103" s="260"/>
      <c r="V103" s="286"/>
      <c r="W103" s="307">
        <f t="shared" si="21"/>
        <v>0</v>
      </c>
      <c r="X103" s="308">
        <f t="shared" si="18"/>
        <v>0</v>
      </c>
      <c r="Y103" s="273"/>
      <c r="Z103" s="248"/>
      <c r="AA103" s="248"/>
      <c r="AB103" s="248"/>
      <c r="AC103" s="248"/>
      <c r="AD103" s="248"/>
      <c r="AE103" s="248"/>
      <c r="AF103" s="248"/>
      <c r="AG103" s="248"/>
      <c r="AH103" s="248"/>
      <c r="AI103" s="248"/>
      <c r="AJ103" s="248"/>
      <c r="AK103" s="248"/>
      <c r="AL103" s="248"/>
      <c r="AM103" s="248"/>
      <c r="AN103" s="248"/>
      <c r="AO103" s="248"/>
      <c r="AP103" s="248"/>
      <c r="AQ103" s="248"/>
      <c r="AR103" s="248"/>
      <c r="AS103" s="99">
        <f t="shared" si="16"/>
        <v>0</v>
      </c>
      <c r="AT103" s="96"/>
      <c r="AU103" s="100">
        <f t="shared" si="19"/>
        <v>0</v>
      </c>
      <c r="AV103" s="245"/>
    </row>
    <row r="104" spans="2:48" ht="15.75" customHeight="1" x14ac:dyDescent="0.25">
      <c r="B104" s="145"/>
      <c r="C104" s="247"/>
      <c r="D104" s="247"/>
      <c r="E104" s="247"/>
      <c r="F104" s="46"/>
      <c r="G104" s="93"/>
      <c r="H104" s="260"/>
      <c r="I104" s="286"/>
      <c r="J104" s="307">
        <f t="shared" si="20"/>
        <v>0</v>
      </c>
      <c r="K104" s="308">
        <f t="shared" si="17"/>
        <v>0</v>
      </c>
      <c r="L104" s="260"/>
      <c r="M104" s="248"/>
      <c r="N104" s="248"/>
      <c r="O104" s="248"/>
      <c r="P104" s="248"/>
      <c r="Q104" s="248"/>
      <c r="R104" s="248"/>
      <c r="S104" s="99">
        <f t="shared" si="14"/>
        <v>0</v>
      </c>
      <c r="T104" s="96"/>
      <c r="U104" s="260"/>
      <c r="V104" s="286"/>
      <c r="W104" s="307">
        <f t="shared" si="21"/>
        <v>0</v>
      </c>
      <c r="X104" s="308">
        <f t="shared" si="18"/>
        <v>0</v>
      </c>
      <c r="Y104" s="273"/>
      <c r="Z104" s="248"/>
      <c r="AA104" s="248"/>
      <c r="AB104" s="248"/>
      <c r="AC104" s="248"/>
      <c r="AD104" s="248"/>
      <c r="AE104" s="248"/>
      <c r="AF104" s="248"/>
      <c r="AG104" s="248"/>
      <c r="AH104" s="248"/>
      <c r="AI104" s="248"/>
      <c r="AJ104" s="248"/>
      <c r="AK104" s="248"/>
      <c r="AL104" s="248"/>
      <c r="AM104" s="248"/>
      <c r="AN104" s="248"/>
      <c r="AO104" s="248"/>
      <c r="AP104" s="248"/>
      <c r="AQ104" s="248"/>
      <c r="AR104" s="248"/>
      <c r="AS104" s="99">
        <f t="shared" si="16"/>
        <v>0</v>
      </c>
      <c r="AT104" s="96"/>
      <c r="AU104" s="100">
        <f t="shared" si="19"/>
        <v>0</v>
      </c>
      <c r="AV104" s="245"/>
    </row>
    <row r="105" spans="2:48" ht="15.75" customHeight="1" x14ac:dyDescent="0.25">
      <c r="B105" s="145"/>
      <c r="C105" s="247"/>
      <c r="D105" s="247"/>
      <c r="E105" s="247"/>
      <c r="F105" s="46"/>
      <c r="G105" s="93"/>
      <c r="H105" s="260"/>
      <c r="I105" s="286"/>
      <c r="J105" s="307">
        <f t="shared" si="20"/>
        <v>0</v>
      </c>
      <c r="K105" s="308">
        <f t="shared" si="17"/>
        <v>0</v>
      </c>
      <c r="L105" s="260"/>
      <c r="M105" s="248"/>
      <c r="N105" s="248"/>
      <c r="O105" s="248"/>
      <c r="P105" s="248"/>
      <c r="Q105" s="248"/>
      <c r="R105" s="248"/>
      <c r="S105" s="99">
        <f t="shared" si="14"/>
        <v>0</v>
      </c>
      <c r="T105" s="96"/>
      <c r="U105" s="260"/>
      <c r="V105" s="286"/>
      <c r="W105" s="307">
        <f t="shared" si="21"/>
        <v>0</v>
      </c>
      <c r="X105" s="308">
        <f t="shared" si="18"/>
        <v>0</v>
      </c>
      <c r="Y105" s="273"/>
      <c r="Z105" s="248"/>
      <c r="AA105" s="248"/>
      <c r="AB105" s="248"/>
      <c r="AC105" s="248"/>
      <c r="AD105" s="248"/>
      <c r="AE105" s="248"/>
      <c r="AF105" s="248"/>
      <c r="AG105" s="248"/>
      <c r="AH105" s="248"/>
      <c r="AI105" s="248"/>
      <c r="AJ105" s="248"/>
      <c r="AK105" s="248"/>
      <c r="AL105" s="248"/>
      <c r="AM105" s="248"/>
      <c r="AN105" s="248"/>
      <c r="AO105" s="248"/>
      <c r="AP105" s="248"/>
      <c r="AQ105" s="248"/>
      <c r="AR105" s="248"/>
      <c r="AS105" s="99">
        <f t="shared" si="16"/>
        <v>0</v>
      </c>
      <c r="AT105" s="96"/>
      <c r="AU105" s="100">
        <f t="shared" si="19"/>
        <v>0</v>
      </c>
      <c r="AV105" s="245"/>
    </row>
    <row r="106" spans="2:48" ht="15.75" customHeight="1" x14ac:dyDescent="0.25">
      <c r="B106" s="145"/>
      <c r="C106" s="247"/>
      <c r="D106" s="247"/>
      <c r="E106" s="247"/>
      <c r="F106" s="46"/>
      <c r="G106" s="93"/>
      <c r="H106" s="260"/>
      <c r="I106" s="286"/>
      <c r="J106" s="307">
        <f t="shared" si="20"/>
        <v>0</v>
      </c>
      <c r="K106" s="308">
        <f t="shared" si="17"/>
        <v>0</v>
      </c>
      <c r="L106" s="260"/>
      <c r="M106" s="248"/>
      <c r="N106" s="248"/>
      <c r="O106" s="248"/>
      <c r="P106" s="248"/>
      <c r="Q106" s="248"/>
      <c r="R106" s="248"/>
      <c r="S106" s="99">
        <f t="shared" si="14"/>
        <v>0</v>
      </c>
      <c r="T106" s="96"/>
      <c r="U106" s="260"/>
      <c r="V106" s="286"/>
      <c r="W106" s="307">
        <f t="shared" si="21"/>
        <v>0</v>
      </c>
      <c r="X106" s="308">
        <f t="shared" si="18"/>
        <v>0</v>
      </c>
      <c r="Y106" s="333"/>
      <c r="Z106" s="248"/>
      <c r="AA106" s="248"/>
      <c r="AB106" s="248"/>
      <c r="AC106" s="248"/>
      <c r="AD106" s="248"/>
      <c r="AE106" s="248"/>
      <c r="AF106" s="248"/>
      <c r="AG106" s="248"/>
      <c r="AH106" s="248"/>
      <c r="AI106" s="248"/>
      <c r="AJ106" s="248"/>
      <c r="AK106" s="248"/>
      <c r="AL106" s="248"/>
      <c r="AM106" s="248"/>
      <c r="AN106" s="248"/>
      <c r="AO106" s="248"/>
      <c r="AP106" s="248"/>
      <c r="AQ106" s="248"/>
      <c r="AR106" s="248"/>
      <c r="AS106" s="99">
        <f t="shared" si="16"/>
        <v>0</v>
      </c>
      <c r="AT106" s="96"/>
      <c r="AU106" s="100">
        <f t="shared" si="19"/>
        <v>0</v>
      </c>
      <c r="AV106" s="245"/>
    </row>
    <row r="107" spans="2:48" ht="15.75" customHeight="1" x14ac:dyDescent="0.25">
      <c r="B107" s="145"/>
      <c r="C107" s="247"/>
      <c r="D107" s="247"/>
      <c r="E107" s="247"/>
      <c r="F107" s="46"/>
      <c r="G107" s="93"/>
      <c r="H107" s="260"/>
      <c r="I107" s="286"/>
      <c r="J107" s="307">
        <f t="shared" si="20"/>
        <v>0</v>
      </c>
      <c r="K107" s="308">
        <f t="shared" si="17"/>
        <v>0</v>
      </c>
      <c r="L107" s="260"/>
      <c r="M107" s="248"/>
      <c r="N107" s="248"/>
      <c r="O107" s="248"/>
      <c r="P107" s="248"/>
      <c r="Q107" s="248"/>
      <c r="R107" s="248"/>
      <c r="S107" s="99">
        <f t="shared" si="14"/>
        <v>0</v>
      </c>
      <c r="T107" s="96"/>
      <c r="U107" s="260"/>
      <c r="V107" s="286"/>
      <c r="W107" s="307">
        <f t="shared" si="21"/>
        <v>0</v>
      </c>
      <c r="X107" s="308">
        <f t="shared" si="18"/>
        <v>0</v>
      </c>
      <c r="Y107" s="273"/>
      <c r="Z107" s="248"/>
      <c r="AA107" s="248"/>
      <c r="AB107" s="248"/>
      <c r="AC107" s="248"/>
      <c r="AD107" s="248"/>
      <c r="AE107" s="248"/>
      <c r="AF107" s="248"/>
      <c r="AG107" s="248"/>
      <c r="AH107" s="248"/>
      <c r="AI107" s="248"/>
      <c r="AJ107" s="248"/>
      <c r="AK107" s="248"/>
      <c r="AL107" s="248"/>
      <c r="AM107" s="248"/>
      <c r="AN107" s="248"/>
      <c r="AO107" s="248"/>
      <c r="AP107" s="248"/>
      <c r="AQ107" s="248"/>
      <c r="AR107" s="248"/>
      <c r="AS107" s="99">
        <f t="shared" si="16"/>
        <v>0</v>
      </c>
      <c r="AT107" s="96"/>
      <c r="AU107" s="100">
        <f t="shared" si="19"/>
        <v>0</v>
      </c>
      <c r="AV107" s="245"/>
    </row>
    <row r="108" spans="2:48" ht="15.75" customHeight="1" x14ac:dyDescent="0.25">
      <c r="B108" s="145"/>
      <c r="C108" s="247"/>
      <c r="D108" s="247"/>
      <c r="E108" s="247"/>
      <c r="F108" s="46"/>
      <c r="G108" s="93"/>
      <c r="H108" s="260"/>
      <c r="I108" s="286"/>
      <c r="J108" s="307">
        <f t="shared" si="20"/>
        <v>0</v>
      </c>
      <c r="K108" s="308">
        <f t="shared" si="17"/>
        <v>0</v>
      </c>
      <c r="L108" s="260"/>
      <c r="M108" s="248"/>
      <c r="N108" s="248"/>
      <c r="O108" s="248"/>
      <c r="P108" s="248"/>
      <c r="Q108" s="248"/>
      <c r="R108" s="248"/>
      <c r="S108" s="99">
        <f t="shared" si="14"/>
        <v>0</v>
      </c>
      <c r="T108" s="96"/>
      <c r="U108" s="260"/>
      <c r="V108" s="286"/>
      <c r="W108" s="307">
        <f t="shared" si="21"/>
        <v>0</v>
      </c>
      <c r="X108" s="308">
        <f t="shared" si="18"/>
        <v>0</v>
      </c>
      <c r="Y108" s="273"/>
      <c r="Z108" s="248"/>
      <c r="AA108" s="248"/>
      <c r="AB108" s="248"/>
      <c r="AC108" s="248"/>
      <c r="AD108" s="248"/>
      <c r="AE108" s="248"/>
      <c r="AF108" s="248"/>
      <c r="AG108" s="248"/>
      <c r="AH108" s="248"/>
      <c r="AI108" s="248"/>
      <c r="AJ108" s="248"/>
      <c r="AK108" s="248"/>
      <c r="AL108" s="248"/>
      <c r="AM108" s="248"/>
      <c r="AN108" s="248"/>
      <c r="AO108" s="248"/>
      <c r="AP108" s="248"/>
      <c r="AQ108" s="248"/>
      <c r="AR108" s="248"/>
      <c r="AS108" s="99">
        <f t="shared" si="16"/>
        <v>0</v>
      </c>
      <c r="AT108" s="96"/>
      <c r="AU108" s="100">
        <f t="shared" si="19"/>
        <v>0</v>
      </c>
      <c r="AV108" s="245"/>
    </row>
    <row r="109" spans="2:48" ht="15.75" customHeight="1" x14ac:dyDescent="0.25">
      <c r="B109" s="145"/>
      <c r="C109" s="247"/>
      <c r="D109" s="247"/>
      <c r="E109" s="247"/>
      <c r="F109" s="46"/>
      <c r="G109" s="93"/>
      <c r="H109" s="260"/>
      <c r="I109" s="286"/>
      <c r="J109" s="307">
        <f t="shared" si="20"/>
        <v>0</v>
      </c>
      <c r="K109" s="308">
        <f t="shared" si="17"/>
        <v>0</v>
      </c>
      <c r="L109" s="260"/>
      <c r="M109" s="248"/>
      <c r="N109" s="248"/>
      <c r="O109" s="248"/>
      <c r="P109" s="248"/>
      <c r="Q109" s="248"/>
      <c r="R109" s="248"/>
      <c r="S109" s="99">
        <f t="shared" si="14"/>
        <v>0</v>
      </c>
      <c r="T109" s="96"/>
      <c r="U109" s="260"/>
      <c r="V109" s="286"/>
      <c r="W109" s="307">
        <f t="shared" si="21"/>
        <v>0</v>
      </c>
      <c r="X109" s="308">
        <f t="shared" si="18"/>
        <v>0</v>
      </c>
      <c r="Y109" s="273"/>
      <c r="Z109" s="248"/>
      <c r="AA109" s="248"/>
      <c r="AB109" s="248"/>
      <c r="AC109" s="248"/>
      <c r="AD109" s="248"/>
      <c r="AE109" s="248"/>
      <c r="AF109" s="248"/>
      <c r="AG109" s="248"/>
      <c r="AH109" s="248"/>
      <c r="AI109" s="248"/>
      <c r="AJ109" s="248"/>
      <c r="AK109" s="248"/>
      <c r="AL109" s="248"/>
      <c r="AM109" s="248"/>
      <c r="AN109" s="248"/>
      <c r="AO109" s="248"/>
      <c r="AP109" s="248"/>
      <c r="AQ109" s="248"/>
      <c r="AR109" s="248"/>
      <c r="AS109" s="99">
        <f t="shared" si="16"/>
        <v>0</v>
      </c>
      <c r="AT109" s="96"/>
      <c r="AU109" s="100">
        <f t="shared" si="19"/>
        <v>0</v>
      </c>
      <c r="AV109" s="245"/>
    </row>
    <row r="110" spans="2:48" ht="15.75" customHeight="1" x14ac:dyDescent="0.25">
      <c r="B110" s="145"/>
      <c r="C110" s="247"/>
      <c r="D110" s="247"/>
      <c r="E110" s="247"/>
      <c r="F110" s="46"/>
      <c r="G110" s="93"/>
      <c r="H110" s="260"/>
      <c r="I110" s="286"/>
      <c r="J110" s="307">
        <f t="shared" si="20"/>
        <v>0</v>
      </c>
      <c r="K110" s="308">
        <f t="shared" si="17"/>
        <v>0</v>
      </c>
      <c r="L110" s="260"/>
      <c r="M110" s="248"/>
      <c r="N110" s="248"/>
      <c r="O110" s="248"/>
      <c r="P110" s="248"/>
      <c r="Q110" s="248"/>
      <c r="R110" s="248"/>
      <c r="S110" s="99">
        <f t="shared" si="14"/>
        <v>0</v>
      </c>
      <c r="T110" s="96"/>
      <c r="U110" s="260"/>
      <c r="V110" s="286"/>
      <c r="W110" s="307">
        <f t="shared" si="21"/>
        <v>0</v>
      </c>
      <c r="X110" s="308">
        <f t="shared" si="18"/>
        <v>0</v>
      </c>
      <c r="Y110" s="273"/>
      <c r="Z110" s="248"/>
      <c r="AA110" s="248"/>
      <c r="AB110" s="248"/>
      <c r="AC110" s="248"/>
      <c r="AD110" s="248"/>
      <c r="AE110" s="248"/>
      <c r="AF110" s="248"/>
      <c r="AG110" s="248"/>
      <c r="AH110" s="248"/>
      <c r="AI110" s="248"/>
      <c r="AJ110" s="248"/>
      <c r="AK110" s="248"/>
      <c r="AL110" s="248"/>
      <c r="AM110" s="248"/>
      <c r="AN110" s="248"/>
      <c r="AO110" s="248"/>
      <c r="AP110" s="248"/>
      <c r="AQ110" s="248"/>
      <c r="AR110" s="248"/>
      <c r="AS110" s="99">
        <f t="shared" si="16"/>
        <v>0</v>
      </c>
      <c r="AT110" s="96"/>
      <c r="AU110" s="100">
        <f t="shared" si="19"/>
        <v>0</v>
      </c>
      <c r="AV110" s="245"/>
    </row>
    <row r="111" spans="2:48" ht="15.75" customHeight="1" x14ac:dyDescent="0.25">
      <c r="B111" s="145"/>
      <c r="C111" s="247"/>
      <c r="D111" s="247"/>
      <c r="E111" s="247"/>
      <c r="F111" s="46"/>
      <c r="G111" s="93"/>
      <c r="H111" s="260"/>
      <c r="I111" s="286"/>
      <c r="J111" s="307">
        <f t="shared" si="20"/>
        <v>0</v>
      </c>
      <c r="K111" s="308">
        <f t="shared" si="17"/>
        <v>0</v>
      </c>
      <c r="L111" s="260"/>
      <c r="M111" s="248"/>
      <c r="N111" s="248"/>
      <c r="O111" s="248"/>
      <c r="P111" s="248"/>
      <c r="Q111" s="248"/>
      <c r="R111" s="248"/>
      <c r="S111" s="99">
        <f t="shared" si="14"/>
        <v>0</v>
      </c>
      <c r="T111" s="96"/>
      <c r="U111" s="260"/>
      <c r="V111" s="286"/>
      <c r="W111" s="307">
        <f t="shared" si="21"/>
        <v>0</v>
      </c>
      <c r="X111" s="308">
        <f t="shared" si="18"/>
        <v>0</v>
      </c>
      <c r="Y111" s="273"/>
      <c r="Z111" s="248"/>
      <c r="AA111" s="248"/>
      <c r="AB111" s="248"/>
      <c r="AC111" s="248"/>
      <c r="AD111" s="248"/>
      <c r="AE111" s="248"/>
      <c r="AF111" s="248"/>
      <c r="AG111" s="248"/>
      <c r="AH111" s="248"/>
      <c r="AI111" s="248"/>
      <c r="AJ111" s="248"/>
      <c r="AK111" s="248"/>
      <c r="AL111" s="248"/>
      <c r="AM111" s="248"/>
      <c r="AN111" s="248"/>
      <c r="AO111" s="248"/>
      <c r="AP111" s="248"/>
      <c r="AQ111" s="248"/>
      <c r="AR111" s="248"/>
      <c r="AS111" s="99">
        <f t="shared" si="16"/>
        <v>0</v>
      </c>
      <c r="AT111" s="96"/>
      <c r="AU111" s="100">
        <f t="shared" si="19"/>
        <v>0</v>
      </c>
      <c r="AV111" s="245"/>
    </row>
    <row r="112" spans="2:48" ht="15.75" customHeight="1" x14ac:dyDescent="0.25">
      <c r="B112" s="145"/>
      <c r="C112" s="247"/>
      <c r="D112" s="247"/>
      <c r="E112" s="247"/>
      <c r="F112" s="46"/>
      <c r="G112" s="93"/>
      <c r="H112" s="260"/>
      <c r="I112" s="286"/>
      <c r="J112" s="307">
        <f t="shared" si="20"/>
        <v>0</v>
      </c>
      <c r="K112" s="308">
        <f t="shared" si="17"/>
        <v>0</v>
      </c>
      <c r="L112" s="260"/>
      <c r="M112" s="248"/>
      <c r="N112" s="248"/>
      <c r="O112" s="248"/>
      <c r="P112" s="248"/>
      <c r="Q112" s="248"/>
      <c r="R112" s="248"/>
      <c r="S112" s="99">
        <f t="shared" si="14"/>
        <v>0</v>
      </c>
      <c r="T112" s="96"/>
      <c r="U112" s="260"/>
      <c r="V112" s="286"/>
      <c r="W112" s="307">
        <f t="shared" si="21"/>
        <v>0</v>
      </c>
      <c r="X112" s="308">
        <f t="shared" si="18"/>
        <v>0</v>
      </c>
      <c r="Y112" s="273"/>
      <c r="Z112" s="248"/>
      <c r="AA112" s="248"/>
      <c r="AB112" s="248"/>
      <c r="AC112" s="248"/>
      <c r="AD112" s="248"/>
      <c r="AE112" s="248"/>
      <c r="AF112" s="248"/>
      <c r="AG112" s="248"/>
      <c r="AH112" s="248"/>
      <c r="AI112" s="248"/>
      <c r="AJ112" s="248"/>
      <c r="AK112" s="248"/>
      <c r="AL112" s="248"/>
      <c r="AM112" s="248"/>
      <c r="AN112" s="248"/>
      <c r="AO112" s="248"/>
      <c r="AP112" s="248"/>
      <c r="AQ112" s="248"/>
      <c r="AR112" s="248"/>
      <c r="AS112" s="99">
        <f t="shared" si="16"/>
        <v>0</v>
      </c>
      <c r="AT112" s="96"/>
      <c r="AU112" s="100">
        <f t="shared" si="19"/>
        <v>0</v>
      </c>
      <c r="AV112" s="245"/>
    </row>
    <row r="113" spans="2:48" ht="15.75" customHeight="1" x14ac:dyDescent="0.25">
      <c r="B113" s="145"/>
      <c r="C113" s="247"/>
      <c r="D113" s="247"/>
      <c r="E113" s="247"/>
      <c r="F113" s="46"/>
      <c r="G113" s="93"/>
      <c r="H113" s="260"/>
      <c r="I113" s="286"/>
      <c r="J113" s="307">
        <f t="shared" si="20"/>
        <v>0</v>
      </c>
      <c r="K113" s="308">
        <f t="shared" si="17"/>
        <v>0</v>
      </c>
      <c r="L113" s="260"/>
      <c r="M113" s="248"/>
      <c r="N113" s="248"/>
      <c r="O113" s="248"/>
      <c r="P113" s="248"/>
      <c r="Q113" s="248"/>
      <c r="R113" s="248"/>
      <c r="S113" s="99">
        <f t="shared" si="14"/>
        <v>0</v>
      </c>
      <c r="T113" s="96"/>
      <c r="U113" s="260"/>
      <c r="V113" s="286"/>
      <c r="W113" s="307">
        <f t="shared" si="21"/>
        <v>0</v>
      </c>
      <c r="X113" s="308">
        <f t="shared" si="18"/>
        <v>0</v>
      </c>
      <c r="Y113" s="273"/>
      <c r="Z113" s="248"/>
      <c r="AA113" s="248"/>
      <c r="AB113" s="248"/>
      <c r="AC113" s="248"/>
      <c r="AD113" s="248"/>
      <c r="AE113" s="248"/>
      <c r="AF113" s="248"/>
      <c r="AG113" s="248"/>
      <c r="AH113" s="248"/>
      <c r="AI113" s="248"/>
      <c r="AJ113" s="248"/>
      <c r="AK113" s="248"/>
      <c r="AL113" s="248"/>
      <c r="AM113" s="248"/>
      <c r="AN113" s="248"/>
      <c r="AO113" s="248"/>
      <c r="AP113" s="248"/>
      <c r="AQ113" s="248"/>
      <c r="AR113" s="248"/>
      <c r="AS113" s="99">
        <f t="shared" si="16"/>
        <v>0</v>
      </c>
      <c r="AT113" s="96"/>
      <c r="AU113" s="100">
        <f t="shared" si="19"/>
        <v>0</v>
      </c>
      <c r="AV113" s="245"/>
    </row>
    <row r="114" spans="2:48" ht="15.75" customHeight="1" x14ac:dyDescent="0.25">
      <c r="B114" s="145"/>
      <c r="C114" s="247"/>
      <c r="D114" s="247"/>
      <c r="E114" s="247"/>
      <c r="F114" s="46"/>
      <c r="G114" s="93"/>
      <c r="H114" s="260"/>
      <c r="I114" s="286"/>
      <c r="J114" s="307">
        <f t="shared" si="20"/>
        <v>0</v>
      </c>
      <c r="K114" s="308">
        <f t="shared" si="17"/>
        <v>0</v>
      </c>
      <c r="L114" s="260"/>
      <c r="M114" s="248"/>
      <c r="N114" s="248"/>
      <c r="O114" s="248"/>
      <c r="P114" s="248"/>
      <c r="Q114" s="248"/>
      <c r="R114" s="248"/>
      <c r="S114" s="99">
        <f t="shared" si="14"/>
        <v>0</v>
      </c>
      <c r="T114" s="96"/>
      <c r="U114" s="260"/>
      <c r="V114" s="286"/>
      <c r="W114" s="307">
        <f t="shared" si="21"/>
        <v>0</v>
      </c>
      <c r="X114" s="308">
        <f t="shared" si="18"/>
        <v>0</v>
      </c>
      <c r="Y114" s="273"/>
      <c r="Z114" s="248"/>
      <c r="AA114" s="248"/>
      <c r="AB114" s="248"/>
      <c r="AC114" s="248"/>
      <c r="AD114" s="248"/>
      <c r="AE114" s="248"/>
      <c r="AF114" s="248"/>
      <c r="AG114" s="248"/>
      <c r="AH114" s="248"/>
      <c r="AI114" s="248"/>
      <c r="AJ114" s="248"/>
      <c r="AK114" s="248"/>
      <c r="AL114" s="248"/>
      <c r="AM114" s="248"/>
      <c r="AN114" s="248"/>
      <c r="AO114" s="248"/>
      <c r="AP114" s="248"/>
      <c r="AQ114" s="248"/>
      <c r="AR114" s="248"/>
      <c r="AS114" s="99">
        <f t="shared" si="16"/>
        <v>0</v>
      </c>
      <c r="AT114" s="96"/>
      <c r="AU114" s="100">
        <f t="shared" si="19"/>
        <v>0</v>
      </c>
      <c r="AV114" s="245"/>
    </row>
    <row r="115" spans="2:48" ht="15.75" customHeight="1" x14ac:dyDescent="0.25">
      <c r="B115" s="145"/>
      <c r="C115" s="247"/>
      <c r="D115" s="247"/>
      <c r="E115" s="247"/>
      <c r="F115" s="46"/>
      <c r="G115" s="93"/>
      <c r="H115" s="260"/>
      <c r="I115" s="286"/>
      <c r="J115" s="307">
        <f t="shared" si="20"/>
        <v>0</v>
      </c>
      <c r="K115" s="308">
        <f t="shared" si="17"/>
        <v>0</v>
      </c>
      <c r="L115" s="260"/>
      <c r="M115" s="248"/>
      <c r="N115" s="248"/>
      <c r="O115" s="248"/>
      <c r="P115" s="248"/>
      <c r="Q115" s="248"/>
      <c r="R115" s="248"/>
      <c r="S115" s="99">
        <f t="shared" si="14"/>
        <v>0</v>
      </c>
      <c r="T115" s="96"/>
      <c r="U115" s="260"/>
      <c r="V115" s="286"/>
      <c r="W115" s="307">
        <f t="shared" si="21"/>
        <v>0</v>
      </c>
      <c r="X115" s="308">
        <f t="shared" si="18"/>
        <v>0</v>
      </c>
      <c r="Y115" s="273"/>
      <c r="Z115" s="248"/>
      <c r="AA115" s="248"/>
      <c r="AB115" s="248"/>
      <c r="AC115" s="248"/>
      <c r="AD115" s="248"/>
      <c r="AE115" s="248"/>
      <c r="AF115" s="248"/>
      <c r="AG115" s="248"/>
      <c r="AH115" s="248"/>
      <c r="AI115" s="248"/>
      <c r="AJ115" s="248"/>
      <c r="AK115" s="248"/>
      <c r="AL115" s="248"/>
      <c r="AM115" s="248"/>
      <c r="AN115" s="248"/>
      <c r="AO115" s="248"/>
      <c r="AP115" s="248"/>
      <c r="AQ115" s="248"/>
      <c r="AR115" s="248"/>
      <c r="AS115" s="99">
        <f t="shared" si="16"/>
        <v>0</v>
      </c>
      <c r="AT115" s="96"/>
      <c r="AU115" s="100">
        <f t="shared" si="19"/>
        <v>0</v>
      </c>
      <c r="AV115" s="245"/>
    </row>
    <row r="116" spans="2:48" ht="15.75" customHeight="1" x14ac:dyDescent="0.25">
      <c r="B116" s="145"/>
      <c r="C116" s="247"/>
      <c r="D116" s="247"/>
      <c r="E116" s="247"/>
      <c r="F116" s="46"/>
      <c r="G116" s="93"/>
      <c r="H116" s="260"/>
      <c r="I116" s="286"/>
      <c r="J116" s="307">
        <f t="shared" si="20"/>
        <v>0</v>
      </c>
      <c r="K116" s="308">
        <f t="shared" si="17"/>
        <v>0</v>
      </c>
      <c r="L116" s="260"/>
      <c r="M116" s="248"/>
      <c r="N116" s="248"/>
      <c r="O116" s="248"/>
      <c r="P116" s="248"/>
      <c r="Q116" s="248"/>
      <c r="R116" s="248"/>
      <c r="S116" s="99">
        <f t="shared" si="14"/>
        <v>0</v>
      </c>
      <c r="T116" s="96"/>
      <c r="U116" s="260"/>
      <c r="V116" s="286"/>
      <c r="W116" s="307">
        <f t="shared" si="21"/>
        <v>0</v>
      </c>
      <c r="X116" s="308">
        <f t="shared" si="18"/>
        <v>0</v>
      </c>
      <c r="Y116" s="273"/>
      <c r="Z116" s="248"/>
      <c r="AA116" s="248"/>
      <c r="AB116" s="248"/>
      <c r="AC116" s="248"/>
      <c r="AD116" s="248"/>
      <c r="AE116" s="248"/>
      <c r="AF116" s="248"/>
      <c r="AG116" s="248"/>
      <c r="AH116" s="248"/>
      <c r="AI116" s="248"/>
      <c r="AJ116" s="248"/>
      <c r="AK116" s="248"/>
      <c r="AL116" s="248"/>
      <c r="AM116" s="248"/>
      <c r="AN116" s="248"/>
      <c r="AO116" s="248"/>
      <c r="AP116" s="248"/>
      <c r="AQ116" s="248"/>
      <c r="AR116" s="248"/>
      <c r="AS116" s="99">
        <f t="shared" si="16"/>
        <v>0</v>
      </c>
      <c r="AT116" s="96"/>
      <c r="AU116" s="100">
        <f t="shared" si="19"/>
        <v>0</v>
      </c>
      <c r="AV116" s="245"/>
    </row>
    <row r="117" spans="2:48" ht="15.75" customHeight="1" x14ac:dyDescent="0.25">
      <c r="B117" s="145"/>
      <c r="C117" s="247"/>
      <c r="D117" s="247"/>
      <c r="E117" s="247"/>
      <c r="F117" s="46"/>
      <c r="G117" s="93"/>
      <c r="H117" s="260"/>
      <c r="I117" s="286"/>
      <c r="J117" s="307">
        <f t="shared" si="20"/>
        <v>0</v>
      </c>
      <c r="K117" s="308">
        <f t="shared" si="17"/>
        <v>0</v>
      </c>
      <c r="L117" s="260"/>
      <c r="M117" s="248"/>
      <c r="N117" s="248"/>
      <c r="O117" s="248"/>
      <c r="P117" s="248"/>
      <c r="Q117" s="248"/>
      <c r="R117" s="248"/>
      <c r="S117" s="99">
        <f t="shared" si="14"/>
        <v>0</v>
      </c>
      <c r="T117" s="96"/>
      <c r="U117" s="260"/>
      <c r="V117" s="286"/>
      <c r="W117" s="307">
        <f t="shared" si="21"/>
        <v>0</v>
      </c>
      <c r="X117" s="308">
        <f t="shared" si="18"/>
        <v>0</v>
      </c>
      <c r="Y117" s="273"/>
      <c r="Z117" s="248"/>
      <c r="AA117" s="248"/>
      <c r="AB117" s="248"/>
      <c r="AC117" s="248"/>
      <c r="AD117" s="248"/>
      <c r="AE117" s="248"/>
      <c r="AF117" s="248"/>
      <c r="AG117" s="248"/>
      <c r="AH117" s="248"/>
      <c r="AI117" s="248"/>
      <c r="AJ117" s="248"/>
      <c r="AK117" s="248"/>
      <c r="AL117" s="248"/>
      <c r="AM117" s="248"/>
      <c r="AN117" s="248"/>
      <c r="AO117" s="248"/>
      <c r="AP117" s="248"/>
      <c r="AQ117" s="248"/>
      <c r="AR117" s="248"/>
      <c r="AS117" s="99">
        <f t="shared" si="16"/>
        <v>0</v>
      </c>
      <c r="AT117" s="96"/>
      <c r="AU117" s="100">
        <f t="shared" si="19"/>
        <v>0</v>
      </c>
      <c r="AV117" s="245"/>
    </row>
    <row r="118" spans="2:48" ht="15.75" customHeight="1" x14ac:dyDescent="0.25">
      <c r="B118" s="145"/>
      <c r="C118" s="247"/>
      <c r="D118" s="247"/>
      <c r="E118" s="247"/>
      <c r="F118" s="46"/>
      <c r="G118" s="93"/>
      <c r="H118" s="260"/>
      <c r="I118" s="286"/>
      <c r="J118" s="307">
        <f t="shared" si="20"/>
        <v>0</v>
      </c>
      <c r="K118" s="308">
        <f t="shared" si="17"/>
        <v>0</v>
      </c>
      <c r="L118" s="260"/>
      <c r="M118" s="248"/>
      <c r="N118" s="248"/>
      <c r="O118" s="248"/>
      <c r="P118" s="248"/>
      <c r="Q118" s="248"/>
      <c r="R118" s="248"/>
      <c r="S118" s="99">
        <f t="shared" si="14"/>
        <v>0</v>
      </c>
      <c r="T118" s="96"/>
      <c r="U118" s="260"/>
      <c r="V118" s="286"/>
      <c r="W118" s="307">
        <f t="shared" si="21"/>
        <v>0</v>
      </c>
      <c r="X118" s="308">
        <f t="shared" si="18"/>
        <v>0</v>
      </c>
      <c r="Y118" s="273"/>
      <c r="Z118" s="248"/>
      <c r="AA118" s="248"/>
      <c r="AB118" s="248"/>
      <c r="AC118" s="248"/>
      <c r="AD118" s="248"/>
      <c r="AE118" s="248"/>
      <c r="AF118" s="248"/>
      <c r="AG118" s="248"/>
      <c r="AH118" s="248"/>
      <c r="AI118" s="248"/>
      <c r="AJ118" s="248"/>
      <c r="AK118" s="248"/>
      <c r="AL118" s="248"/>
      <c r="AM118" s="248"/>
      <c r="AN118" s="248"/>
      <c r="AO118" s="248"/>
      <c r="AP118" s="248"/>
      <c r="AQ118" s="248"/>
      <c r="AR118" s="248"/>
      <c r="AS118" s="99">
        <f t="shared" si="16"/>
        <v>0</v>
      </c>
      <c r="AT118" s="96"/>
      <c r="AU118" s="100">
        <f t="shared" si="19"/>
        <v>0</v>
      </c>
      <c r="AV118" s="245"/>
    </row>
    <row r="119" spans="2:48" ht="15.75" customHeight="1" x14ac:dyDescent="0.25">
      <c r="B119" s="145"/>
      <c r="C119" s="247"/>
      <c r="D119" s="247"/>
      <c r="E119" s="247"/>
      <c r="F119" s="46"/>
      <c r="G119" s="93"/>
      <c r="H119" s="260"/>
      <c r="I119" s="286"/>
      <c r="J119" s="307">
        <f t="shared" si="20"/>
        <v>0</v>
      </c>
      <c r="K119" s="308">
        <f t="shared" si="17"/>
        <v>0</v>
      </c>
      <c r="L119" s="260"/>
      <c r="M119" s="248"/>
      <c r="N119" s="248"/>
      <c r="O119" s="248"/>
      <c r="P119" s="248"/>
      <c r="Q119" s="248"/>
      <c r="R119" s="248"/>
      <c r="S119" s="99">
        <f t="shared" si="14"/>
        <v>0</v>
      </c>
      <c r="T119" s="96"/>
      <c r="U119" s="260"/>
      <c r="V119" s="286"/>
      <c r="W119" s="307">
        <f t="shared" si="21"/>
        <v>0</v>
      </c>
      <c r="X119" s="308">
        <f t="shared" si="18"/>
        <v>0</v>
      </c>
      <c r="Y119" s="273"/>
      <c r="Z119" s="248"/>
      <c r="AA119" s="248"/>
      <c r="AB119" s="248"/>
      <c r="AC119" s="248"/>
      <c r="AD119" s="248"/>
      <c r="AE119" s="248"/>
      <c r="AF119" s="248"/>
      <c r="AG119" s="248"/>
      <c r="AH119" s="248"/>
      <c r="AI119" s="248"/>
      <c r="AJ119" s="248"/>
      <c r="AK119" s="248"/>
      <c r="AL119" s="248"/>
      <c r="AM119" s="248"/>
      <c r="AN119" s="248"/>
      <c r="AO119" s="248"/>
      <c r="AP119" s="248"/>
      <c r="AQ119" s="248"/>
      <c r="AR119" s="248"/>
      <c r="AS119" s="99">
        <f t="shared" si="16"/>
        <v>0</v>
      </c>
      <c r="AT119" s="96"/>
      <c r="AU119" s="100">
        <f t="shared" si="19"/>
        <v>0</v>
      </c>
      <c r="AV119" s="245"/>
    </row>
    <row r="120" spans="2:48" ht="15.75" customHeight="1" x14ac:dyDescent="0.25">
      <c r="B120" s="145"/>
      <c r="C120" s="247"/>
      <c r="D120" s="247"/>
      <c r="E120" s="247"/>
      <c r="F120" s="46"/>
      <c r="G120" s="93"/>
      <c r="H120" s="260"/>
      <c r="I120" s="286"/>
      <c r="J120" s="307">
        <f t="shared" si="20"/>
        <v>0</v>
      </c>
      <c r="K120" s="308">
        <f t="shared" si="17"/>
        <v>0</v>
      </c>
      <c r="L120" s="260"/>
      <c r="M120" s="248"/>
      <c r="N120" s="248"/>
      <c r="O120" s="248"/>
      <c r="P120" s="248"/>
      <c r="Q120" s="248"/>
      <c r="R120" s="248"/>
      <c r="S120" s="99">
        <f t="shared" si="14"/>
        <v>0</v>
      </c>
      <c r="T120" s="96"/>
      <c r="U120" s="260"/>
      <c r="V120" s="286"/>
      <c r="W120" s="307">
        <f t="shared" si="21"/>
        <v>0</v>
      </c>
      <c r="X120" s="308">
        <f t="shared" si="18"/>
        <v>0</v>
      </c>
      <c r="Y120" s="273"/>
      <c r="Z120" s="248"/>
      <c r="AA120" s="248"/>
      <c r="AB120" s="248"/>
      <c r="AC120" s="248"/>
      <c r="AD120" s="248"/>
      <c r="AE120" s="248"/>
      <c r="AF120" s="248"/>
      <c r="AG120" s="248"/>
      <c r="AH120" s="248"/>
      <c r="AI120" s="248"/>
      <c r="AJ120" s="248"/>
      <c r="AK120" s="248"/>
      <c r="AL120" s="248"/>
      <c r="AM120" s="248"/>
      <c r="AN120" s="248"/>
      <c r="AO120" s="248"/>
      <c r="AP120" s="248"/>
      <c r="AQ120" s="248"/>
      <c r="AR120" s="248"/>
      <c r="AS120" s="99">
        <f t="shared" si="16"/>
        <v>0</v>
      </c>
      <c r="AT120" s="96"/>
      <c r="AU120" s="100">
        <f t="shared" si="19"/>
        <v>0</v>
      </c>
      <c r="AV120" s="245"/>
    </row>
    <row r="121" spans="2:48" ht="15.75" customHeight="1" x14ac:dyDescent="0.25">
      <c r="B121" s="145"/>
      <c r="C121" s="247"/>
      <c r="D121" s="247"/>
      <c r="E121" s="247"/>
      <c r="F121" s="46"/>
      <c r="G121" s="93"/>
      <c r="H121" s="260"/>
      <c r="I121" s="286"/>
      <c r="J121" s="307">
        <f t="shared" si="20"/>
        <v>0</v>
      </c>
      <c r="K121" s="308">
        <f t="shared" si="17"/>
        <v>0</v>
      </c>
      <c r="L121" s="260"/>
      <c r="M121" s="248"/>
      <c r="N121" s="248"/>
      <c r="O121" s="248"/>
      <c r="P121" s="248"/>
      <c r="Q121" s="248"/>
      <c r="R121" s="248"/>
      <c r="S121" s="99">
        <f t="shared" si="14"/>
        <v>0</v>
      </c>
      <c r="T121" s="96"/>
      <c r="U121" s="260"/>
      <c r="V121" s="286"/>
      <c r="W121" s="307">
        <f t="shared" si="21"/>
        <v>0</v>
      </c>
      <c r="X121" s="308">
        <f t="shared" si="18"/>
        <v>0</v>
      </c>
      <c r="Y121" s="273"/>
      <c r="Z121" s="248"/>
      <c r="AA121" s="248"/>
      <c r="AB121" s="248"/>
      <c r="AC121" s="248"/>
      <c r="AD121" s="248"/>
      <c r="AE121" s="248"/>
      <c r="AF121" s="248"/>
      <c r="AG121" s="248"/>
      <c r="AH121" s="248"/>
      <c r="AI121" s="248"/>
      <c r="AJ121" s="248"/>
      <c r="AK121" s="248"/>
      <c r="AL121" s="248"/>
      <c r="AM121" s="248"/>
      <c r="AN121" s="248"/>
      <c r="AO121" s="248"/>
      <c r="AP121" s="248"/>
      <c r="AQ121" s="248"/>
      <c r="AR121" s="248"/>
      <c r="AS121" s="99">
        <f t="shared" si="16"/>
        <v>0</v>
      </c>
      <c r="AT121" s="96"/>
      <c r="AU121" s="100">
        <f t="shared" si="19"/>
        <v>0</v>
      </c>
      <c r="AV121" s="245"/>
    </row>
    <row r="122" spans="2:48" ht="15.75" customHeight="1" x14ac:dyDescent="0.25">
      <c r="B122" s="145"/>
      <c r="C122" s="247"/>
      <c r="D122" s="247"/>
      <c r="E122" s="247"/>
      <c r="F122" s="46"/>
      <c r="G122" s="93"/>
      <c r="H122" s="260"/>
      <c r="I122" s="286"/>
      <c r="J122" s="307">
        <f t="shared" si="20"/>
        <v>0</v>
      </c>
      <c r="K122" s="308">
        <f t="shared" si="17"/>
        <v>0</v>
      </c>
      <c r="L122" s="260"/>
      <c r="M122" s="248"/>
      <c r="N122" s="248"/>
      <c r="O122" s="248"/>
      <c r="P122" s="248"/>
      <c r="Q122" s="248"/>
      <c r="R122" s="248"/>
      <c r="S122" s="99">
        <f t="shared" si="14"/>
        <v>0</v>
      </c>
      <c r="T122" s="96"/>
      <c r="U122" s="260"/>
      <c r="V122" s="286"/>
      <c r="W122" s="307">
        <f t="shared" si="21"/>
        <v>0</v>
      </c>
      <c r="X122" s="308">
        <f t="shared" si="18"/>
        <v>0</v>
      </c>
      <c r="Y122" s="273"/>
      <c r="Z122" s="248"/>
      <c r="AA122" s="248"/>
      <c r="AB122" s="248"/>
      <c r="AC122" s="248"/>
      <c r="AD122" s="248"/>
      <c r="AE122" s="248"/>
      <c r="AF122" s="248"/>
      <c r="AG122" s="248"/>
      <c r="AH122" s="248"/>
      <c r="AI122" s="248"/>
      <c r="AJ122" s="248"/>
      <c r="AK122" s="248"/>
      <c r="AL122" s="248"/>
      <c r="AM122" s="248"/>
      <c r="AN122" s="248"/>
      <c r="AO122" s="248"/>
      <c r="AP122" s="248"/>
      <c r="AQ122" s="248"/>
      <c r="AR122" s="248"/>
      <c r="AS122" s="99">
        <f t="shared" si="16"/>
        <v>0</v>
      </c>
      <c r="AT122" s="96"/>
      <c r="AU122" s="100">
        <f t="shared" si="19"/>
        <v>0</v>
      </c>
      <c r="AV122" s="245"/>
    </row>
    <row r="123" spans="2:48" ht="15.75" customHeight="1" x14ac:dyDescent="0.25">
      <c r="B123" s="145"/>
      <c r="C123" s="247"/>
      <c r="D123" s="247"/>
      <c r="E123" s="247"/>
      <c r="F123" s="46"/>
      <c r="G123" s="93"/>
      <c r="H123" s="260"/>
      <c r="I123" s="286"/>
      <c r="J123" s="307">
        <f t="shared" si="20"/>
        <v>0</v>
      </c>
      <c r="K123" s="308">
        <f t="shared" si="17"/>
        <v>0</v>
      </c>
      <c r="L123" s="260"/>
      <c r="M123" s="248"/>
      <c r="N123" s="248"/>
      <c r="O123" s="248"/>
      <c r="P123" s="248"/>
      <c r="Q123" s="248"/>
      <c r="R123" s="248"/>
      <c r="S123" s="99">
        <f t="shared" si="14"/>
        <v>0</v>
      </c>
      <c r="T123" s="96"/>
      <c r="U123" s="260"/>
      <c r="V123" s="286"/>
      <c r="W123" s="307">
        <f t="shared" si="21"/>
        <v>0</v>
      </c>
      <c r="X123" s="308">
        <f t="shared" si="18"/>
        <v>0</v>
      </c>
      <c r="Y123" s="273"/>
      <c r="Z123" s="248"/>
      <c r="AA123" s="248"/>
      <c r="AB123" s="248"/>
      <c r="AC123" s="248"/>
      <c r="AD123" s="248"/>
      <c r="AE123" s="248"/>
      <c r="AF123" s="248"/>
      <c r="AG123" s="248"/>
      <c r="AH123" s="248"/>
      <c r="AI123" s="248"/>
      <c r="AJ123" s="248"/>
      <c r="AK123" s="248"/>
      <c r="AL123" s="248"/>
      <c r="AM123" s="248"/>
      <c r="AN123" s="248"/>
      <c r="AO123" s="248"/>
      <c r="AP123" s="248"/>
      <c r="AQ123" s="248"/>
      <c r="AR123" s="248"/>
      <c r="AS123" s="101">
        <f t="shared" si="16"/>
        <v>0</v>
      </c>
      <c r="AT123" s="96"/>
      <c r="AU123" s="102">
        <f t="shared" si="19"/>
        <v>0</v>
      </c>
      <c r="AV123" s="245"/>
    </row>
    <row r="124" spans="2:48" ht="15.75" customHeight="1" x14ac:dyDescent="0.25">
      <c r="B124" s="145"/>
      <c r="C124" s="247"/>
      <c r="D124" s="247"/>
      <c r="E124" s="247"/>
      <c r="F124" s="46"/>
      <c r="G124" s="93"/>
      <c r="H124" s="260"/>
      <c r="I124" s="286"/>
      <c r="J124" s="307">
        <f t="shared" si="20"/>
        <v>0</v>
      </c>
      <c r="K124" s="308">
        <f t="shared" ref="K124" si="22">ROUND(SUM(H124/(I124+1)),2)</f>
        <v>0</v>
      </c>
      <c r="L124" s="260"/>
      <c r="M124" s="248"/>
      <c r="N124" s="248"/>
      <c r="O124" s="248"/>
      <c r="P124" s="248"/>
      <c r="Q124" s="248"/>
      <c r="R124" s="248"/>
      <c r="S124" s="99">
        <f t="shared" si="14"/>
        <v>0</v>
      </c>
      <c r="T124" s="96"/>
      <c r="U124" s="260"/>
      <c r="V124" s="286"/>
      <c r="W124" s="307">
        <f t="shared" si="21"/>
        <v>0</v>
      </c>
      <c r="X124" s="308">
        <f t="shared" ref="X124" si="23">ROUND(SUM(U124/(V124+1)),2)</f>
        <v>0</v>
      </c>
      <c r="Y124" s="273"/>
      <c r="Z124" s="248"/>
      <c r="AA124" s="248"/>
      <c r="AB124" s="248"/>
      <c r="AC124" s="248"/>
      <c r="AD124" s="248"/>
      <c r="AE124" s="248"/>
      <c r="AF124" s="248"/>
      <c r="AG124" s="248"/>
      <c r="AH124" s="248"/>
      <c r="AI124" s="248"/>
      <c r="AJ124" s="248"/>
      <c r="AK124" s="248"/>
      <c r="AL124" s="248"/>
      <c r="AM124" s="248"/>
      <c r="AN124" s="248"/>
      <c r="AO124" s="248"/>
      <c r="AP124" s="248"/>
      <c r="AQ124" s="248"/>
      <c r="AR124" s="248"/>
      <c r="AS124" s="101">
        <f t="shared" si="16"/>
        <v>0</v>
      </c>
      <c r="AT124" s="96"/>
      <c r="AU124" s="102">
        <f t="shared" si="19"/>
        <v>0</v>
      </c>
      <c r="AV124" s="332"/>
    </row>
    <row r="125" spans="2:48" ht="15.75" customHeight="1" x14ac:dyDescent="0.25">
      <c r="B125" s="145"/>
      <c r="C125" s="247"/>
      <c r="D125" s="247"/>
      <c r="E125" s="247"/>
      <c r="F125" s="46"/>
      <c r="G125" s="93"/>
      <c r="H125" s="260"/>
      <c r="I125" s="286"/>
      <c r="J125" s="307">
        <f t="shared" ref="J125:J188" si="24">H125-K125</f>
        <v>0</v>
      </c>
      <c r="K125" s="308">
        <f t="shared" ref="K125:K188" si="25">ROUND(SUM(H125/(I125+1)),2)</f>
        <v>0</v>
      </c>
      <c r="L125" s="260"/>
      <c r="M125" s="248"/>
      <c r="N125" s="248"/>
      <c r="O125" s="248"/>
      <c r="P125" s="248"/>
      <c r="Q125" s="248"/>
      <c r="R125" s="248"/>
      <c r="S125" s="99">
        <f t="shared" si="14"/>
        <v>0</v>
      </c>
      <c r="T125" s="96"/>
      <c r="U125" s="260"/>
      <c r="V125" s="286"/>
      <c r="W125" s="307">
        <f t="shared" ref="W125:W188" si="26">U125-X125</f>
        <v>0</v>
      </c>
      <c r="X125" s="308">
        <f t="shared" ref="X125:X188" si="27">ROUND(SUM(U125/(V125+1)),2)</f>
        <v>0</v>
      </c>
      <c r="Y125" s="273"/>
      <c r="Z125" s="248"/>
      <c r="AA125" s="248"/>
      <c r="AB125" s="248"/>
      <c r="AC125" s="248"/>
      <c r="AD125" s="248"/>
      <c r="AE125" s="248"/>
      <c r="AF125" s="248"/>
      <c r="AG125" s="248"/>
      <c r="AH125" s="248"/>
      <c r="AI125" s="248"/>
      <c r="AJ125" s="248"/>
      <c r="AK125" s="248"/>
      <c r="AL125" s="248"/>
      <c r="AM125" s="248"/>
      <c r="AN125" s="248"/>
      <c r="AO125" s="248"/>
      <c r="AP125" s="248"/>
      <c r="AQ125" s="248"/>
      <c r="AR125" s="248"/>
      <c r="AS125" s="101">
        <f t="shared" ref="AS125:AS188" si="28">SUM(Y125:AR125)+W125</f>
        <v>0</v>
      </c>
      <c r="AT125" s="96"/>
      <c r="AU125" s="102">
        <f t="shared" ref="AU125:AU188" si="29">AU124+S125-AS125</f>
        <v>0</v>
      </c>
      <c r="AV125" s="332"/>
    </row>
    <row r="126" spans="2:48" ht="15.75" customHeight="1" x14ac:dyDescent="0.25">
      <c r="B126" s="145"/>
      <c r="C126" s="247"/>
      <c r="D126" s="247"/>
      <c r="E126" s="247"/>
      <c r="F126" s="46"/>
      <c r="G126" s="93"/>
      <c r="H126" s="260"/>
      <c r="I126" s="286"/>
      <c r="J126" s="307">
        <f t="shared" si="24"/>
        <v>0</v>
      </c>
      <c r="K126" s="308">
        <f t="shared" si="25"/>
        <v>0</v>
      </c>
      <c r="L126" s="260"/>
      <c r="M126" s="248"/>
      <c r="N126" s="248"/>
      <c r="O126" s="248"/>
      <c r="P126" s="248"/>
      <c r="Q126" s="248"/>
      <c r="R126" s="248"/>
      <c r="S126" s="99">
        <f t="shared" si="14"/>
        <v>0</v>
      </c>
      <c r="T126" s="96"/>
      <c r="U126" s="260"/>
      <c r="V126" s="286"/>
      <c r="W126" s="307">
        <f t="shared" si="26"/>
        <v>0</v>
      </c>
      <c r="X126" s="308">
        <f t="shared" si="27"/>
        <v>0</v>
      </c>
      <c r="Y126" s="273"/>
      <c r="Z126" s="248"/>
      <c r="AA126" s="248"/>
      <c r="AB126" s="248"/>
      <c r="AC126" s="248"/>
      <c r="AD126" s="248"/>
      <c r="AE126" s="248"/>
      <c r="AF126" s="248"/>
      <c r="AG126" s="248"/>
      <c r="AH126" s="248"/>
      <c r="AI126" s="248"/>
      <c r="AJ126" s="248"/>
      <c r="AK126" s="248"/>
      <c r="AL126" s="248"/>
      <c r="AM126" s="248"/>
      <c r="AN126" s="248"/>
      <c r="AO126" s="248"/>
      <c r="AP126" s="248"/>
      <c r="AQ126" s="248"/>
      <c r="AR126" s="248"/>
      <c r="AS126" s="101">
        <f t="shared" si="28"/>
        <v>0</v>
      </c>
      <c r="AT126" s="96"/>
      <c r="AU126" s="102">
        <f t="shared" si="29"/>
        <v>0</v>
      </c>
      <c r="AV126" s="332"/>
    </row>
    <row r="127" spans="2:48" ht="15.75" customHeight="1" x14ac:dyDescent="0.25">
      <c r="B127" s="145"/>
      <c r="C127" s="247"/>
      <c r="D127" s="247"/>
      <c r="E127" s="247"/>
      <c r="F127" s="46"/>
      <c r="G127" s="93"/>
      <c r="H127" s="260"/>
      <c r="I127" s="286"/>
      <c r="J127" s="307">
        <f t="shared" si="24"/>
        <v>0</v>
      </c>
      <c r="K127" s="308">
        <f t="shared" si="25"/>
        <v>0</v>
      </c>
      <c r="L127" s="260"/>
      <c r="M127" s="248"/>
      <c r="N127" s="248"/>
      <c r="O127" s="248"/>
      <c r="P127" s="248"/>
      <c r="Q127" s="248"/>
      <c r="R127" s="248"/>
      <c r="S127" s="99">
        <f t="shared" si="14"/>
        <v>0</v>
      </c>
      <c r="T127" s="96"/>
      <c r="U127" s="260"/>
      <c r="V127" s="286"/>
      <c r="W127" s="307">
        <f t="shared" si="26"/>
        <v>0</v>
      </c>
      <c r="X127" s="308">
        <f t="shared" si="27"/>
        <v>0</v>
      </c>
      <c r="Y127" s="273"/>
      <c r="Z127" s="248"/>
      <c r="AA127" s="248"/>
      <c r="AB127" s="248"/>
      <c r="AC127" s="248"/>
      <c r="AD127" s="248"/>
      <c r="AE127" s="248"/>
      <c r="AF127" s="248"/>
      <c r="AG127" s="248"/>
      <c r="AH127" s="248"/>
      <c r="AI127" s="248"/>
      <c r="AJ127" s="248"/>
      <c r="AK127" s="248"/>
      <c r="AL127" s="248"/>
      <c r="AM127" s="248"/>
      <c r="AN127" s="248"/>
      <c r="AO127" s="248"/>
      <c r="AP127" s="248"/>
      <c r="AQ127" s="248"/>
      <c r="AR127" s="248"/>
      <c r="AS127" s="101">
        <f t="shared" si="28"/>
        <v>0</v>
      </c>
      <c r="AT127" s="96"/>
      <c r="AU127" s="102">
        <f t="shared" si="29"/>
        <v>0</v>
      </c>
      <c r="AV127" s="332"/>
    </row>
    <row r="128" spans="2:48" ht="15.75" customHeight="1" x14ac:dyDescent="0.25">
      <c r="B128" s="145"/>
      <c r="C128" s="247"/>
      <c r="D128" s="247"/>
      <c r="E128" s="247"/>
      <c r="F128" s="46"/>
      <c r="G128" s="93"/>
      <c r="H128" s="260"/>
      <c r="I128" s="286"/>
      <c r="J128" s="307">
        <f t="shared" si="24"/>
        <v>0</v>
      </c>
      <c r="K128" s="308">
        <f t="shared" si="25"/>
        <v>0</v>
      </c>
      <c r="L128" s="260"/>
      <c r="M128" s="248"/>
      <c r="N128" s="248"/>
      <c r="O128" s="248"/>
      <c r="P128" s="248"/>
      <c r="Q128" s="248"/>
      <c r="R128" s="248"/>
      <c r="S128" s="99">
        <f t="shared" si="14"/>
        <v>0</v>
      </c>
      <c r="T128" s="96"/>
      <c r="U128" s="260"/>
      <c r="V128" s="286"/>
      <c r="W128" s="307">
        <f t="shared" si="26"/>
        <v>0</v>
      </c>
      <c r="X128" s="308">
        <f t="shared" si="27"/>
        <v>0</v>
      </c>
      <c r="Y128" s="273"/>
      <c r="Z128" s="248"/>
      <c r="AA128" s="248"/>
      <c r="AB128" s="248"/>
      <c r="AC128" s="248"/>
      <c r="AD128" s="248"/>
      <c r="AE128" s="248"/>
      <c r="AF128" s="248"/>
      <c r="AG128" s="248"/>
      <c r="AH128" s="248"/>
      <c r="AI128" s="248"/>
      <c r="AJ128" s="248"/>
      <c r="AK128" s="248"/>
      <c r="AL128" s="248"/>
      <c r="AM128" s="248"/>
      <c r="AN128" s="248"/>
      <c r="AO128" s="248"/>
      <c r="AP128" s="248"/>
      <c r="AQ128" s="248"/>
      <c r="AR128" s="248"/>
      <c r="AS128" s="101">
        <f t="shared" si="28"/>
        <v>0</v>
      </c>
      <c r="AT128" s="96"/>
      <c r="AU128" s="102">
        <f t="shared" si="29"/>
        <v>0</v>
      </c>
      <c r="AV128" s="332"/>
    </row>
    <row r="129" spans="2:48" ht="15.75" customHeight="1" x14ac:dyDescent="0.25">
      <c r="B129" s="145"/>
      <c r="C129" s="247"/>
      <c r="D129" s="247"/>
      <c r="E129" s="247"/>
      <c r="F129" s="46"/>
      <c r="G129" s="93"/>
      <c r="H129" s="260"/>
      <c r="I129" s="286"/>
      <c r="J129" s="307">
        <f t="shared" si="24"/>
        <v>0</v>
      </c>
      <c r="K129" s="308">
        <f t="shared" si="25"/>
        <v>0</v>
      </c>
      <c r="L129" s="260"/>
      <c r="M129" s="248"/>
      <c r="N129" s="248"/>
      <c r="O129" s="248"/>
      <c r="P129" s="248"/>
      <c r="Q129" s="248"/>
      <c r="R129" s="248"/>
      <c r="S129" s="99">
        <f t="shared" si="14"/>
        <v>0</v>
      </c>
      <c r="T129" s="96"/>
      <c r="U129" s="260"/>
      <c r="V129" s="286"/>
      <c r="W129" s="307">
        <f t="shared" si="26"/>
        <v>0</v>
      </c>
      <c r="X129" s="308">
        <f t="shared" si="27"/>
        <v>0</v>
      </c>
      <c r="Y129" s="273"/>
      <c r="Z129" s="248"/>
      <c r="AA129" s="248"/>
      <c r="AB129" s="248"/>
      <c r="AC129" s="248"/>
      <c r="AD129" s="248"/>
      <c r="AE129" s="248"/>
      <c r="AF129" s="248"/>
      <c r="AG129" s="248"/>
      <c r="AH129" s="248"/>
      <c r="AI129" s="248"/>
      <c r="AJ129" s="248"/>
      <c r="AK129" s="248"/>
      <c r="AL129" s="248"/>
      <c r="AM129" s="248"/>
      <c r="AN129" s="248"/>
      <c r="AO129" s="248"/>
      <c r="AP129" s="248"/>
      <c r="AQ129" s="248"/>
      <c r="AR129" s="248"/>
      <c r="AS129" s="101">
        <f t="shared" si="28"/>
        <v>0</v>
      </c>
      <c r="AT129" s="96"/>
      <c r="AU129" s="102">
        <f t="shared" si="29"/>
        <v>0</v>
      </c>
      <c r="AV129" s="332"/>
    </row>
    <row r="130" spans="2:48" ht="15.75" customHeight="1" x14ac:dyDescent="0.25">
      <c r="B130" s="145"/>
      <c r="C130" s="247"/>
      <c r="D130" s="247"/>
      <c r="E130" s="247"/>
      <c r="F130" s="46"/>
      <c r="G130" s="93"/>
      <c r="H130" s="260"/>
      <c r="I130" s="286"/>
      <c r="J130" s="307">
        <f t="shared" si="24"/>
        <v>0</v>
      </c>
      <c r="K130" s="308">
        <f t="shared" si="25"/>
        <v>0</v>
      </c>
      <c r="L130" s="260"/>
      <c r="M130" s="248"/>
      <c r="N130" s="248"/>
      <c r="O130" s="248"/>
      <c r="P130" s="248"/>
      <c r="Q130" s="248"/>
      <c r="R130" s="248"/>
      <c r="S130" s="99">
        <f t="shared" si="14"/>
        <v>0</v>
      </c>
      <c r="T130" s="96"/>
      <c r="U130" s="260"/>
      <c r="V130" s="286"/>
      <c r="W130" s="307">
        <f t="shared" si="26"/>
        <v>0</v>
      </c>
      <c r="X130" s="308">
        <f t="shared" si="27"/>
        <v>0</v>
      </c>
      <c r="Y130" s="273"/>
      <c r="Z130" s="248"/>
      <c r="AA130" s="248"/>
      <c r="AB130" s="248"/>
      <c r="AC130" s="248"/>
      <c r="AD130" s="248"/>
      <c r="AE130" s="248"/>
      <c r="AF130" s="248"/>
      <c r="AG130" s="248"/>
      <c r="AH130" s="248"/>
      <c r="AI130" s="248"/>
      <c r="AJ130" s="248"/>
      <c r="AK130" s="248"/>
      <c r="AL130" s="248"/>
      <c r="AM130" s="248"/>
      <c r="AN130" s="248"/>
      <c r="AO130" s="248"/>
      <c r="AP130" s="248"/>
      <c r="AQ130" s="248"/>
      <c r="AR130" s="248"/>
      <c r="AS130" s="101">
        <f t="shared" si="28"/>
        <v>0</v>
      </c>
      <c r="AT130" s="96"/>
      <c r="AU130" s="102">
        <f t="shared" si="29"/>
        <v>0</v>
      </c>
      <c r="AV130" s="332"/>
    </row>
    <row r="131" spans="2:48" ht="15.75" customHeight="1" x14ac:dyDescent="0.25">
      <c r="B131" s="145"/>
      <c r="C131" s="247"/>
      <c r="D131" s="247"/>
      <c r="E131" s="247"/>
      <c r="F131" s="46"/>
      <c r="G131" s="93"/>
      <c r="H131" s="260"/>
      <c r="I131" s="286"/>
      <c r="J131" s="307">
        <f t="shared" si="24"/>
        <v>0</v>
      </c>
      <c r="K131" s="308">
        <f t="shared" si="25"/>
        <v>0</v>
      </c>
      <c r="L131" s="260"/>
      <c r="M131" s="248"/>
      <c r="N131" s="248"/>
      <c r="O131" s="248"/>
      <c r="P131" s="248"/>
      <c r="Q131" s="248"/>
      <c r="R131" s="248"/>
      <c r="S131" s="99">
        <f t="shared" si="14"/>
        <v>0</v>
      </c>
      <c r="T131" s="96"/>
      <c r="U131" s="260"/>
      <c r="V131" s="286"/>
      <c r="W131" s="307">
        <f t="shared" si="26"/>
        <v>0</v>
      </c>
      <c r="X131" s="308">
        <f t="shared" si="27"/>
        <v>0</v>
      </c>
      <c r="Y131" s="273"/>
      <c r="Z131" s="248"/>
      <c r="AA131" s="248"/>
      <c r="AB131" s="248"/>
      <c r="AC131" s="248"/>
      <c r="AD131" s="248"/>
      <c r="AE131" s="248"/>
      <c r="AF131" s="248"/>
      <c r="AG131" s="248"/>
      <c r="AH131" s="248"/>
      <c r="AI131" s="248"/>
      <c r="AJ131" s="248"/>
      <c r="AK131" s="248"/>
      <c r="AL131" s="248"/>
      <c r="AM131" s="248"/>
      <c r="AN131" s="248"/>
      <c r="AO131" s="248"/>
      <c r="AP131" s="248"/>
      <c r="AQ131" s="248"/>
      <c r="AR131" s="248"/>
      <c r="AS131" s="101">
        <f t="shared" si="28"/>
        <v>0</v>
      </c>
      <c r="AT131" s="96"/>
      <c r="AU131" s="102">
        <f t="shared" si="29"/>
        <v>0</v>
      </c>
      <c r="AV131" s="332"/>
    </row>
    <row r="132" spans="2:48" ht="15.75" customHeight="1" x14ac:dyDescent="0.25">
      <c r="B132" s="145"/>
      <c r="C132" s="247"/>
      <c r="D132" s="247"/>
      <c r="E132" s="247"/>
      <c r="F132" s="46"/>
      <c r="G132" s="93"/>
      <c r="H132" s="260"/>
      <c r="I132" s="286"/>
      <c r="J132" s="307">
        <f t="shared" si="24"/>
        <v>0</v>
      </c>
      <c r="K132" s="308">
        <f t="shared" si="25"/>
        <v>0</v>
      </c>
      <c r="L132" s="260"/>
      <c r="M132" s="248"/>
      <c r="N132" s="248"/>
      <c r="O132" s="248"/>
      <c r="P132" s="248"/>
      <c r="Q132" s="248"/>
      <c r="R132" s="248"/>
      <c r="S132" s="99">
        <f t="shared" si="14"/>
        <v>0</v>
      </c>
      <c r="T132" s="96"/>
      <c r="U132" s="260"/>
      <c r="V132" s="286"/>
      <c r="W132" s="307">
        <f t="shared" si="26"/>
        <v>0</v>
      </c>
      <c r="X132" s="308">
        <f t="shared" si="27"/>
        <v>0</v>
      </c>
      <c r="Y132" s="273"/>
      <c r="Z132" s="248"/>
      <c r="AA132" s="248"/>
      <c r="AB132" s="248"/>
      <c r="AC132" s="248"/>
      <c r="AD132" s="248"/>
      <c r="AE132" s="248"/>
      <c r="AF132" s="248"/>
      <c r="AG132" s="248"/>
      <c r="AH132" s="248"/>
      <c r="AI132" s="248"/>
      <c r="AJ132" s="248"/>
      <c r="AK132" s="248"/>
      <c r="AL132" s="248"/>
      <c r="AM132" s="248"/>
      <c r="AN132" s="248"/>
      <c r="AO132" s="248"/>
      <c r="AP132" s="248"/>
      <c r="AQ132" s="248"/>
      <c r="AR132" s="248"/>
      <c r="AS132" s="101">
        <f t="shared" si="28"/>
        <v>0</v>
      </c>
      <c r="AT132" s="96"/>
      <c r="AU132" s="102">
        <f t="shared" si="29"/>
        <v>0</v>
      </c>
      <c r="AV132" s="332"/>
    </row>
    <row r="133" spans="2:48" ht="15.75" customHeight="1" x14ac:dyDescent="0.25">
      <c r="B133" s="145"/>
      <c r="C133" s="247"/>
      <c r="D133" s="247"/>
      <c r="E133" s="247"/>
      <c r="F133" s="46"/>
      <c r="G133" s="93"/>
      <c r="H133" s="260"/>
      <c r="I133" s="286"/>
      <c r="J133" s="307">
        <f t="shared" si="24"/>
        <v>0</v>
      </c>
      <c r="K133" s="308">
        <f t="shared" si="25"/>
        <v>0</v>
      </c>
      <c r="L133" s="260"/>
      <c r="M133" s="248"/>
      <c r="N133" s="248"/>
      <c r="O133" s="248"/>
      <c r="P133" s="248"/>
      <c r="Q133" s="248"/>
      <c r="R133" s="248"/>
      <c r="S133" s="99">
        <f t="shared" si="14"/>
        <v>0</v>
      </c>
      <c r="T133" s="96"/>
      <c r="U133" s="260"/>
      <c r="V133" s="286"/>
      <c r="W133" s="307">
        <f t="shared" si="26"/>
        <v>0</v>
      </c>
      <c r="X133" s="308">
        <f t="shared" si="27"/>
        <v>0</v>
      </c>
      <c r="Y133" s="273"/>
      <c r="Z133" s="248"/>
      <c r="AA133" s="248"/>
      <c r="AB133" s="248"/>
      <c r="AC133" s="248"/>
      <c r="AD133" s="248"/>
      <c r="AE133" s="248"/>
      <c r="AF133" s="248"/>
      <c r="AG133" s="248"/>
      <c r="AH133" s="248"/>
      <c r="AI133" s="248"/>
      <c r="AJ133" s="248"/>
      <c r="AK133" s="248"/>
      <c r="AL133" s="248"/>
      <c r="AM133" s="248"/>
      <c r="AN133" s="248"/>
      <c r="AO133" s="248"/>
      <c r="AP133" s="248"/>
      <c r="AQ133" s="248"/>
      <c r="AR133" s="248"/>
      <c r="AS133" s="101">
        <f t="shared" si="28"/>
        <v>0</v>
      </c>
      <c r="AT133" s="96"/>
      <c r="AU133" s="102">
        <f t="shared" si="29"/>
        <v>0</v>
      </c>
      <c r="AV133" s="332"/>
    </row>
    <row r="134" spans="2:48" ht="15.75" customHeight="1" x14ac:dyDescent="0.25">
      <c r="B134" s="145"/>
      <c r="C134" s="247"/>
      <c r="D134" s="247"/>
      <c r="E134" s="247"/>
      <c r="F134" s="46"/>
      <c r="G134" s="93"/>
      <c r="H134" s="260"/>
      <c r="I134" s="286"/>
      <c r="J134" s="307">
        <f t="shared" si="24"/>
        <v>0</v>
      </c>
      <c r="K134" s="308">
        <f t="shared" si="25"/>
        <v>0</v>
      </c>
      <c r="L134" s="260"/>
      <c r="M134" s="248"/>
      <c r="N134" s="248"/>
      <c r="O134" s="248"/>
      <c r="P134" s="248"/>
      <c r="Q134" s="248"/>
      <c r="R134" s="248"/>
      <c r="S134" s="99">
        <f t="shared" si="14"/>
        <v>0</v>
      </c>
      <c r="T134" s="96"/>
      <c r="U134" s="260"/>
      <c r="V134" s="286"/>
      <c r="W134" s="307">
        <f t="shared" si="26"/>
        <v>0</v>
      </c>
      <c r="X134" s="308">
        <f t="shared" si="27"/>
        <v>0</v>
      </c>
      <c r="Y134" s="273"/>
      <c r="Z134" s="248"/>
      <c r="AA134" s="248"/>
      <c r="AB134" s="248"/>
      <c r="AC134" s="248"/>
      <c r="AD134" s="248"/>
      <c r="AE134" s="248"/>
      <c r="AF134" s="248"/>
      <c r="AG134" s="248"/>
      <c r="AH134" s="248"/>
      <c r="AI134" s="248"/>
      <c r="AJ134" s="248"/>
      <c r="AK134" s="248"/>
      <c r="AL134" s="248"/>
      <c r="AM134" s="248"/>
      <c r="AN134" s="248"/>
      <c r="AO134" s="248"/>
      <c r="AP134" s="248"/>
      <c r="AQ134" s="248"/>
      <c r="AR134" s="248"/>
      <c r="AS134" s="101">
        <f t="shared" si="28"/>
        <v>0</v>
      </c>
      <c r="AT134" s="96"/>
      <c r="AU134" s="102">
        <f t="shared" si="29"/>
        <v>0</v>
      </c>
      <c r="AV134" s="332"/>
    </row>
    <row r="135" spans="2:48" ht="15.75" customHeight="1" x14ac:dyDescent="0.25">
      <c r="B135" s="145"/>
      <c r="C135" s="247"/>
      <c r="D135" s="247"/>
      <c r="E135" s="247"/>
      <c r="F135" s="46"/>
      <c r="G135" s="93"/>
      <c r="H135" s="260"/>
      <c r="I135" s="286"/>
      <c r="J135" s="307">
        <f t="shared" si="24"/>
        <v>0</v>
      </c>
      <c r="K135" s="308">
        <f t="shared" si="25"/>
        <v>0</v>
      </c>
      <c r="L135" s="260"/>
      <c r="M135" s="248"/>
      <c r="N135" s="248"/>
      <c r="O135" s="248"/>
      <c r="P135" s="248"/>
      <c r="Q135" s="248"/>
      <c r="R135" s="248"/>
      <c r="S135" s="99">
        <f t="shared" si="14"/>
        <v>0</v>
      </c>
      <c r="T135" s="96"/>
      <c r="U135" s="260"/>
      <c r="V135" s="286"/>
      <c r="W135" s="307">
        <f t="shared" si="26"/>
        <v>0</v>
      </c>
      <c r="X135" s="308">
        <f t="shared" si="27"/>
        <v>0</v>
      </c>
      <c r="Y135" s="273"/>
      <c r="Z135" s="248"/>
      <c r="AA135" s="248"/>
      <c r="AB135" s="248"/>
      <c r="AC135" s="248"/>
      <c r="AD135" s="248"/>
      <c r="AE135" s="248"/>
      <c r="AF135" s="248"/>
      <c r="AG135" s="248"/>
      <c r="AH135" s="248"/>
      <c r="AI135" s="248"/>
      <c r="AJ135" s="248"/>
      <c r="AK135" s="248"/>
      <c r="AL135" s="248"/>
      <c r="AM135" s="248"/>
      <c r="AN135" s="248"/>
      <c r="AO135" s="248"/>
      <c r="AP135" s="248"/>
      <c r="AQ135" s="248"/>
      <c r="AR135" s="248"/>
      <c r="AS135" s="101">
        <f t="shared" si="28"/>
        <v>0</v>
      </c>
      <c r="AT135" s="96"/>
      <c r="AU135" s="102">
        <f t="shared" si="29"/>
        <v>0</v>
      </c>
      <c r="AV135" s="332"/>
    </row>
    <row r="136" spans="2:48" ht="15.75" customHeight="1" x14ac:dyDescent="0.25">
      <c r="B136" s="145"/>
      <c r="C136" s="247"/>
      <c r="D136" s="247"/>
      <c r="E136" s="247"/>
      <c r="F136" s="46"/>
      <c r="G136" s="93"/>
      <c r="H136" s="260"/>
      <c r="I136" s="286"/>
      <c r="J136" s="307">
        <f t="shared" si="24"/>
        <v>0</v>
      </c>
      <c r="K136" s="308">
        <f t="shared" si="25"/>
        <v>0</v>
      </c>
      <c r="L136" s="260"/>
      <c r="M136" s="248"/>
      <c r="N136" s="248"/>
      <c r="O136" s="248"/>
      <c r="P136" s="248"/>
      <c r="Q136" s="248"/>
      <c r="R136" s="248"/>
      <c r="S136" s="99">
        <f t="shared" si="14"/>
        <v>0</v>
      </c>
      <c r="T136" s="96"/>
      <c r="U136" s="260"/>
      <c r="V136" s="286"/>
      <c r="W136" s="307">
        <f t="shared" si="26"/>
        <v>0</v>
      </c>
      <c r="X136" s="308">
        <f t="shared" si="27"/>
        <v>0</v>
      </c>
      <c r="Y136" s="273"/>
      <c r="Z136" s="248"/>
      <c r="AA136" s="248"/>
      <c r="AB136" s="248"/>
      <c r="AC136" s="248"/>
      <c r="AD136" s="248"/>
      <c r="AE136" s="248"/>
      <c r="AF136" s="248"/>
      <c r="AG136" s="248"/>
      <c r="AH136" s="248"/>
      <c r="AI136" s="248"/>
      <c r="AJ136" s="248"/>
      <c r="AK136" s="248"/>
      <c r="AL136" s="248"/>
      <c r="AM136" s="248"/>
      <c r="AN136" s="248"/>
      <c r="AO136" s="248"/>
      <c r="AP136" s="248"/>
      <c r="AQ136" s="248"/>
      <c r="AR136" s="248"/>
      <c r="AS136" s="101">
        <f t="shared" si="28"/>
        <v>0</v>
      </c>
      <c r="AT136" s="96"/>
      <c r="AU136" s="102">
        <f t="shared" si="29"/>
        <v>0</v>
      </c>
      <c r="AV136" s="332"/>
    </row>
    <row r="137" spans="2:48" ht="15.75" customHeight="1" x14ac:dyDescent="0.25">
      <c r="B137" s="145"/>
      <c r="C137" s="247"/>
      <c r="D137" s="247"/>
      <c r="E137" s="247"/>
      <c r="F137" s="46"/>
      <c r="G137" s="93"/>
      <c r="H137" s="260"/>
      <c r="I137" s="286"/>
      <c r="J137" s="307">
        <f t="shared" si="24"/>
        <v>0</v>
      </c>
      <c r="K137" s="308">
        <f t="shared" si="25"/>
        <v>0</v>
      </c>
      <c r="L137" s="260"/>
      <c r="M137" s="248"/>
      <c r="N137" s="248"/>
      <c r="O137" s="248"/>
      <c r="P137" s="248"/>
      <c r="Q137" s="248"/>
      <c r="R137" s="248"/>
      <c r="S137" s="99">
        <f t="shared" si="14"/>
        <v>0</v>
      </c>
      <c r="T137" s="96"/>
      <c r="U137" s="260"/>
      <c r="V137" s="286"/>
      <c r="W137" s="307">
        <f t="shared" si="26"/>
        <v>0</v>
      </c>
      <c r="X137" s="308">
        <f t="shared" si="27"/>
        <v>0</v>
      </c>
      <c r="Y137" s="273"/>
      <c r="Z137" s="248"/>
      <c r="AA137" s="248"/>
      <c r="AB137" s="248"/>
      <c r="AC137" s="248"/>
      <c r="AD137" s="248"/>
      <c r="AE137" s="248"/>
      <c r="AF137" s="248"/>
      <c r="AG137" s="248"/>
      <c r="AH137" s="248"/>
      <c r="AI137" s="248"/>
      <c r="AJ137" s="248"/>
      <c r="AK137" s="248"/>
      <c r="AL137" s="248"/>
      <c r="AM137" s="248"/>
      <c r="AN137" s="248"/>
      <c r="AO137" s="248"/>
      <c r="AP137" s="248"/>
      <c r="AQ137" s="248"/>
      <c r="AR137" s="248"/>
      <c r="AS137" s="101">
        <f t="shared" si="28"/>
        <v>0</v>
      </c>
      <c r="AT137" s="96"/>
      <c r="AU137" s="102">
        <f t="shared" si="29"/>
        <v>0</v>
      </c>
      <c r="AV137" s="332"/>
    </row>
    <row r="138" spans="2:48" ht="15.75" customHeight="1" x14ac:dyDescent="0.25">
      <c r="B138" s="145"/>
      <c r="C138" s="247"/>
      <c r="D138" s="247"/>
      <c r="E138" s="247"/>
      <c r="F138" s="46"/>
      <c r="G138" s="93"/>
      <c r="H138" s="260"/>
      <c r="I138" s="286"/>
      <c r="J138" s="307">
        <f t="shared" si="24"/>
        <v>0</v>
      </c>
      <c r="K138" s="308">
        <f t="shared" si="25"/>
        <v>0</v>
      </c>
      <c r="L138" s="260"/>
      <c r="M138" s="248"/>
      <c r="N138" s="248"/>
      <c r="O138" s="248"/>
      <c r="P138" s="248"/>
      <c r="Q138" s="248"/>
      <c r="R138" s="248"/>
      <c r="S138" s="99">
        <f t="shared" si="14"/>
        <v>0</v>
      </c>
      <c r="T138" s="96"/>
      <c r="U138" s="260"/>
      <c r="V138" s="286"/>
      <c r="W138" s="307">
        <f t="shared" si="26"/>
        <v>0</v>
      </c>
      <c r="X138" s="308">
        <f t="shared" si="27"/>
        <v>0</v>
      </c>
      <c r="Y138" s="273"/>
      <c r="Z138" s="248"/>
      <c r="AA138" s="248"/>
      <c r="AB138" s="248"/>
      <c r="AC138" s="248"/>
      <c r="AD138" s="248"/>
      <c r="AE138" s="248"/>
      <c r="AF138" s="248"/>
      <c r="AG138" s="248"/>
      <c r="AH138" s="248"/>
      <c r="AI138" s="248"/>
      <c r="AJ138" s="248"/>
      <c r="AK138" s="248"/>
      <c r="AL138" s="248"/>
      <c r="AM138" s="248"/>
      <c r="AN138" s="248"/>
      <c r="AO138" s="248"/>
      <c r="AP138" s="248"/>
      <c r="AQ138" s="248"/>
      <c r="AR138" s="248"/>
      <c r="AS138" s="101">
        <f t="shared" si="28"/>
        <v>0</v>
      </c>
      <c r="AT138" s="96"/>
      <c r="AU138" s="102">
        <f t="shared" si="29"/>
        <v>0</v>
      </c>
      <c r="AV138" s="332"/>
    </row>
    <row r="139" spans="2:48" ht="15.75" customHeight="1" x14ac:dyDescent="0.25">
      <c r="B139" s="145"/>
      <c r="C139" s="247"/>
      <c r="D139" s="247"/>
      <c r="E139" s="247"/>
      <c r="F139" s="46"/>
      <c r="G139" s="93"/>
      <c r="H139" s="260"/>
      <c r="I139" s="286"/>
      <c r="J139" s="307">
        <f t="shared" si="24"/>
        <v>0</v>
      </c>
      <c r="K139" s="308">
        <f t="shared" si="25"/>
        <v>0</v>
      </c>
      <c r="L139" s="260"/>
      <c r="M139" s="248"/>
      <c r="N139" s="248"/>
      <c r="O139" s="248"/>
      <c r="P139" s="248"/>
      <c r="Q139" s="248"/>
      <c r="R139" s="248"/>
      <c r="S139" s="99">
        <f t="shared" si="14"/>
        <v>0</v>
      </c>
      <c r="T139" s="96"/>
      <c r="U139" s="260"/>
      <c r="V139" s="286"/>
      <c r="W139" s="307">
        <f t="shared" si="26"/>
        <v>0</v>
      </c>
      <c r="X139" s="308">
        <f t="shared" si="27"/>
        <v>0</v>
      </c>
      <c r="Y139" s="273"/>
      <c r="Z139" s="248"/>
      <c r="AA139" s="248"/>
      <c r="AB139" s="248"/>
      <c r="AC139" s="248"/>
      <c r="AD139" s="248"/>
      <c r="AE139" s="248"/>
      <c r="AF139" s="248"/>
      <c r="AG139" s="248"/>
      <c r="AH139" s="248"/>
      <c r="AI139" s="248"/>
      <c r="AJ139" s="248"/>
      <c r="AK139" s="248"/>
      <c r="AL139" s="248"/>
      <c r="AM139" s="248"/>
      <c r="AN139" s="248"/>
      <c r="AO139" s="248"/>
      <c r="AP139" s="248"/>
      <c r="AQ139" s="248"/>
      <c r="AR139" s="248"/>
      <c r="AS139" s="101">
        <f t="shared" si="28"/>
        <v>0</v>
      </c>
      <c r="AT139" s="96"/>
      <c r="AU139" s="102">
        <f t="shared" si="29"/>
        <v>0</v>
      </c>
      <c r="AV139" s="332"/>
    </row>
    <row r="140" spans="2:48" ht="15.75" customHeight="1" x14ac:dyDescent="0.25">
      <c r="B140" s="145"/>
      <c r="C140" s="247"/>
      <c r="D140" s="247"/>
      <c r="E140" s="247"/>
      <c r="F140" s="46"/>
      <c r="G140" s="93"/>
      <c r="H140" s="260"/>
      <c r="I140" s="286"/>
      <c r="J140" s="307">
        <f t="shared" si="24"/>
        <v>0</v>
      </c>
      <c r="K140" s="308">
        <f t="shared" si="25"/>
        <v>0</v>
      </c>
      <c r="L140" s="260"/>
      <c r="M140" s="248"/>
      <c r="N140" s="248"/>
      <c r="O140" s="248"/>
      <c r="P140" s="248"/>
      <c r="Q140" s="248"/>
      <c r="R140" s="248"/>
      <c r="S140" s="99">
        <f t="shared" si="14"/>
        <v>0</v>
      </c>
      <c r="T140" s="96"/>
      <c r="U140" s="260"/>
      <c r="V140" s="286"/>
      <c r="W140" s="307">
        <f t="shared" si="26"/>
        <v>0</v>
      </c>
      <c r="X140" s="308">
        <f t="shared" si="27"/>
        <v>0</v>
      </c>
      <c r="Y140" s="273"/>
      <c r="Z140" s="248"/>
      <c r="AA140" s="248"/>
      <c r="AB140" s="248"/>
      <c r="AC140" s="248"/>
      <c r="AD140" s="248"/>
      <c r="AE140" s="248"/>
      <c r="AF140" s="248"/>
      <c r="AG140" s="248"/>
      <c r="AH140" s="248"/>
      <c r="AI140" s="248"/>
      <c r="AJ140" s="248"/>
      <c r="AK140" s="248"/>
      <c r="AL140" s="248"/>
      <c r="AM140" s="248"/>
      <c r="AN140" s="248"/>
      <c r="AO140" s="248"/>
      <c r="AP140" s="248"/>
      <c r="AQ140" s="248"/>
      <c r="AR140" s="248"/>
      <c r="AS140" s="101">
        <f t="shared" si="28"/>
        <v>0</v>
      </c>
      <c r="AT140" s="96"/>
      <c r="AU140" s="102">
        <f t="shared" si="29"/>
        <v>0</v>
      </c>
      <c r="AV140" s="332"/>
    </row>
    <row r="141" spans="2:48" ht="15.75" customHeight="1" x14ac:dyDescent="0.25">
      <c r="B141" s="145"/>
      <c r="C141" s="247"/>
      <c r="D141" s="247"/>
      <c r="E141" s="247"/>
      <c r="F141" s="46"/>
      <c r="G141" s="93"/>
      <c r="H141" s="260"/>
      <c r="I141" s="286"/>
      <c r="J141" s="307">
        <f t="shared" si="24"/>
        <v>0</v>
      </c>
      <c r="K141" s="308">
        <f t="shared" si="25"/>
        <v>0</v>
      </c>
      <c r="L141" s="260"/>
      <c r="M141" s="248"/>
      <c r="N141" s="248"/>
      <c r="O141" s="248"/>
      <c r="P141" s="248"/>
      <c r="Q141" s="248"/>
      <c r="R141" s="248"/>
      <c r="S141" s="99">
        <f t="shared" si="14"/>
        <v>0</v>
      </c>
      <c r="T141" s="96"/>
      <c r="U141" s="260"/>
      <c r="V141" s="286"/>
      <c r="W141" s="307">
        <f t="shared" si="26"/>
        <v>0</v>
      </c>
      <c r="X141" s="308">
        <f t="shared" si="27"/>
        <v>0</v>
      </c>
      <c r="Y141" s="273"/>
      <c r="Z141" s="248"/>
      <c r="AA141" s="248"/>
      <c r="AB141" s="248"/>
      <c r="AC141" s="248"/>
      <c r="AD141" s="248"/>
      <c r="AE141" s="248"/>
      <c r="AF141" s="248"/>
      <c r="AG141" s="248"/>
      <c r="AH141" s="248"/>
      <c r="AI141" s="248"/>
      <c r="AJ141" s="248"/>
      <c r="AK141" s="248"/>
      <c r="AL141" s="248"/>
      <c r="AM141" s="248"/>
      <c r="AN141" s="248"/>
      <c r="AO141" s="248"/>
      <c r="AP141" s="248"/>
      <c r="AQ141" s="248"/>
      <c r="AR141" s="248"/>
      <c r="AS141" s="101">
        <f t="shared" si="28"/>
        <v>0</v>
      </c>
      <c r="AT141" s="96"/>
      <c r="AU141" s="102">
        <f t="shared" si="29"/>
        <v>0</v>
      </c>
      <c r="AV141" s="332"/>
    </row>
    <row r="142" spans="2:48" ht="15.75" customHeight="1" x14ac:dyDescent="0.25">
      <c r="B142" s="145"/>
      <c r="C142" s="247"/>
      <c r="D142" s="247"/>
      <c r="E142" s="247"/>
      <c r="F142" s="46"/>
      <c r="G142" s="93"/>
      <c r="H142" s="260"/>
      <c r="I142" s="286"/>
      <c r="J142" s="307">
        <f t="shared" si="24"/>
        <v>0</v>
      </c>
      <c r="K142" s="308">
        <f t="shared" si="25"/>
        <v>0</v>
      </c>
      <c r="L142" s="260"/>
      <c r="M142" s="248"/>
      <c r="N142" s="248"/>
      <c r="O142" s="248"/>
      <c r="P142" s="248"/>
      <c r="Q142" s="248"/>
      <c r="R142" s="248"/>
      <c r="S142" s="99">
        <f t="shared" si="14"/>
        <v>0</v>
      </c>
      <c r="T142" s="96"/>
      <c r="U142" s="260"/>
      <c r="V142" s="286"/>
      <c r="W142" s="307">
        <f t="shared" si="26"/>
        <v>0</v>
      </c>
      <c r="X142" s="308">
        <f t="shared" si="27"/>
        <v>0</v>
      </c>
      <c r="Y142" s="273"/>
      <c r="Z142" s="248"/>
      <c r="AA142" s="248"/>
      <c r="AB142" s="248"/>
      <c r="AC142" s="248"/>
      <c r="AD142" s="248"/>
      <c r="AE142" s="248"/>
      <c r="AF142" s="248"/>
      <c r="AG142" s="248"/>
      <c r="AH142" s="248"/>
      <c r="AI142" s="248"/>
      <c r="AJ142" s="248"/>
      <c r="AK142" s="248"/>
      <c r="AL142" s="248"/>
      <c r="AM142" s="248"/>
      <c r="AN142" s="248"/>
      <c r="AO142" s="248"/>
      <c r="AP142" s="248"/>
      <c r="AQ142" s="248"/>
      <c r="AR142" s="248"/>
      <c r="AS142" s="101">
        <f t="shared" si="28"/>
        <v>0</v>
      </c>
      <c r="AT142" s="96"/>
      <c r="AU142" s="102">
        <f t="shared" si="29"/>
        <v>0</v>
      </c>
      <c r="AV142" s="332"/>
    </row>
    <row r="143" spans="2:48" ht="15.75" customHeight="1" x14ac:dyDescent="0.25">
      <c r="B143" s="145"/>
      <c r="C143" s="247"/>
      <c r="D143" s="247"/>
      <c r="E143" s="247"/>
      <c r="F143" s="46"/>
      <c r="G143" s="93"/>
      <c r="H143" s="260"/>
      <c r="I143" s="286"/>
      <c r="J143" s="307">
        <f t="shared" si="24"/>
        <v>0</v>
      </c>
      <c r="K143" s="308">
        <f t="shared" si="25"/>
        <v>0</v>
      </c>
      <c r="L143" s="260"/>
      <c r="M143" s="248"/>
      <c r="N143" s="248"/>
      <c r="O143" s="248"/>
      <c r="P143" s="248"/>
      <c r="Q143" s="248"/>
      <c r="R143" s="248"/>
      <c r="S143" s="99">
        <f t="shared" si="14"/>
        <v>0</v>
      </c>
      <c r="T143" s="96"/>
      <c r="U143" s="260"/>
      <c r="V143" s="286"/>
      <c r="W143" s="307">
        <f t="shared" si="26"/>
        <v>0</v>
      </c>
      <c r="X143" s="308">
        <f t="shared" si="27"/>
        <v>0</v>
      </c>
      <c r="Y143" s="273"/>
      <c r="Z143" s="248"/>
      <c r="AA143" s="248"/>
      <c r="AB143" s="248"/>
      <c r="AC143" s="248"/>
      <c r="AD143" s="248"/>
      <c r="AE143" s="248"/>
      <c r="AF143" s="248"/>
      <c r="AG143" s="248"/>
      <c r="AH143" s="248"/>
      <c r="AI143" s="248"/>
      <c r="AJ143" s="248"/>
      <c r="AK143" s="248"/>
      <c r="AL143" s="248"/>
      <c r="AM143" s="248"/>
      <c r="AN143" s="248"/>
      <c r="AO143" s="248"/>
      <c r="AP143" s="248"/>
      <c r="AQ143" s="248"/>
      <c r="AR143" s="248"/>
      <c r="AS143" s="101">
        <f t="shared" si="28"/>
        <v>0</v>
      </c>
      <c r="AT143" s="96"/>
      <c r="AU143" s="102">
        <f t="shared" si="29"/>
        <v>0</v>
      </c>
      <c r="AV143" s="332"/>
    </row>
    <row r="144" spans="2:48" ht="15.75" customHeight="1" x14ac:dyDescent="0.25">
      <c r="B144" s="145"/>
      <c r="C144" s="247"/>
      <c r="D144" s="247"/>
      <c r="E144" s="247"/>
      <c r="F144" s="46"/>
      <c r="G144" s="93"/>
      <c r="H144" s="260"/>
      <c r="I144" s="286"/>
      <c r="J144" s="307">
        <f t="shared" si="24"/>
        <v>0</v>
      </c>
      <c r="K144" s="308">
        <f t="shared" si="25"/>
        <v>0</v>
      </c>
      <c r="L144" s="260"/>
      <c r="M144" s="248"/>
      <c r="N144" s="248"/>
      <c r="O144" s="248"/>
      <c r="P144" s="248"/>
      <c r="Q144" s="248"/>
      <c r="R144" s="248"/>
      <c r="S144" s="99">
        <f t="shared" si="14"/>
        <v>0</v>
      </c>
      <c r="T144" s="96"/>
      <c r="U144" s="260"/>
      <c r="V144" s="286"/>
      <c r="W144" s="307">
        <f t="shared" si="26"/>
        <v>0</v>
      </c>
      <c r="X144" s="308">
        <f t="shared" si="27"/>
        <v>0</v>
      </c>
      <c r="Y144" s="273"/>
      <c r="Z144" s="248"/>
      <c r="AA144" s="248"/>
      <c r="AB144" s="248"/>
      <c r="AC144" s="248"/>
      <c r="AD144" s="248"/>
      <c r="AE144" s="248"/>
      <c r="AF144" s="248"/>
      <c r="AG144" s="248"/>
      <c r="AH144" s="248"/>
      <c r="AI144" s="248"/>
      <c r="AJ144" s="248"/>
      <c r="AK144" s="248"/>
      <c r="AL144" s="248"/>
      <c r="AM144" s="248"/>
      <c r="AN144" s="248"/>
      <c r="AO144" s="248"/>
      <c r="AP144" s="248"/>
      <c r="AQ144" s="248"/>
      <c r="AR144" s="248"/>
      <c r="AS144" s="101">
        <f t="shared" si="28"/>
        <v>0</v>
      </c>
      <c r="AT144" s="96"/>
      <c r="AU144" s="102">
        <f t="shared" si="29"/>
        <v>0</v>
      </c>
      <c r="AV144" s="332"/>
    </row>
    <row r="145" spans="2:48" ht="15.75" customHeight="1" x14ac:dyDescent="0.25">
      <c r="B145" s="145"/>
      <c r="C145" s="247"/>
      <c r="D145" s="247"/>
      <c r="E145" s="247"/>
      <c r="F145" s="46"/>
      <c r="G145" s="93"/>
      <c r="H145" s="260"/>
      <c r="I145" s="286"/>
      <c r="J145" s="307">
        <f t="shared" si="24"/>
        <v>0</v>
      </c>
      <c r="K145" s="308">
        <f t="shared" si="25"/>
        <v>0</v>
      </c>
      <c r="L145" s="260"/>
      <c r="M145" s="248"/>
      <c r="N145" s="248"/>
      <c r="O145" s="248"/>
      <c r="P145" s="248"/>
      <c r="Q145" s="248"/>
      <c r="R145" s="248"/>
      <c r="S145" s="99">
        <f t="shared" si="14"/>
        <v>0</v>
      </c>
      <c r="T145" s="96"/>
      <c r="U145" s="260"/>
      <c r="V145" s="286"/>
      <c r="W145" s="307">
        <f t="shared" si="26"/>
        <v>0</v>
      </c>
      <c r="X145" s="308">
        <f t="shared" si="27"/>
        <v>0</v>
      </c>
      <c r="Y145" s="273"/>
      <c r="Z145" s="248"/>
      <c r="AA145" s="248"/>
      <c r="AB145" s="248"/>
      <c r="AC145" s="248"/>
      <c r="AD145" s="248"/>
      <c r="AE145" s="248"/>
      <c r="AF145" s="248"/>
      <c r="AG145" s="248"/>
      <c r="AH145" s="248"/>
      <c r="AI145" s="248"/>
      <c r="AJ145" s="248"/>
      <c r="AK145" s="248"/>
      <c r="AL145" s="248"/>
      <c r="AM145" s="248"/>
      <c r="AN145" s="248"/>
      <c r="AO145" s="248"/>
      <c r="AP145" s="248"/>
      <c r="AQ145" s="248"/>
      <c r="AR145" s="248"/>
      <c r="AS145" s="101">
        <f t="shared" si="28"/>
        <v>0</v>
      </c>
      <c r="AT145" s="96"/>
      <c r="AU145" s="102">
        <f t="shared" si="29"/>
        <v>0</v>
      </c>
      <c r="AV145" s="332"/>
    </row>
    <row r="146" spans="2:48" ht="15.75" customHeight="1" x14ac:dyDescent="0.25">
      <c r="B146" s="145"/>
      <c r="C146" s="247"/>
      <c r="D146" s="247"/>
      <c r="E146" s="247"/>
      <c r="F146" s="46"/>
      <c r="G146" s="93"/>
      <c r="H146" s="260"/>
      <c r="I146" s="286"/>
      <c r="J146" s="307">
        <f t="shared" si="24"/>
        <v>0</v>
      </c>
      <c r="K146" s="308">
        <f t="shared" si="25"/>
        <v>0</v>
      </c>
      <c r="L146" s="260"/>
      <c r="M146" s="248"/>
      <c r="N146" s="248"/>
      <c r="O146" s="248"/>
      <c r="P146" s="248"/>
      <c r="Q146" s="248"/>
      <c r="R146" s="248"/>
      <c r="S146" s="99">
        <f t="shared" si="14"/>
        <v>0</v>
      </c>
      <c r="T146" s="96"/>
      <c r="U146" s="260"/>
      <c r="V146" s="286"/>
      <c r="W146" s="307">
        <f t="shared" si="26"/>
        <v>0</v>
      </c>
      <c r="X146" s="308">
        <f t="shared" si="27"/>
        <v>0</v>
      </c>
      <c r="Y146" s="273"/>
      <c r="Z146" s="248"/>
      <c r="AA146" s="248"/>
      <c r="AB146" s="248"/>
      <c r="AC146" s="248"/>
      <c r="AD146" s="248"/>
      <c r="AE146" s="248"/>
      <c r="AF146" s="248"/>
      <c r="AG146" s="248"/>
      <c r="AH146" s="248"/>
      <c r="AI146" s="248"/>
      <c r="AJ146" s="248"/>
      <c r="AK146" s="248"/>
      <c r="AL146" s="248"/>
      <c r="AM146" s="248"/>
      <c r="AN146" s="248"/>
      <c r="AO146" s="248"/>
      <c r="AP146" s="248"/>
      <c r="AQ146" s="248"/>
      <c r="AR146" s="248"/>
      <c r="AS146" s="101">
        <f t="shared" si="28"/>
        <v>0</v>
      </c>
      <c r="AT146" s="96"/>
      <c r="AU146" s="102">
        <f t="shared" si="29"/>
        <v>0</v>
      </c>
      <c r="AV146" s="332"/>
    </row>
    <row r="147" spans="2:48" ht="15.75" customHeight="1" x14ac:dyDescent="0.25">
      <c r="B147" s="145"/>
      <c r="C147" s="247"/>
      <c r="D147" s="247"/>
      <c r="E147" s="247"/>
      <c r="F147" s="46"/>
      <c r="G147" s="93"/>
      <c r="H147" s="260"/>
      <c r="I147" s="286"/>
      <c r="J147" s="307">
        <f t="shared" si="24"/>
        <v>0</v>
      </c>
      <c r="K147" s="308">
        <f t="shared" si="25"/>
        <v>0</v>
      </c>
      <c r="L147" s="260"/>
      <c r="M147" s="248"/>
      <c r="N147" s="248"/>
      <c r="O147" s="248"/>
      <c r="P147" s="248"/>
      <c r="Q147" s="248"/>
      <c r="R147" s="248"/>
      <c r="S147" s="99">
        <f t="shared" si="14"/>
        <v>0</v>
      </c>
      <c r="T147" s="96"/>
      <c r="U147" s="260"/>
      <c r="V147" s="286"/>
      <c r="W147" s="307">
        <f t="shared" si="26"/>
        <v>0</v>
      </c>
      <c r="X147" s="308">
        <f t="shared" si="27"/>
        <v>0</v>
      </c>
      <c r="Y147" s="273"/>
      <c r="Z147" s="248"/>
      <c r="AA147" s="248"/>
      <c r="AB147" s="248"/>
      <c r="AC147" s="248"/>
      <c r="AD147" s="248"/>
      <c r="AE147" s="248"/>
      <c r="AF147" s="248"/>
      <c r="AG147" s="248"/>
      <c r="AH147" s="248"/>
      <c r="AI147" s="248"/>
      <c r="AJ147" s="248"/>
      <c r="AK147" s="248"/>
      <c r="AL147" s="248"/>
      <c r="AM147" s="248"/>
      <c r="AN147" s="248"/>
      <c r="AO147" s="248"/>
      <c r="AP147" s="248"/>
      <c r="AQ147" s="248"/>
      <c r="AR147" s="248"/>
      <c r="AS147" s="101">
        <f t="shared" si="28"/>
        <v>0</v>
      </c>
      <c r="AT147" s="96"/>
      <c r="AU147" s="102">
        <f t="shared" si="29"/>
        <v>0</v>
      </c>
      <c r="AV147" s="332"/>
    </row>
    <row r="148" spans="2:48" ht="15.75" customHeight="1" x14ac:dyDescent="0.25">
      <c r="B148" s="145"/>
      <c r="C148" s="247"/>
      <c r="D148" s="247"/>
      <c r="E148" s="247"/>
      <c r="F148" s="46"/>
      <c r="G148" s="93"/>
      <c r="H148" s="260"/>
      <c r="I148" s="286"/>
      <c r="J148" s="307">
        <f t="shared" si="24"/>
        <v>0</v>
      </c>
      <c r="K148" s="308">
        <f t="shared" si="25"/>
        <v>0</v>
      </c>
      <c r="L148" s="260"/>
      <c r="M148" s="248"/>
      <c r="N148" s="248"/>
      <c r="O148" s="248"/>
      <c r="P148" s="248"/>
      <c r="Q148" s="248"/>
      <c r="R148" s="248"/>
      <c r="S148" s="99">
        <f t="shared" si="14"/>
        <v>0</v>
      </c>
      <c r="T148" s="96"/>
      <c r="U148" s="260"/>
      <c r="V148" s="286"/>
      <c r="W148" s="307">
        <f t="shared" si="26"/>
        <v>0</v>
      </c>
      <c r="X148" s="308">
        <f t="shared" si="27"/>
        <v>0</v>
      </c>
      <c r="Y148" s="273"/>
      <c r="Z148" s="248"/>
      <c r="AA148" s="248"/>
      <c r="AB148" s="248"/>
      <c r="AC148" s="248"/>
      <c r="AD148" s="248"/>
      <c r="AE148" s="248"/>
      <c r="AF148" s="248"/>
      <c r="AG148" s="248"/>
      <c r="AH148" s="248"/>
      <c r="AI148" s="248"/>
      <c r="AJ148" s="248"/>
      <c r="AK148" s="248"/>
      <c r="AL148" s="248"/>
      <c r="AM148" s="248"/>
      <c r="AN148" s="248"/>
      <c r="AO148" s="248"/>
      <c r="AP148" s="248"/>
      <c r="AQ148" s="248"/>
      <c r="AR148" s="248"/>
      <c r="AS148" s="101">
        <f t="shared" si="28"/>
        <v>0</v>
      </c>
      <c r="AT148" s="96"/>
      <c r="AU148" s="102">
        <f t="shared" si="29"/>
        <v>0</v>
      </c>
      <c r="AV148" s="332"/>
    </row>
    <row r="149" spans="2:48" ht="15.75" customHeight="1" x14ac:dyDescent="0.25">
      <c r="B149" s="145"/>
      <c r="C149" s="247"/>
      <c r="D149" s="247"/>
      <c r="E149" s="247"/>
      <c r="F149" s="46"/>
      <c r="G149" s="93"/>
      <c r="H149" s="260"/>
      <c r="I149" s="286"/>
      <c r="J149" s="307">
        <f t="shared" si="24"/>
        <v>0</v>
      </c>
      <c r="K149" s="308">
        <f t="shared" si="25"/>
        <v>0</v>
      </c>
      <c r="L149" s="260"/>
      <c r="M149" s="248"/>
      <c r="N149" s="248"/>
      <c r="O149" s="248"/>
      <c r="P149" s="248"/>
      <c r="Q149" s="248"/>
      <c r="R149" s="248"/>
      <c r="S149" s="99">
        <f t="shared" si="14"/>
        <v>0</v>
      </c>
      <c r="T149" s="96"/>
      <c r="U149" s="260"/>
      <c r="V149" s="286"/>
      <c r="W149" s="307">
        <f t="shared" si="26"/>
        <v>0</v>
      </c>
      <c r="X149" s="308">
        <f t="shared" si="27"/>
        <v>0</v>
      </c>
      <c r="Y149" s="273"/>
      <c r="Z149" s="248"/>
      <c r="AA149" s="248"/>
      <c r="AB149" s="248"/>
      <c r="AC149" s="248"/>
      <c r="AD149" s="248"/>
      <c r="AE149" s="248"/>
      <c r="AF149" s="248"/>
      <c r="AG149" s="248"/>
      <c r="AH149" s="248"/>
      <c r="AI149" s="248"/>
      <c r="AJ149" s="248"/>
      <c r="AK149" s="248"/>
      <c r="AL149" s="248"/>
      <c r="AM149" s="248"/>
      <c r="AN149" s="248"/>
      <c r="AO149" s="248"/>
      <c r="AP149" s="248"/>
      <c r="AQ149" s="248"/>
      <c r="AR149" s="248"/>
      <c r="AS149" s="101">
        <f t="shared" si="28"/>
        <v>0</v>
      </c>
      <c r="AT149" s="96"/>
      <c r="AU149" s="102">
        <f t="shared" si="29"/>
        <v>0</v>
      </c>
      <c r="AV149" s="332"/>
    </row>
    <row r="150" spans="2:48" ht="15.75" customHeight="1" x14ac:dyDescent="0.25">
      <c r="B150" s="145"/>
      <c r="C150" s="247"/>
      <c r="D150" s="247"/>
      <c r="E150" s="247"/>
      <c r="F150" s="46"/>
      <c r="G150" s="93"/>
      <c r="H150" s="260"/>
      <c r="I150" s="286"/>
      <c r="J150" s="307">
        <f t="shared" si="24"/>
        <v>0</v>
      </c>
      <c r="K150" s="308">
        <f t="shared" si="25"/>
        <v>0</v>
      </c>
      <c r="L150" s="260"/>
      <c r="M150" s="248"/>
      <c r="N150" s="248"/>
      <c r="O150" s="248"/>
      <c r="P150" s="248"/>
      <c r="Q150" s="248"/>
      <c r="R150" s="248"/>
      <c r="S150" s="99">
        <f t="shared" si="14"/>
        <v>0</v>
      </c>
      <c r="T150" s="96"/>
      <c r="U150" s="260"/>
      <c r="V150" s="286"/>
      <c r="W150" s="307">
        <f t="shared" si="26"/>
        <v>0</v>
      </c>
      <c r="X150" s="308">
        <f t="shared" si="27"/>
        <v>0</v>
      </c>
      <c r="Y150" s="273"/>
      <c r="Z150" s="248"/>
      <c r="AA150" s="248"/>
      <c r="AB150" s="248"/>
      <c r="AC150" s="248"/>
      <c r="AD150" s="248"/>
      <c r="AE150" s="248"/>
      <c r="AF150" s="248"/>
      <c r="AG150" s="248"/>
      <c r="AH150" s="248"/>
      <c r="AI150" s="248"/>
      <c r="AJ150" s="248"/>
      <c r="AK150" s="248"/>
      <c r="AL150" s="248"/>
      <c r="AM150" s="248"/>
      <c r="AN150" s="248"/>
      <c r="AO150" s="248"/>
      <c r="AP150" s="248"/>
      <c r="AQ150" s="248"/>
      <c r="AR150" s="248"/>
      <c r="AS150" s="101">
        <f t="shared" si="28"/>
        <v>0</v>
      </c>
      <c r="AT150" s="96"/>
      <c r="AU150" s="102">
        <f t="shared" si="29"/>
        <v>0</v>
      </c>
      <c r="AV150" s="332"/>
    </row>
    <row r="151" spans="2:48" ht="15.75" customHeight="1" x14ac:dyDescent="0.25">
      <c r="B151" s="145"/>
      <c r="C151" s="247"/>
      <c r="D151" s="247"/>
      <c r="E151" s="247"/>
      <c r="F151" s="46"/>
      <c r="G151" s="93"/>
      <c r="H151" s="260"/>
      <c r="I151" s="286"/>
      <c r="J151" s="307">
        <f t="shared" si="24"/>
        <v>0</v>
      </c>
      <c r="K151" s="308">
        <f t="shared" si="25"/>
        <v>0</v>
      </c>
      <c r="L151" s="260"/>
      <c r="M151" s="248"/>
      <c r="N151" s="248"/>
      <c r="O151" s="248"/>
      <c r="P151" s="248"/>
      <c r="Q151" s="248"/>
      <c r="R151" s="248"/>
      <c r="S151" s="99">
        <f t="shared" si="14"/>
        <v>0</v>
      </c>
      <c r="T151" s="96"/>
      <c r="U151" s="260"/>
      <c r="V151" s="286"/>
      <c r="W151" s="307">
        <f t="shared" si="26"/>
        <v>0</v>
      </c>
      <c r="X151" s="308">
        <f t="shared" si="27"/>
        <v>0</v>
      </c>
      <c r="Y151" s="273"/>
      <c r="Z151" s="248"/>
      <c r="AA151" s="248"/>
      <c r="AB151" s="248"/>
      <c r="AC151" s="248"/>
      <c r="AD151" s="248"/>
      <c r="AE151" s="248"/>
      <c r="AF151" s="248"/>
      <c r="AG151" s="248"/>
      <c r="AH151" s="248"/>
      <c r="AI151" s="248"/>
      <c r="AJ151" s="248"/>
      <c r="AK151" s="248"/>
      <c r="AL151" s="248"/>
      <c r="AM151" s="248"/>
      <c r="AN151" s="248"/>
      <c r="AO151" s="248"/>
      <c r="AP151" s="248"/>
      <c r="AQ151" s="248"/>
      <c r="AR151" s="248"/>
      <c r="AS151" s="101">
        <f t="shared" si="28"/>
        <v>0</v>
      </c>
      <c r="AT151" s="96"/>
      <c r="AU151" s="102">
        <f t="shared" si="29"/>
        <v>0</v>
      </c>
      <c r="AV151" s="332"/>
    </row>
    <row r="152" spans="2:48" ht="15.75" customHeight="1" x14ac:dyDescent="0.25">
      <c r="B152" s="145"/>
      <c r="C152" s="247"/>
      <c r="D152" s="247"/>
      <c r="E152" s="247"/>
      <c r="F152" s="46"/>
      <c r="G152" s="93"/>
      <c r="H152" s="260"/>
      <c r="I152" s="286"/>
      <c r="J152" s="307">
        <f t="shared" si="24"/>
        <v>0</v>
      </c>
      <c r="K152" s="308">
        <f t="shared" si="25"/>
        <v>0</v>
      </c>
      <c r="L152" s="260"/>
      <c r="M152" s="248"/>
      <c r="N152" s="248"/>
      <c r="O152" s="248"/>
      <c r="P152" s="248"/>
      <c r="Q152" s="248"/>
      <c r="R152" s="248"/>
      <c r="S152" s="99">
        <f t="shared" si="14"/>
        <v>0</v>
      </c>
      <c r="T152" s="96"/>
      <c r="U152" s="260"/>
      <c r="V152" s="286"/>
      <c r="W152" s="307">
        <f t="shared" si="26"/>
        <v>0</v>
      </c>
      <c r="X152" s="308">
        <f t="shared" si="27"/>
        <v>0</v>
      </c>
      <c r="Y152" s="273"/>
      <c r="Z152" s="248"/>
      <c r="AA152" s="248"/>
      <c r="AB152" s="248"/>
      <c r="AC152" s="248"/>
      <c r="AD152" s="248"/>
      <c r="AE152" s="248"/>
      <c r="AF152" s="248"/>
      <c r="AG152" s="248"/>
      <c r="AH152" s="248"/>
      <c r="AI152" s="248"/>
      <c r="AJ152" s="248"/>
      <c r="AK152" s="248"/>
      <c r="AL152" s="248"/>
      <c r="AM152" s="248"/>
      <c r="AN152" s="248"/>
      <c r="AO152" s="248"/>
      <c r="AP152" s="248"/>
      <c r="AQ152" s="248"/>
      <c r="AR152" s="248"/>
      <c r="AS152" s="101">
        <f t="shared" si="28"/>
        <v>0</v>
      </c>
      <c r="AT152" s="96"/>
      <c r="AU152" s="102">
        <f t="shared" si="29"/>
        <v>0</v>
      </c>
      <c r="AV152" s="332"/>
    </row>
    <row r="153" spans="2:48" ht="15.75" customHeight="1" x14ac:dyDescent="0.25">
      <c r="B153" s="145"/>
      <c r="C153" s="247"/>
      <c r="D153" s="247"/>
      <c r="E153" s="247"/>
      <c r="F153" s="46"/>
      <c r="G153" s="93"/>
      <c r="H153" s="260"/>
      <c r="I153" s="286"/>
      <c r="J153" s="307">
        <f t="shared" si="24"/>
        <v>0</v>
      </c>
      <c r="K153" s="308">
        <f t="shared" si="25"/>
        <v>0</v>
      </c>
      <c r="L153" s="260"/>
      <c r="M153" s="248"/>
      <c r="N153" s="248"/>
      <c r="O153" s="248"/>
      <c r="P153" s="248"/>
      <c r="Q153" s="248"/>
      <c r="R153" s="248"/>
      <c r="S153" s="99">
        <f t="shared" si="14"/>
        <v>0</v>
      </c>
      <c r="T153" s="96"/>
      <c r="U153" s="260"/>
      <c r="V153" s="286"/>
      <c r="W153" s="307">
        <f t="shared" si="26"/>
        <v>0</v>
      </c>
      <c r="X153" s="308">
        <f t="shared" si="27"/>
        <v>0</v>
      </c>
      <c r="Y153" s="273"/>
      <c r="Z153" s="248"/>
      <c r="AA153" s="248"/>
      <c r="AB153" s="248"/>
      <c r="AC153" s="248"/>
      <c r="AD153" s="248"/>
      <c r="AE153" s="248"/>
      <c r="AF153" s="248"/>
      <c r="AG153" s="248"/>
      <c r="AH153" s="248"/>
      <c r="AI153" s="248"/>
      <c r="AJ153" s="248"/>
      <c r="AK153" s="248"/>
      <c r="AL153" s="248"/>
      <c r="AM153" s="248"/>
      <c r="AN153" s="248"/>
      <c r="AO153" s="248"/>
      <c r="AP153" s="248"/>
      <c r="AQ153" s="248"/>
      <c r="AR153" s="248"/>
      <c r="AS153" s="101">
        <f t="shared" si="28"/>
        <v>0</v>
      </c>
      <c r="AT153" s="96"/>
      <c r="AU153" s="102">
        <f t="shared" si="29"/>
        <v>0</v>
      </c>
      <c r="AV153" s="332"/>
    </row>
    <row r="154" spans="2:48" ht="15.75" customHeight="1" x14ac:dyDescent="0.25">
      <c r="B154" s="145"/>
      <c r="C154" s="247"/>
      <c r="D154" s="247"/>
      <c r="E154" s="247"/>
      <c r="F154" s="46"/>
      <c r="G154" s="93"/>
      <c r="H154" s="260"/>
      <c r="I154" s="286"/>
      <c r="J154" s="307">
        <f t="shared" si="24"/>
        <v>0</v>
      </c>
      <c r="K154" s="308">
        <f t="shared" si="25"/>
        <v>0</v>
      </c>
      <c r="L154" s="260"/>
      <c r="M154" s="248"/>
      <c r="N154" s="248"/>
      <c r="O154" s="248"/>
      <c r="P154" s="248"/>
      <c r="Q154" s="248"/>
      <c r="R154" s="248"/>
      <c r="S154" s="99">
        <f t="shared" si="14"/>
        <v>0</v>
      </c>
      <c r="T154" s="96"/>
      <c r="U154" s="260"/>
      <c r="V154" s="286"/>
      <c r="W154" s="307">
        <f t="shared" si="26"/>
        <v>0</v>
      </c>
      <c r="X154" s="308">
        <f t="shared" si="27"/>
        <v>0</v>
      </c>
      <c r="Y154" s="273"/>
      <c r="Z154" s="248"/>
      <c r="AA154" s="248"/>
      <c r="AB154" s="248"/>
      <c r="AC154" s="248"/>
      <c r="AD154" s="248"/>
      <c r="AE154" s="248"/>
      <c r="AF154" s="248"/>
      <c r="AG154" s="248"/>
      <c r="AH154" s="248"/>
      <c r="AI154" s="248"/>
      <c r="AJ154" s="248"/>
      <c r="AK154" s="248"/>
      <c r="AL154" s="248"/>
      <c r="AM154" s="248"/>
      <c r="AN154" s="248"/>
      <c r="AO154" s="248"/>
      <c r="AP154" s="248"/>
      <c r="AQ154" s="248"/>
      <c r="AR154" s="248"/>
      <c r="AS154" s="101">
        <f t="shared" si="28"/>
        <v>0</v>
      </c>
      <c r="AT154" s="96"/>
      <c r="AU154" s="102">
        <f t="shared" si="29"/>
        <v>0</v>
      </c>
      <c r="AV154" s="332"/>
    </row>
    <row r="155" spans="2:48" ht="15.75" customHeight="1" x14ac:dyDescent="0.25">
      <c r="B155" s="145"/>
      <c r="C155" s="247"/>
      <c r="D155" s="247"/>
      <c r="E155" s="247"/>
      <c r="F155" s="46"/>
      <c r="G155" s="93"/>
      <c r="H155" s="260"/>
      <c r="I155" s="286"/>
      <c r="J155" s="307">
        <f t="shared" si="24"/>
        <v>0</v>
      </c>
      <c r="K155" s="308">
        <f t="shared" si="25"/>
        <v>0</v>
      </c>
      <c r="L155" s="260"/>
      <c r="M155" s="248"/>
      <c r="N155" s="248"/>
      <c r="O155" s="248"/>
      <c r="P155" s="248"/>
      <c r="Q155" s="248"/>
      <c r="R155" s="248"/>
      <c r="S155" s="99">
        <f t="shared" si="14"/>
        <v>0</v>
      </c>
      <c r="T155" s="96"/>
      <c r="U155" s="260"/>
      <c r="V155" s="286"/>
      <c r="W155" s="307">
        <f t="shared" si="26"/>
        <v>0</v>
      </c>
      <c r="X155" s="308">
        <f t="shared" si="27"/>
        <v>0</v>
      </c>
      <c r="Y155" s="273"/>
      <c r="Z155" s="248"/>
      <c r="AA155" s="248"/>
      <c r="AB155" s="248"/>
      <c r="AC155" s="248"/>
      <c r="AD155" s="248"/>
      <c r="AE155" s="248"/>
      <c r="AF155" s="248"/>
      <c r="AG155" s="248"/>
      <c r="AH155" s="248"/>
      <c r="AI155" s="248"/>
      <c r="AJ155" s="248"/>
      <c r="AK155" s="248"/>
      <c r="AL155" s="248"/>
      <c r="AM155" s="248"/>
      <c r="AN155" s="248"/>
      <c r="AO155" s="248"/>
      <c r="AP155" s="248"/>
      <c r="AQ155" s="248"/>
      <c r="AR155" s="248"/>
      <c r="AS155" s="101">
        <f t="shared" si="28"/>
        <v>0</v>
      </c>
      <c r="AT155" s="96"/>
      <c r="AU155" s="102">
        <f t="shared" si="29"/>
        <v>0</v>
      </c>
      <c r="AV155" s="332"/>
    </row>
    <row r="156" spans="2:48" ht="15.75" customHeight="1" x14ac:dyDescent="0.25">
      <c r="B156" s="145"/>
      <c r="C156" s="247"/>
      <c r="D156" s="247"/>
      <c r="E156" s="247"/>
      <c r="F156" s="46"/>
      <c r="G156" s="93"/>
      <c r="H156" s="260"/>
      <c r="I156" s="286"/>
      <c r="J156" s="307">
        <f t="shared" si="24"/>
        <v>0</v>
      </c>
      <c r="K156" s="308">
        <f t="shared" si="25"/>
        <v>0</v>
      </c>
      <c r="L156" s="260"/>
      <c r="M156" s="248"/>
      <c r="N156" s="248"/>
      <c r="O156" s="248"/>
      <c r="P156" s="248"/>
      <c r="Q156" s="248"/>
      <c r="R156" s="248"/>
      <c r="S156" s="99">
        <f t="shared" si="14"/>
        <v>0</v>
      </c>
      <c r="T156" s="96"/>
      <c r="U156" s="260"/>
      <c r="V156" s="286"/>
      <c r="W156" s="307">
        <f t="shared" si="26"/>
        <v>0</v>
      </c>
      <c r="X156" s="308">
        <f t="shared" si="27"/>
        <v>0</v>
      </c>
      <c r="Y156" s="273"/>
      <c r="Z156" s="248"/>
      <c r="AA156" s="248"/>
      <c r="AB156" s="248"/>
      <c r="AC156" s="248"/>
      <c r="AD156" s="248"/>
      <c r="AE156" s="248"/>
      <c r="AF156" s="248"/>
      <c r="AG156" s="248"/>
      <c r="AH156" s="248"/>
      <c r="AI156" s="248"/>
      <c r="AJ156" s="248"/>
      <c r="AK156" s="248"/>
      <c r="AL156" s="248"/>
      <c r="AM156" s="248"/>
      <c r="AN156" s="248"/>
      <c r="AO156" s="248"/>
      <c r="AP156" s="248"/>
      <c r="AQ156" s="248"/>
      <c r="AR156" s="248"/>
      <c r="AS156" s="101">
        <f t="shared" si="28"/>
        <v>0</v>
      </c>
      <c r="AT156" s="96"/>
      <c r="AU156" s="102">
        <f t="shared" si="29"/>
        <v>0</v>
      </c>
      <c r="AV156" s="332"/>
    </row>
    <row r="157" spans="2:48" ht="15.75" customHeight="1" x14ac:dyDescent="0.25">
      <c r="B157" s="145"/>
      <c r="C157" s="247"/>
      <c r="D157" s="247"/>
      <c r="E157" s="247"/>
      <c r="F157" s="46"/>
      <c r="G157" s="93"/>
      <c r="H157" s="260"/>
      <c r="I157" s="286"/>
      <c r="J157" s="307">
        <f t="shared" si="24"/>
        <v>0</v>
      </c>
      <c r="K157" s="308">
        <f t="shared" si="25"/>
        <v>0</v>
      </c>
      <c r="L157" s="260"/>
      <c r="M157" s="248"/>
      <c r="N157" s="248"/>
      <c r="O157" s="248"/>
      <c r="P157" s="248"/>
      <c r="Q157" s="248"/>
      <c r="R157" s="248"/>
      <c r="S157" s="99">
        <f t="shared" si="14"/>
        <v>0</v>
      </c>
      <c r="T157" s="96"/>
      <c r="U157" s="260"/>
      <c r="V157" s="286"/>
      <c r="W157" s="307">
        <f t="shared" si="26"/>
        <v>0</v>
      </c>
      <c r="X157" s="308">
        <f t="shared" si="27"/>
        <v>0</v>
      </c>
      <c r="Y157" s="273"/>
      <c r="Z157" s="248"/>
      <c r="AA157" s="248"/>
      <c r="AB157" s="248"/>
      <c r="AC157" s="248"/>
      <c r="AD157" s="248"/>
      <c r="AE157" s="248"/>
      <c r="AF157" s="248"/>
      <c r="AG157" s="248"/>
      <c r="AH157" s="248"/>
      <c r="AI157" s="248"/>
      <c r="AJ157" s="248"/>
      <c r="AK157" s="248"/>
      <c r="AL157" s="248"/>
      <c r="AM157" s="248"/>
      <c r="AN157" s="248"/>
      <c r="AO157" s="248"/>
      <c r="AP157" s="248"/>
      <c r="AQ157" s="248"/>
      <c r="AR157" s="248"/>
      <c r="AS157" s="101">
        <f t="shared" si="28"/>
        <v>0</v>
      </c>
      <c r="AT157" s="96"/>
      <c r="AU157" s="102">
        <f t="shared" si="29"/>
        <v>0</v>
      </c>
      <c r="AV157" s="332"/>
    </row>
    <row r="158" spans="2:48" ht="15.75" customHeight="1" x14ac:dyDescent="0.25">
      <c r="B158" s="145"/>
      <c r="C158" s="247"/>
      <c r="D158" s="247"/>
      <c r="E158" s="247"/>
      <c r="F158" s="46"/>
      <c r="G158" s="93"/>
      <c r="H158" s="260"/>
      <c r="I158" s="286"/>
      <c r="J158" s="307">
        <f t="shared" si="24"/>
        <v>0</v>
      </c>
      <c r="K158" s="308">
        <f t="shared" si="25"/>
        <v>0</v>
      </c>
      <c r="L158" s="260"/>
      <c r="M158" s="248"/>
      <c r="N158" s="248"/>
      <c r="O158" s="248"/>
      <c r="P158" s="248"/>
      <c r="Q158" s="248"/>
      <c r="R158" s="248"/>
      <c r="S158" s="99">
        <f t="shared" si="14"/>
        <v>0</v>
      </c>
      <c r="T158" s="96"/>
      <c r="U158" s="260"/>
      <c r="V158" s="286"/>
      <c r="W158" s="307">
        <f t="shared" si="26"/>
        <v>0</v>
      </c>
      <c r="X158" s="308">
        <f t="shared" si="27"/>
        <v>0</v>
      </c>
      <c r="Y158" s="273"/>
      <c r="Z158" s="248"/>
      <c r="AA158" s="248"/>
      <c r="AB158" s="248"/>
      <c r="AC158" s="248"/>
      <c r="AD158" s="248"/>
      <c r="AE158" s="248"/>
      <c r="AF158" s="248"/>
      <c r="AG158" s="248"/>
      <c r="AH158" s="248"/>
      <c r="AI158" s="248"/>
      <c r="AJ158" s="248"/>
      <c r="AK158" s="248"/>
      <c r="AL158" s="248"/>
      <c r="AM158" s="248"/>
      <c r="AN158" s="248"/>
      <c r="AO158" s="248"/>
      <c r="AP158" s="248"/>
      <c r="AQ158" s="248"/>
      <c r="AR158" s="248"/>
      <c r="AS158" s="101">
        <f t="shared" si="28"/>
        <v>0</v>
      </c>
      <c r="AT158" s="96"/>
      <c r="AU158" s="102">
        <f t="shared" si="29"/>
        <v>0</v>
      </c>
      <c r="AV158" s="332"/>
    </row>
    <row r="159" spans="2:48" ht="15.75" customHeight="1" x14ac:dyDescent="0.25">
      <c r="B159" s="145"/>
      <c r="C159" s="247"/>
      <c r="D159" s="247"/>
      <c r="E159" s="247"/>
      <c r="F159" s="46"/>
      <c r="G159" s="93"/>
      <c r="H159" s="260"/>
      <c r="I159" s="286"/>
      <c r="J159" s="307">
        <f t="shared" si="24"/>
        <v>0</v>
      </c>
      <c r="K159" s="308">
        <f t="shared" si="25"/>
        <v>0</v>
      </c>
      <c r="L159" s="260"/>
      <c r="M159" s="248"/>
      <c r="N159" s="248"/>
      <c r="O159" s="248"/>
      <c r="P159" s="248"/>
      <c r="Q159" s="248"/>
      <c r="R159" s="248"/>
      <c r="S159" s="99">
        <f t="shared" si="14"/>
        <v>0</v>
      </c>
      <c r="T159" s="96"/>
      <c r="U159" s="260"/>
      <c r="V159" s="286"/>
      <c r="W159" s="307">
        <f t="shared" si="26"/>
        <v>0</v>
      </c>
      <c r="X159" s="308">
        <f t="shared" si="27"/>
        <v>0</v>
      </c>
      <c r="Y159" s="273"/>
      <c r="Z159" s="248"/>
      <c r="AA159" s="248"/>
      <c r="AB159" s="248"/>
      <c r="AC159" s="248"/>
      <c r="AD159" s="248"/>
      <c r="AE159" s="248"/>
      <c r="AF159" s="248"/>
      <c r="AG159" s="248"/>
      <c r="AH159" s="248"/>
      <c r="AI159" s="248"/>
      <c r="AJ159" s="248"/>
      <c r="AK159" s="248"/>
      <c r="AL159" s="248"/>
      <c r="AM159" s="248"/>
      <c r="AN159" s="248"/>
      <c r="AO159" s="248"/>
      <c r="AP159" s="248"/>
      <c r="AQ159" s="248"/>
      <c r="AR159" s="248"/>
      <c r="AS159" s="101">
        <f t="shared" si="28"/>
        <v>0</v>
      </c>
      <c r="AT159" s="96"/>
      <c r="AU159" s="102">
        <f t="shared" si="29"/>
        <v>0</v>
      </c>
      <c r="AV159" s="332"/>
    </row>
    <row r="160" spans="2:48" ht="15.75" customHeight="1" x14ac:dyDescent="0.25">
      <c r="B160" s="145"/>
      <c r="C160" s="247"/>
      <c r="D160" s="247"/>
      <c r="E160" s="247"/>
      <c r="F160" s="46"/>
      <c r="G160" s="93"/>
      <c r="H160" s="260"/>
      <c r="I160" s="286"/>
      <c r="J160" s="307">
        <f t="shared" si="24"/>
        <v>0</v>
      </c>
      <c r="K160" s="308">
        <f t="shared" si="25"/>
        <v>0</v>
      </c>
      <c r="L160" s="260"/>
      <c r="M160" s="248"/>
      <c r="N160" s="248"/>
      <c r="O160" s="248"/>
      <c r="P160" s="248"/>
      <c r="Q160" s="248"/>
      <c r="R160" s="248"/>
      <c r="S160" s="99">
        <f t="shared" si="14"/>
        <v>0</v>
      </c>
      <c r="T160" s="96"/>
      <c r="U160" s="260"/>
      <c r="V160" s="286"/>
      <c r="W160" s="307">
        <f t="shared" si="26"/>
        <v>0</v>
      </c>
      <c r="X160" s="308">
        <f t="shared" si="27"/>
        <v>0</v>
      </c>
      <c r="Y160" s="273"/>
      <c r="Z160" s="248"/>
      <c r="AA160" s="248"/>
      <c r="AB160" s="248"/>
      <c r="AC160" s="248"/>
      <c r="AD160" s="248"/>
      <c r="AE160" s="248"/>
      <c r="AF160" s="248"/>
      <c r="AG160" s="248"/>
      <c r="AH160" s="248"/>
      <c r="AI160" s="248"/>
      <c r="AJ160" s="248"/>
      <c r="AK160" s="248"/>
      <c r="AL160" s="248"/>
      <c r="AM160" s="248"/>
      <c r="AN160" s="248"/>
      <c r="AO160" s="248"/>
      <c r="AP160" s="248"/>
      <c r="AQ160" s="248"/>
      <c r="AR160" s="248"/>
      <c r="AS160" s="101">
        <f t="shared" si="28"/>
        <v>0</v>
      </c>
      <c r="AT160" s="96"/>
      <c r="AU160" s="102">
        <f t="shared" si="29"/>
        <v>0</v>
      </c>
      <c r="AV160" s="332"/>
    </row>
    <row r="161" spans="2:48" ht="15.75" customHeight="1" x14ac:dyDescent="0.25">
      <c r="B161" s="145"/>
      <c r="C161" s="247"/>
      <c r="D161" s="247"/>
      <c r="E161" s="247"/>
      <c r="F161" s="46"/>
      <c r="G161" s="93"/>
      <c r="H161" s="260"/>
      <c r="I161" s="286"/>
      <c r="J161" s="307">
        <f t="shared" si="24"/>
        <v>0</v>
      </c>
      <c r="K161" s="308">
        <f t="shared" si="25"/>
        <v>0</v>
      </c>
      <c r="L161" s="260"/>
      <c r="M161" s="248"/>
      <c r="N161" s="248"/>
      <c r="O161" s="248"/>
      <c r="P161" s="248"/>
      <c r="Q161" s="248"/>
      <c r="R161" s="248"/>
      <c r="S161" s="99">
        <f t="shared" si="14"/>
        <v>0</v>
      </c>
      <c r="T161" s="96"/>
      <c r="U161" s="260"/>
      <c r="V161" s="286"/>
      <c r="W161" s="307">
        <f t="shared" si="26"/>
        <v>0</v>
      </c>
      <c r="X161" s="308">
        <f t="shared" si="27"/>
        <v>0</v>
      </c>
      <c r="Y161" s="273"/>
      <c r="Z161" s="248"/>
      <c r="AA161" s="248"/>
      <c r="AB161" s="248"/>
      <c r="AC161" s="248"/>
      <c r="AD161" s="248"/>
      <c r="AE161" s="248"/>
      <c r="AF161" s="248"/>
      <c r="AG161" s="248"/>
      <c r="AH161" s="248"/>
      <c r="AI161" s="248"/>
      <c r="AJ161" s="248"/>
      <c r="AK161" s="248"/>
      <c r="AL161" s="248"/>
      <c r="AM161" s="248"/>
      <c r="AN161" s="248"/>
      <c r="AO161" s="248"/>
      <c r="AP161" s="248"/>
      <c r="AQ161" s="248"/>
      <c r="AR161" s="248"/>
      <c r="AS161" s="101">
        <f t="shared" si="28"/>
        <v>0</v>
      </c>
      <c r="AT161" s="96"/>
      <c r="AU161" s="102">
        <f t="shared" si="29"/>
        <v>0</v>
      </c>
      <c r="AV161" s="332"/>
    </row>
    <row r="162" spans="2:48" ht="15.75" customHeight="1" x14ac:dyDescent="0.25">
      <c r="B162" s="145"/>
      <c r="C162" s="247"/>
      <c r="D162" s="247"/>
      <c r="E162" s="247"/>
      <c r="F162" s="46"/>
      <c r="G162" s="93"/>
      <c r="H162" s="260"/>
      <c r="I162" s="286"/>
      <c r="J162" s="307">
        <f t="shared" si="24"/>
        <v>0</v>
      </c>
      <c r="K162" s="308">
        <f t="shared" si="25"/>
        <v>0</v>
      </c>
      <c r="L162" s="260"/>
      <c r="M162" s="248"/>
      <c r="N162" s="248"/>
      <c r="O162" s="248"/>
      <c r="P162" s="248"/>
      <c r="Q162" s="248"/>
      <c r="R162" s="248"/>
      <c r="S162" s="99">
        <f t="shared" si="14"/>
        <v>0</v>
      </c>
      <c r="T162" s="96"/>
      <c r="U162" s="260"/>
      <c r="V162" s="286"/>
      <c r="W162" s="307">
        <f t="shared" si="26"/>
        <v>0</v>
      </c>
      <c r="X162" s="308">
        <f t="shared" si="27"/>
        <v>0</v>
      </c>
      <c r="Y162" s="273"/>
      <c r="Z162" s="248"/>
      <c r="AA162" s="248"/>
      <c r="AB162" s="248"/>
      <c r="AC162" s="248"/>
      <c r="AD162" s="248"/>
      <c r="AE162" s="248"/>
      <c r="AF162" s="248"/>
      <c r="AG162" s="248"/>
      <c r="AH162" s="248"/>
      <c r="AI162" s="248"/>
      <c r="AJ162" s="248"/>
      <c r="AK162" s="248"/>
      <c r="AL162" s="248"/>
      <c r="AM162" s="248"/>
      <c r="AN162" s="248"/>
      <c r="AO162" s="248"/>
      <c r="AP162" s="248"/>
      <c r="AQ162" s="248"/>
      <c r="AR162" s="248"/>
      <c r="AS162" s="101">
        <f t="shared" si="28"/>
        <v>0</v>
      </c>
      <c r="AT162" s="96"/>
      <c r="AU162" s="102">
        <f t="shared" si="29"/>
        <v>0</v>
      </c>
      <c r="AV162" s="332"/>
    </row>
    <row r="163" spans="2:48" ht="15.75" customHeight="1" x14ac:dyDescent="0.25">
      <c r="B163" s="145"/>
      <c r="C163" s="247"/>
      <c r="D163" s="247"/>
      <c r="E163" s="247"/>
      <c r="F163" s="46"/>
      <c r="G163" s="93"/>
      <c r="H163" s="260"/>
      <c r="I163" s="286"/>
      <c r="J163" s="307">
        <f t="shared" si="24"/>
        <v>0</v>
      </c>
      <c r="K163" s="308">
        <f t="shared" si="25"/>
        <v>0</v>
      </c>
      <c r="L163" s="260"/>
      <c r="M163" s="248"/>
      <c r="N163" s="248"/>
      <c r="O163" s="248"/>
      <c r="P163" s="248"/>
      <c r="Q163" s="248"/>
      <c r="R163" s="248"/>
      <c r="S163" s="99">
        <f t="shared" si="14"/>
        <v>0</v>
      </c>
      <c r="T163" s="96"/>
      <c r="U163" s="260"/>
      <c r="V163" s="286"/>
      <c r="W163" s="307">
        <f t="shared" si="26"/>
        <v>0</v>
      </c>
      <c r="X163" s="308">
        <f t="shared" si="27"/>
        <v>0</v>
      </c>
      <c r="Y163" s="273"/>
      <c r="Z163" s="248"/>
      <c r="AA163" s="248"/>
      <c r="AB163" s="248"/>
      <c r="AC163" s="248"/>
      <c r="AD163" s="248"/>
      <c r="AE163" s="248"/>
      <c r="AF163" s="248"/>
      <c r="AG163" s="248"/>
      <c r="AH163" s="248"/>
      <c r="AI163" s="248"/>
      <c r="AJ163" s="248"/>
      <c r="AK163" s="248"/>
      <c r="AL163" s="248"/>
      <c r="AM163" s="248"/>
      <c r="AN163" s="248"/>
      <c r="AO163" s="248"/>
      <c r="AP163" s="248"/>
      <c r="AQ163" s="248"/>
      <c r="AR163" s="248"/>
      <c r="AS163" s="101">
        <f t="shared" si="28"/>
        <v>0</v>
      </c>
      <c r="AT163" s="96"/>
      <c r="AU163" s="102">
        <f t="shared" si="29"/>
        <v>0</v>
      </c>
      <c r="AV163" s="332"/>
    </row>
    <row r="164" spans="2:48" ht="15.75" customHeight="1" x14ac:dyDescent="0.25">
      <c r="B164" s="145"/>
      <c r="C164" s="247"/>
      <c r="D164" s="247"/>
      <c r="E164" s="247"/>
      <c r="F164" s="46"/>
      <c r="G164" s="93"/>
      <c r="H164" s="260"/>
      <c r="I164" s="286"/>
      <c r="J164" s="307">
        <f t="shared" si="24"/>
        <v>0</v>
      </c>
      <c r="K164" s="308">
        <f t="shared" si="25"/>
        <v>0</v>
      </c>
      <c r="L164" s="260"/>
      <c r="M164" s="248"/>
      <c r="N164" s="248"/>
      <c r="O164" s="248"/>
      <c r="P164" s="248"/>
      <c r="Q164" s="248"/>
      <c r="R164" s="248"/>
      <c r="S164" s="99">
        <f t="shared" si="14"/>
        <v>0</v>
      </c>
      <c r="T164" s="96"/>
      <c r="U164" s="260"/>
      <c r="V164" s="286"/>
      <c r="W164" s="307">
        <f t="shared" si="26"/>
        <v>0</v>
      </c>
      <c r="X164" s="308">
        <f t="shared" si="27"/>
        <v>0</v>
      </c>
      <c r="Y164" s="273"/>
      <c r="Z164" s="248"/>
      <c r="AA164" s="248"/>
      <c r="AB164" s="248"/>
      <c r="AC164" s="248"/>
      <c r="AD164" s="248"/>
      <c r="AE164" s="248"/>
      <c r="AF164" s="248"/>
      <c r="AG164" s="248"/>
      <c r="AH164" s="248"/>
      <c r="AI164" s="248"/>
      <c r="AJ164" s="248"/>
      <c r="AK164" s="248"/>
      <c r="AL164" s="248"/>
      <c r="AM164" s="248"/>
      <c r="AN164" s="248"/>
      <c r="AO164" s="248"/>
      <c r="AP164" s="248"/>
      <c r="AQ164" s="248"/>
      <c r="AR164" s="248"/>
      <c r="AS164" s="101">
        <f t="shared" si="28"/>
        <v>0</v>
      </c>
      <c r="AT164" s="96"/>
      <c r="AU164" s="102">
        <f t="shared" si="29"/>
        <v>0</v>
      </c>
      <c r="AV164" s="332"/>
    </row>
    <row r="165" spans="2:48" ht="15.75" customHeight="1" x14ac:dyDescent="0.25">
      <c r="B165" s="145"/>
      <c r="C165" s="247"/>
      <c r="D165" s="247"/>
      <c r="E165" s="247"/>
      <c r="F165" s="46"/>
      <c r="G165" s="93"/>
      <c r="H165" s="260"/>
      <c r="I165" s="286"/>
      <c r="J165" s="307">
        <f t="shared" si="24"/>
        <v>0</v>
      </c>
      <c r="K165" s="308">
        <f t="shared" si="25"/>
        <v>0</v>
      </c>
      <c r="L165" s="260"/>
      <c r="M165" s="248"/>
      <c r="N165" s="248"/>
      <c r="O165" s="248"/>
      <c r="P165" s="248"/>
      <c r="Q165" s="248"/>
      <c r="R165" s="248"/>
      <c r="S165" s="99">
        <f t="shared" si="14"/>
        <v>0</v>
      </c>
      <c r="T165" s="96"/>
      <c r="U165" s="260"/>
      <c r="V165" s="286"/>
      <c r="W165" s="307">
        <f t="shared" si="26"/>
        <v>0</v>
      </c>
      <c r="X165" s="308">
        <f t="shared" si="27"/>
        <v>0</v>
      </c>
      <c r="Y165" s="273"/>
      <c r="Z165" s="248"/>
      <c r="AA165" s="248"/>
      <c r="AB165" s="248"/>
      <c r="AC165" s="248"/>
      <c r="AD165" s="248"/>
      <c r="AE165" s="248"/>
      <c r="AF165" s="248"/>
      <c r="AG165" s="248"/>
      <c r="AH165" s="248"/>
      <c r="AI165" s="248"/>
      <c r="AJ165" s="248"/>
      <c r="AK165" s="248"/>
      <c r="AL165" s="248"/>
      <c r="AM165" s="248"/>
      <c r="AN165" s="248"/>
      <c r="AO165" s="248"/>
      <c r="AP165" s="248"/>
      <c r="AQ165" s="248"/>
      <c r="AR165" s="248"/>
      <c r="AS165" s="101">
        <f t="shared" si="28"/>
        <v>0</v>
      </c>
      <c r="AT165" s="96"/>
      <c r="AU165" s="102">
        <f t="shared" si="29"/>
        <v>0</v>
      </c>
      <c r="AV165" s="332"/>
    </row>
    <row r="166" spans="2:48" ht="15.75" customHeight="1" x14ac:dyDescent="0.25">
      <c r="B166" s="145"/>
      <c r="C166" s="247"/>
      <c r="D166" s="247"/>
      <c r="E166" s="247"/>
      <c r="F166" s="46"/>
      <c r="G166" s="93"/>
      <c r="H166" s="260"/>
      <c r="I166" s="286"/>
      <c r="J166" s="307">
        <f t="shared" si="24"/>
        <v>0</v>
      </c>
      <c r="K166" s="308">
        <f t="shared" si="25"/>
        <v>0</v>
      </c>
      <c r="L166" s="260"/>
      <c r="M166" s="248"/>
      <c r="N166" s="248"/>
      <c r="O166" s="248"/>
      <c r="P166" s="248"/>
      <c r="Q166" s="248"/>
      <c r="R166" s="248"/>
      <c r="S166" s="99">
        <f t="shared" si="14"/>
        <v>0</v>
      </c>
      <c r="T166" s="96"/>
      <c r="U166" s="260"/>
      <c r="V166" s="286"/>
      <c r="W166" s="307">
        <f t="shared" si="26"/>
        <v>0</v>
      </c>
      <c r="X166" s="308">
        <f t="shared" si="27"/>
        <v>0</v>
      </c>
      <c r="Y166" s="273"/>
      <c r="Z166" s="248"/>
      <c r="AA166" s="248"/>
      <c r="AB166" s="248"/>
      <c r="AC166" s="248"/>
      <c r="AD166" s="248"/>
      <c r="AE166" s="248"/>
      <c r="AF166" s="248"/>
      <c r="AG166" s="248"/>
      <c r="AH166" s="248"/>
      <c r="AI166" s="248"/>
      <c r="AJ166" s="248"/>
      <c r="AK166" s="248"/>
      <c r="AL166" s="248"/>
      <c r="AM166" s="248"/>
      <c r="AN166" s="248"/>
      <c r="AO166" s="248"/>
      <c r="AP166" s="248"/>
      <c r="AQ166" s="248"/>
      <c r="AR166" s="248"/>
      <c r="AS166" s="101">
        <f t="shared" si="28"/>
        <v>0</v>
      </c>
      <c r="AT166" s="96"/>
      <c r="AU166" s="102">
        <f t="shared" si="29"/>
        <v>0</v>
      </c>
      <c r="AV166" s="332"/>
    </row>
    <row r="167" spans="2:48" ht="15.75" customHeight="1" x14ac:dyDescent="0.25">
      <c r="B167" s="145"/>
      <c r="C167" s="247"/>
      <c r="D167" s="247"/>
      <c r="E167" s="247"/>
      <c r="F167" s="46"/>
      <c r="G167" s="93"/>
      <c r="H167" s="260"/>
      <c r="I167" s="286"/>
      <c r="J167" s="307">
        <f t="shared" si="24"/>
        <v>0</v>
      </c>
      <c r="K167" s="308">
        <f t="shared" si="25"/>
        <v>0</v>
      </c>
      <c r="L167" s="260"/>
      <c r="M167" s="248"/>
      <c r="N167" s="248"/>
      <c r="O167" s="248"/>
      <c r="P167" s="248"/>
      <c r="Q167" s="248"/>
      <c r="R167" s="248"/>
      <c r="S167" s="99">
        <f t="shared" si="14"/>
        <v>0</v>
      </c>
      <c r="T167" s="96"/>
      <c r="U167" s="260"/>
      <c r="V167" s="286"/>
      <c r="W167" s="307">
        <f t="shared" si="26"/>
        <v>0</v>
      </c>
      <c r="X167" s="308">
        <f t="shared" si="27"/>
        <v>0</v>
      </c>
      <c r="Y167" s="273"/>
      <c r="Z167" s="248"/>
      <c r="AA167" s="248"/>
      <c r="AB167" s="248"/>
      <c r="AC167" s="248"/>
      <c r="AD167" s="248"/>
      <c r="AE167" s="248"/>
      <c r="AF167" s="248"/>
      <c r="AG167" s="248"/>
      <c r="AH167" s="248"/>
      <c r="AI167" s="248"/>
      <c r="AJ167" s="248"/>
      <c r="AK167" s="248"/>
      <c r="AL167" s="248"/>
      <c r="AM167" s="248"/>
      <c r="AN167" s="248"/>
      <c r="AO167" s="248"/>
      <c r="AP167" s="248"/>
      <c r="AQ167" s="248"/>
      <c r="AR167" s="248"/>
      <c r="AS167" s="101">
        <f t="shared" si="28"/>
        <v>0</v>
      </c>
      <c r="AT167" s="96"/>
      <c r="AU167" s="102">
        <f t="shared" si="29"/>
        <v>0</v>
      </c>
      <c r="AV167" s="332"/>
    </row>
    <row r="168" spans="2:48" ht="15.75" customHeight="1" x14ac:dyDescent="0.25">
      <c r="B168" s="145"/>
      <c r="C168" s="247"/>
      <c r="D168" s="247"/>
      <c r="E168" s="247"/>
      <c r="F168" s="46"/>
      <c r="G168" s="93"/>
      <c r="H168" s="260"/>
      <c r="I168" s="286"/>
      <c r="J168" s="307">
        <f t="shared" si="24"/>
        <v>0</v>
      </c>
      <c r="K168" s="308">
        <f t="shared" si="25"/>
        <v>0</v>
      </c>
      <c r="L168" s="260"/>
      <c r="M168" s="248"/>
      <c r="N168" s="248"/>
      <c r="O168" s="248"/>
      <c r="P168" s="248"/>
      <c r="Q168" s="248"/>
      <c r="R168" s="248"/>
      <c r="S168" s="99">
        <f t="shared" si="14"/>
        <v>0</v>
      </c>
      <c r="T168" s="96"/>
      <c r="U168" s="260"/>
      <c r="V168" s="286"/>
      <c r="W168" s="307">
        <f t="shared" si="26"/>
        <v>0</v>
      </c>
      <c r="X168" s="308">
        <f t="shared" si="27"/>
        <v>0</v>
      </c>
      <c r="Y168" s="273"/>
      <c r="Z168" s="248"/>
      <c r="AA168" s="248"/>
      <c r="AB168" s="248"/>
      <c r="AC168" s="248"/>
      <c r="AD168" s="248"/>
      <c r="AE168" s="248"/>
      <c r="AF168" s="248"/>
      <c r="AG168" s="248"/>
      <c r="AH168" s="248"/>
      <c r="AI168" s="248"/>
      <c r="AJ168" s="248"/>
      <c r="AK168" s="248"/>
      <c r="AL168" s="248"/>
      <c r="AM168" s="248"/>
      <c r="AN168" s="248"/>
      <c r="AO168" s="248"/>
      <c r="AP168" s="248"/>
      <c r="AQ168" s="248"/>
      <c r="AR168" s="248"/>
      <c r="AS168" s="101">
        <f t="shared" si="28"/>
        <v>0</v>
      </c>
      <c r="AT168" s="96"/>
      <c r="AU168" s="102">
        <f t="shared" si="29"/>
        <v>0</v>
      </c>
      <c r="AV168" s="332"/>
    </row>
    <row r="169" spans="2:48" ht="15.75" customHeight="1" x14ac:dyDescent="0.25">
      <c r="B169" s="145"/>
      <c r="C169" s="247"/>
      <c r="D169" s="247"/>
      <c r="E169" s="247"/>
      <c r="F169" s="46"/>
      <c r="G169" s="93"/>
      <c r="H169" s="260"/>
      <c r="I169" s="286"/>
      <c r="J169" s="307">
        <f t="shared" si="24"/>
        <v>0</v>
      </c>
      <c r="K169" s="308">
        <f t="shared" si="25"/>
        <v>0</v>
      </c>
      <c r="L169" s="260"/>
      <c r="M169" s="248"/>
      <c r="N169" s="248"/>
      <c r="O169" s="248"/>
      <c r="P169" s="248"/>
      <c r="Q169" s="248"/>
      <c r="R169" s="248"/>
      <c r="S169" s="99">
        <f t="shared" si="14"/>
        <v>0</v>
      </c>
      <c r="T169" s="96"/>
      <c r="U169" s="260"/>
      <c r="V169" s="286"/>
      <c r="W169" s="307">
        <f t="shared" si="26"/>
        <v>0</v>
      </c>
      <c r="X169" s="308">
        <f t="shared" si="27"/>
        <v>0</v>
      </c>
      <c r="Y169" s="273"/>
      <c r="Z169" s="248"/>
      <c r="AA169" s="248"/>
      <c r="AB169" s="248"/>
      <c r="AC169" s="248"/>
      <c r="AD169" s="248"/>
      <c r="AE169" s="248"/>
      <c r="AF169" s="248"/>
      <c r="AG169" s="248"/>
      <c r="AH169" s="248"/>
      <c r="AI169" s="248"/>
      <c r="AJ169" s="248"/>
      <c r="AK169" s="248"/>
      <c r="AL169" s="248"/>
      <c r="AM169" s="248"/>
      <c r="AN169" s="248"/>
      <c r="AO169" s="248"/>
      <c r="AP169" s="248"/>
      <c r="AQ169" s="248"/>
      <c r="AR169" s="248"/>
      <c r="AS169" s="101">
        <f t="shared" si="28"/>
        <v>0</v>
      </c>
      <c r="AT169" s="96"/>
      <c r="AU169" s="102">
        <f t="shared" si="29"/>
        <v>0</v>
      </c>
      <c r="AV169" s="332"/>
    </row>
    <row r="170" spans="2:48" ht="15.75" customHeight="1" x14ac:dyDescent="0.25">
      <c r="B170" s="145"/>
      <c r="C170" s="247"/>
      <c r="D170" s="247"/>
      <c r="E170" s="247"/>
      <c r="F170" s="46"/>
      <c r="G170" s="93"/>
      <c r="H170" s="260"/>
      <c r="I170" s="286"/>
      <c r="J170" s="307">
        <f t="shared" si="24"/>
        <v>0</v>
      </c>
      <c r="K170" s="308">
        <f t="shared" si="25"/>
        <v>0</v>
      </c>
      <c r="L170" s="260"/>
      <c r="M170" s="248"/>
      <c r="N170" s="248"/>
      <c r="O170" s="248"/>
      <c r="P170" s="248"/>
      <c r="Q170" s="248"/>
      <c r="R170" s="248"/>
      <c r="S170" s="99">
        <f t="shared" si="14"/>
        <v>0</v>
      </c>
      <c r="T170" s="96"/>
      <c r="U170" s="260"/>
      <c r="V170" s="286"/>
      <c r="W170" s="307">
        <f t="shared" si="26"/>
        <v>0</v>
      </c>
      <c r="X170" s="308">
        <f t="shared" si="27"/>
        <v>0</v>
      </c>
      <c r="Y170" s="273"/>
      <c r="Z170" s="248"/>
      <c r="AA170" s="248"/>
      <c r="AB170" s="248"/>
      <c r="AC170" s="248"/>
      <c r="AD170" s="248"/>
      <c r="AE170" s="248"/>
      <c r="AF170" s="248"/>
      <c r="AG170" s="248"/>
      <c r="AH170" s="248"/>
      <c r="AI170" s="248"/>
      <c r="AJ170" s="248"/>
      <c r="AK170" s="248"/>
      <c r="AL170" s="248"/>
      <c r="AM170" s="248"/>
      <c r="AN170" s="248"/>
      <c r="AO170" s="248"/>
      <c r="AP170" s="248"/>
      <c r="AQ170" s="248"/>
      <c r="AR170" s="248"/>
      <c r="AS170" s="101">
        <f t="shared" si="28"/>
        <v>0</v>
      </c>
      <c r="AT170" s="96"/>
      <c r="AU170" s="102">
        <f t="shared" si="29"/>
        <v>0</v>
      </c>
      <c r="AV170" s="332"/>
    </row>
    <row r="171" spans="2:48" ht="15.75" customHeight="1" x14ac:dyDescent="0.25">
      <c r="B171" s="145"/>
      <c r="C171" s="247"/>
      <c r="D171" s="247"/>
      <c r="E171" s="247"/>
      <c r="F171" s="46"/>
      <c r="G171" s="93"/>
      <c r="H171" s="260"/>
      <c r="I171" s="286"/>
      <c r="J171" s="307">
        <f t="shared" si="24"/>
        <v>0</v>
      </c>
      <c r="K171" s="308">
        <f t="shared" si="25"/>
        <v>0</v>
      </c>
      <c r="L171" s="260"/>
      <c r="M171" s="248"/>
      <c r="N171" s="248"/>
      <c r="O171" s="248"/>
      <c r="P171" s="248"/>
      <c r="Q171" s="248"/>
      <c r="R171" s="248"/>
      <c r="S171" s="99">
        <f t="shared" si="14"/>
        <v>0</v>
      </c>
      <c r="T171" s="96"/>
      <c r="U171" s="260"/>
      <c r="V171" s="286"/>
      <c r="W171" s="307">
        <f t="shared" si="26"/>
        <v>0</v>
      </c>
      <c r="X171" s="308">
        <f t="shared" si="27"/>
        <v>0</v>
      </c>
      <c r="Y171" s="273"/>
      <c r="Z171" s="248"/>
      <c r="AA171" s="248"/>
      <c r="AB171" s="248"/>
      <c r="AC171" s="248"/>
      <c r="AD171" s="248"/>
      <c r="AE171" s="248"/>
      <c r="AF171" s="248"/>
      <c r="AG171" s="248"/>
      <c r="AH171" s="248"/>
      <c r="AI171" s="248"/>
      <c r="AJ171" s="248"/>
      <c r="AK171" s="248"/>
      <c r="AL171" s="248"/>
      <c r="AM171" s="248"/>
      <c r="AN171" s="248"/>
      <c r="AO171" s="248"/>
      <c r="AP171" s="248"/>
      <c r="AQ171" s="248"/>
      <c r="AR171" s="248"/>
      <c r="AS171" s="101">
        <f t="shared" si="28"/>
        <v>0</v>
      </c>
      <c r="AT171" s="96"/>
      <c r="AU171" s="102">
        <f t="shared" si="29"/>
        <v>0</v>
      </c>
      <c r="AV171" s="332"/>
    </row>
    <row r="172" spans="2:48" ht="15.75" customHeight="1" x14ac:dyDescent="0.25">
      <c r="B172" s="145"/>
      <c r="C172" s="247"/>
      <c r="D172" s="247"/>
      <c r="E172" s="247"/>
      <c r="F172" s="46"/>
      <c r="G172" s="93"/>
      <c r="H172" s="260"/>
      <c r="I172" s="286"/>
      <c r="J172" s="307">
        <f t="shared" si="24"/>
        <v>0</v>
      </c>
      <c r="K172" s="308">
        <f t="shared" si="25"/>
        <v>0</v>
      </c>
      <c r="L172" s="260"/>
      <c r="M172" s="248"/>
      <c r="N172" s="248"/>
      <c r="O172" s="248"/>
      <c r="P172" s="248"/>
      <c r="Q172" s="248"/>
      <c r="R172" s="248"/>
      <c r="S172" s="99">
        <f t="shared" si="14"/>
        <v>0</v>
      </c>
      <c r="T172" s="96"/>
      <c r="U172" s="260"/>
      <c r="V172" s="286"/>
      <c r="W172" s="307">
        <f t="shared" si="26"/>
        <v>0</v>
      </c>
      <c r="X172" s="308">
        <f t="shared" si="27"/>
        <v>0</v>
      </c>
      <c r="Y172" s="273"/>
      <c r="Z172" s="248"/>
      <c r="AA172" s="248"/>
      <c r="AB172" s="248"/>
      <c r="AC172" s="248"/>
      <c r="AD172" s="248"/>
      <c r="AE172" s="248"/>
      <c r="AF172" s="248"/>
      <c r="AG172" s="248"/>
      <c r="AH172" s="248"/>
      <c r="AI172" s="248"/>
      <c r="AJ172" s="248"/>
      <c r="AK172" s="248"/>
      <c r="AL172" s="248"/>
      <c r="AM172" s="248"/>
      <c r="AN172" s="248"/>
      <c r="AO172" s="248"/>
      <c r="AP172" s="248"/>
      <c r="AQ172" s="248"/>
      <c r="AR172" s="248"/>
      <c r="AS172" s="101">
        <f t="shared" si="28"/>
        <v>0</v>
      </c>
      <c r="AT172" s="96"/>
      <c r="AU172" s="102">
        <f t="shared" si="29"/>
        <v>0</v>
      </c>
      <c r="AV172" s="332"/>
    </row>
    <row r="173" spans="2:48" ht="15.75" customHeight="1" x14ac:dyDescent="0.25">
      <c r="B173" s="145"/>
      <c r="C173" s="247"/>
      <c r="D173" s="247"/>
      <c r="E173" s="247"/>
      <c r="F173" s="46"/>
      <c r="G173" s="93"/>
      <c r="H173" s="260"/>
      <c r="I173" s="286"/>
      <c r="J173" s="307">
        <f t="shared" si="24"/>
        <v>0</v>
      </c>
      <c r="K173" s="308">
        <f t="shared" si="25"/>
        <v>0</v>
      </c>
      <c r="L173" s="260"/>
      <c r="M173" s="248"/>
      <c r="N173" s="248"/>
      <c r="O173" s="248"/>
      <c r="P173" s="248"/>
      <c r="Q173" s="248"/>
      <c r="R173" s="248"/>
      <c r="S173" s="99">
        <f t="shared" si="14"/>
        <v>0</v>
      </c>
      <c r="T173" s="96"/>
      <c r="U173" s="260"/>
      <c r="V173" s="286"/>
      <c r="W173" s="307">
        <f t="shared" si="26"/>
        <v>0</v>
      </c>
      <c r="X173" s="308">
        <f t="shared" si="27"/>
        <v>0</v>
      </c>
      <c r="Y173" s="273"/>
      <c r="Z173" s="248"/>
      <c r="AA173" s="248"/>
      <c r="AB173" s="248"/>
      <c r="AC173" s="248"/>
      <c r="AD173" s="248"/>
      <c r="AE173" s="248"/>
      <c r="AF173" s="248"/>
      <c r="AG173" s="248"/>
      <c r="AH173" s="248"/>
      <c r="AI173" s="248"/>
      <c r="AJ173" s="248"/>
      <c r="AK173" s="248"/>
      <c r="AL173" s="248"/>
      <c r="AM173" s="248"/>
      <c r="AN173" s="248"/>
      <c r="AO173" s="248"/>
      <c r="AP173" s="248"/>
      <c r="AQ173" s="248"/>
      <c r="AR173" s="248"/>
      <c r="AS173" s="101">
        <f t="shared" si="28"/>
        <v>0</v>
      </c>
      <c r="AT173" s="96"/>
      <c r="AU173" s="102">
        <f t="shared" si="29"/>
        <v>0</v>
      </c>
      <c r="AV173" s="332"/>
    </row>
    <row r="174" spans="2:48" ht="15.75" customHeight="1" x14ac:dyDescent="0.25">
      <c r="B174" s="145"/>
      <c r="C174" s="247"/>
      <c r="D174" s="247"/>
      <c r="E174" s="247"/>
      <c r="F174" s="46"/>
      <c r="G174" s="93"/>
      <c r="H174" s="260"/>
      <c r="I174" s="286"/>
      <c r="J174" s="307">
        <f t="shared" si="24"/>
        <v>0</v>
      </c>
      <c r="K174" s="308">
        <f t="shared" si="25"/>
        <v>0</v>
      </c>
      <c r="L174" s="260"/>
      <c r="M174" s="248"/>
      <c r="N174" s="248"/>
      <c r="O174" s="248"/>
      <c r="P174" s="248"/>
      <c r="Q174" s="248"/>
      <c r="R174" s="248"/>
      <c r="S174" s="99">
        <f t="shared" si="14"/>
        <v>0</v>
      </c>
      <c r="T174" s="96"/>
      <c r="U174" s="260"/>
      <c r="V174" s="286"/>
      <c r="W174" s="307">
        <f t="shared" si="26"/>
        <v>0</v>
      </c>
      <c r="X174" s="308">
        <f t="shared" si="27"/>
        <v>0</v>
      </c>
      <c r="Y174" s="273"/>
      <c r="Z174" s="248"/>
      <c r="AA174" s="248"/>
      <c r="AB174" s="248"/>
      <c r="AC174" s="248"/>
      <c r="AD174" s="248"/>
      <c r="AE174" s="248"/>
      <c r="AF174" s="248"/>
      <c r="AG174" s="248"/>
      <c r="AH174" s="248"/>
      <c r="AI174" s="248"/>
      <c r="AJ174" s="248"/>
      <c r="AK174" s="248"/>
      <c r="AL174" s="248"/>
      <c r="AM174" s="248"/>
      <c r="AN174" s="248"/>
      <c r="AO174" s="248"/>
      <c r="AP174" s="248"/>
      <c r="AQ174" s="248"/>
      <c r="AR174" s="248"/>
      <c r="AS174" s="101">
        <f t="shared" si="28"/>
        <v>0</v>
      </c>
      <c r="AT174" s="96"/>
      <c r="AU174" s="102">
        <f t="shared" si="29"/>
        <v>0</v>
      </c>
      <c r="AV174" s="332"/>
    </row>
    <row r="175" spans="2:48" ht="15.75" customHeight="1" x14ac:dyDescent="0.25">
      <c r="B175" s="145"/>
      <c r="C175" s="247"/>
      <c r="D175" s="247"/>
      <c r="E175" s="247"/>
      <c r="F175" s="46"/>
      <c r="G175" s="93"/>
      <c r="H175" s="260"/>
      <c r="I175" s="286"/>
      <c r="J175" s="307">
        <f t="shared" si="24"/>
        <v>0</v>
      </c>
      <c r="K175" s="308">
        <f t="shared" si="25"/>
        <v>0</v>
      </c>
      <c r="L175" s="260"/>
      <c r="M175" s="248"/>
      <c r="N175" s="248"/>
      <c r="O175" s="248"/>
      <c r="P175" s="248"/>
      <c r="Q175" s="248"/>
      <c r="R175" s="248"/>
      <c r="S175" s="99">
        <f t="shared" si="14"/>
        <v>0</v>
      </c>
      <c r="T175" s="96"/>
      <c r="U175" s="260"/>
      <c r="V175" s="286"/>
      <c r="W175" s="307">
        <f t="shared" si="26"/>
        <v>0</v>
      </c>
      <c r="X175" s="308">
        <f t="shared" si="27"/>
        <v>0</v>
      </c>
      <c r="Y175" s="273"/>
      <c r="Z175" s="248"/>
      <c r="AA175" s="248"/>
      <c r="AB175" s="248"/>
      <c r="AC175" s="248"/>
      <c r="AD175" s="248"/>
      <c r="AE175" s="248"/>
      <c r="AF175" s="248"/>
      <c r="AG175" s="248"/>
      <c r="AH175" s="248"/>
      <c r="AI175" s="248"/>
      <c r="AJ175" s="248"/>
      <c r="AK175" s="248"/>
      <c r="AL175" s="248"/>
      <c r="AM175" s="248"/>
      <c r="AN175" s="248"/>
      <c r="AO175" s="248"/>
      <c r="AP175" s="248"/>
      <c r="AQ175" s="248"/>
      <c r="AR175" s="248"/>
      <c r="AS175" s="101">
        <f t="shared" si="28"/>
        <v>0</v>
      </c>
      <c r="AT175" s="96"/>
      <c r="AU175" s="102">
        <f t="shared" si="29"/>
        <v>0</v>
      </c>
      <c r="AV175" s="332"/>
    </row>
    <row r="176" spans="2:48" ht="15.75" customHeight="1" x14ac:dyDescent="0.25">
      <c r="B176" s="145"/>
      <c r="C176" s="247"/>
      <c r="D176" s="247"/>
      <c r="E176" s="247"/>
      <c r="F176" s="46"/>
      <c r="G176" s="93"/>
      <c r="H176" s="260"/>
      <c r="I176" s="286"/>
      <c r="J176" s="307">
        <f t="shared" si="24"/>
        <v>0</v>
      </c>
      <c r="K176" s="308">
        <f t="shared" si="25"/>
        <v>0</v>
      </c>
      <c r="L176" s="260"/>
      <c r="M176" s="248"/>
      <c r="N176" s="248"/>
      <c r="O176" s="248"/>
      <c r="P176" s="248"/>
      <c r="Q176" s="248"/>
      <c r="R176" s="248"/>
      <c r="S176" s="99">
        <f t="shared" si="14"/>
        <v>0</v>
      </c>
      <c r="T176" s="96"/>
      <c r="U176" s="260"/>
      <c r="V176" s="286"/>
      <c r="W176" s="307">
        <f t="shared" si="26"/>
        <v>0</v>
      </c>
      <c r="X176" s="308">
        <f t="shared" si="27"/>
        <v>0</v>
      </c>
      <c r="Y176" s="273"/>
      <c r="Z176" s="248"/>
      <c r="AA176" s="248"/>
      <c r="AB176" s="248"/>
      <c r="AC176" s="248"/>
      <c r="AD176" s="248"/>
      <c r="AE176" s="248"/>
      <c r="AF176" s="248"/>
      <c r="AG176" s="248"/>
      <c r="AH176" s="248"/>
      <c r="AI176" s="248"/>
      <c r="AJ176" s="248"/>
      <c r="AK176" s="248"/>
      <c r="AL176" s="248"/>
      <c r="AM176" s="248"/>
      <c r="AN176" s="248"/>
      <c r="AO176" s="248"/>
      <c r="AP176" s="248"/>
      <c r="AQ176" s="248"/>
      <c r="AR176" s="248"/>
      <c r="AS176" s="101">
        <f t="shared" si="28"/>
        <v>0</v>
      </c>
      <c r="AT176" s="96"/>
      <c r="AU176" s="102">
        <f t="shared" si="29"/>
        <v>0</v>
      </c>
      <c r="AV176" s="332"/>
    </row>
    <row r="177" spans="2:48" ht="15.75" customHeight="1" x14ac:dyDescent="0.25">
      <c r="B177" s="145"/>
      <c r="C177" s="247"/>
      <c r="D177" s="247"/>
      <c r="E177" s="247"/>
      <c r="F177" s="46"/>
      <c r="G177" s="93"/>
      <c r="H177" s="260"/>
      <c r="I177" s="286"/>
      <c r="J177" s="307">
        <f t="shared" si="24"/>
        <v>0</v>
      </c>
      <c r="K177" s="308">
        <f t="shared" si="25"/>
        <v>0</v>
      </c>
      <c r="L177" s="260"/>
      <c r="M177" s="248"/>
      <c r="N177" s="248"/>
      <c r="O177" s="248"/>
      <c r="P177" s="248"/>
      <c r="Q177" s="248"/>
      <c r="R177" s="248"/>
      <c r="S177" s="99">
        <f t="shared" si="14"/>
        <v>0</v>
      </c>
      <c r="T177" s="96"/>
      <c r="U177" s="260"/>
      <c r="V177" s="286"/>
      <c r="W177" s="307">
        <f t="shared" si="26"/>
        <v>0</v>
      </c>
      <c r="X177" s="308">
        <f t="shared" si="27"/>
        <v>0</v>
      </c>
      <c r="Y177" s="273"/>
      <c r="Z177" s="248"/>
      <c r="AA177" s="248"/>
      <c r="AB177" s="248"/>
      <c r="AC177" s="248"/>
      <c r="AD177" s="248"/>
      <c r="AE177" s="248"/>
      <c r="AF177" s="248"/>
      <c r="AG177" s="248"/>
      <c r="AH177" s="248"/>
      <c r="AI177" s="248"/>
      <c r="AJ177" s="248"/>
      <c r="AK177" s="248"/>
      <c r="AL177" s="248"/>
      <c r="AM177" s="248"/>
      <c r="AN177" s="248"/>
      <c r="AO177" s="248"/>
      <c r="AP177" s="248"/>
      <c r="AQ177" s="248"/>
      <c r="AR177" s="248"/>
      <c r="AS177" s="101">
        <f t="shared" si="28"/>
        <v>0</v>
      </c>
      <c r="AT177" s="96"/>
      <c r="AU177" s="102">
        <f t="shared" si="29"/>
        <v>0</v>
      </c>
      <c r="AV177" s="332"/>
    </row>
    <row r="178" spans="2:48" ht="15.75" customHeight="1" x14ac:dyDescent="0.25">
      <c r="B178" s="145"/>
      <c r="C178" s="247"/>
      <c r="D178" s="247"/>
      <c r="E178" s="247"/>
      <c r="F178" s="46"/>
      <c r="G178" s="93"/>
      <c r="H178" s="260"/>
      <c r="I178" s="286"/>
      <c r="J178" s="307">
        <f t="shared" si="24"/>
        <v>0</v>
      </c>
      <c r="K178" s="308">
        <f t="shared" si="25"/>
        <v>0</v>
      </c>
      <c r="L178" s="260"/>
      <c r="M178" s="248"/>
      <c r="N178" s="248"/>
      <c r="O178" s="248"/>
      <c r="P178" s="248"/>
      <c r="Q178" s="248"/>
      <c r="R178" s="248"/>
      <c r="S178" s="99">
        <f t="shared" si="14"/>
        <v>0</v>
      </c>
      <c r="T178" s="96"/>
      <c r="U178" s="260"/>
      <c r="V178" s="286"/>
      <c r="W178" s="307">
        <f t="shared" si="26"/>
        <v>0</v>
      </c>
      <c r="X178" s="308">
        <f t="shared" si="27"/>
        <v>0</v>
      </c>
      <c r="Y178" s="273"/>
      <c r="Z178" s="248"/>
      <c r="AA178" s="248"/>
      <c r="AB178" s="248"/>
      <c r="AC178" s="248"/>
      <c r="AD178" s="248"/>
      <c r="AE178" s="248"/>
      <c r="AF178" s="248"/>
      <c r="AG178" s="248"/>
      <c r="AH178" s="248"/>
      <c r="AI178" s="248"/>
      <c r="AJ178" s="248"/>
      <c r="AK178" s="248"/>
      <c r="AL178" s="248"/>
      <c r="AM178" s="248"/>
      <c r="AN178" s="248"/>
      <c r="AO178" s="248"/>
      <c r="AP178" s="248"/>
      <c r="AQ178" s="248"/>
      <c r="AR178" s="248"/>
      <c r="AS178" s="101">
        <f t="shared" si="28"/>
        <v>0</v>
      </c>
      <c r="AT178" s="96"/>
      <c r="AU178" s="102">
        <f t="shared" si="29"/>
        <v>0</v>
      </c>
      <c r="AV178" s="332"/>
    </row>
    <row r="179" spans="2:48" ht="15.75" customHeight="1" x14ac:dyDescent="0.25">
      <c r="B179" s="145"/>
      <c r="C179" s="247"/>
      <c r="D179" s="247"/>
      <c r="E179" s="247"/>
      <c r="F179" s="46"/>
      <c r="G179" s="93"/>
      <c r="H179" s="260"/>
      <c r="I179" s="286"/>
      <c r="J179" s="307">
        <f t="shared" si="24"/>
        <v>0</v>
      </c>
      <c r="K179" s="308">
        <f t="shared" si="25"/>
        <v>0</v>
      </c>
      <c r="L179" s="260"/>
      <c r="M179" s="248"/>
      <c r="N179" s="248"/>
      <c r="O179" s="248"/>
      <c r="P179" s="248"/>
      <c r="Q179" s="248"/>
      <c r="R179" s="248"/>
      <c r="S179" s="99">
        <f t="shared" si="14"/>
        <v>0</v>
      </c>
      <c r="T179" s="96"/>
      <c r="U179" s="260"/>
      <c r="V179" s="286"/>
      <c r="W179" s="307">
        <f t="shared" si="26"/>
        <v>0</v>
      </c>
      <c r="X179" s="308">
        <f t="shared" si="27"/>
        <v>0</v>
      </c>
      <c r="Y179" s="273"/>
      <c r="Z179" s="248"/>
      <c r="AA179" s="248"/>
      <c r="AB179" s="248"/>
      <c r="AC179" s="248"/>
      <c r="AD179" s="248"/>
      <c r="AE179" s="248"/>
      <c r="AF179" s="248"/>
      <c r="AG179" s="248"/>
      <c r="AH179" s="248"/>
      <c r="AI179" s="248"/>
      <c r="AJ179" s="248"/>
      <c r="AK179" s="248"/>
      <c r="AL179" s="248"/>
      <c r="AM179" s="248"/>
      <c r="AN179" s="248"/>
      <c r="AO179" s="248"/>
      <c r="AP179" s="248"/>
      <c r="AQ179" s="248"/>
      <c r="AR179" s="248"/>
      <c r="AS179" s="101">
        <f t="shared" si="28"/>
        <v>0</v>
      </c>
      <c r="AT179" s="96"/>
      <c r="AU179" s="102">
        <f t="shared" si="29"/>
        <v>0</v>
      </c>
      <c r="AV179" s="332"/>
    </row>
    <row r="180" spans="2:48" ht="15.75" customHeight="1" x14ac:dyDescent="0.25">
      <c r="B180" s="145"/>
      <c r="C180" s="247"/>
      <c r="D180" s="247"/>
      <c r="E180" s="247"/>
      <c r="F180" s="46"/>
      <c r="G180" s="93"/>
      <c r="H180" s="260"/>
      <c r="I180" s="286"/>
      <c r="J180" s="307">
        <f t="shared" si="24"/>
        <v>0</v>
      </c>
      <c r="K180" s="308">
        <f t="shared" si="25"/>
        <v>0</v>
      </c>
      <c r="L180" s="260"/>
      <c r="M180" s="248"/>
      <c r="N180" s="248"/>
      <c r="O180" s="248"/>
      <c r="P180" s="248"/>
      <c r="Q180" s="248"/>
      <c r="R180" s="248"/>
      <c r="S180" s="99">
        <f t="shared" si="14"/>
        <v>0</v>
      </c>
      <c r="T180" s="96"/>
      <c r="U180" s="260"/>
      <c r="V180" s="286"/>
      <c r="W180" s="307">
        <f t="shared" si="26"/>
        <v>0</v>
      </c>
      <c r="X180" s="308">
        <f t="shared" si="27"/>
        <v>0</v>
      </c>
      <c r="Y180" s="273"/>
      <c r="Z180" s="248"/>
      <c r="AA180" s="248"/>
      <c r="AB180" s="248"/>
      <c r="AC180" s="248"/>
      <c r="AD180" s="248"/>
      <c r="AE180" s="248"/>
      <c r="AF180" s="248"/>
      <c r="AG180" s="248"/>
      <c r="AH180" s="248"/>
      <c r="AI180" s="248"/>
      <c r="AJ180" s="248"/>
      <c r="AK180" s="248"/>
      <c r="AL180" s="248"/>
      <c r="AM180" s="248"/>
      <c r="AN180" s="248"/>
      <c r="AO180" s="248"/>
      <c r="AP180" s="248"/>
      <c r="AQ180" s="248"/>
      <c r="AR180" s="248"/>
      <c r="AS180" s="101">
        <f t="shared" si="28"/>
        <v>0</v>
      </c>
      <c r="AT180" s="96"/>
      <c r="AU180" s="102">
        <f t="shared" si="29"/>
        <v>0</v>
      </c>
      <c r="AV180" s="332"/>
    </row>
    <row r="181" spans="2:48" ht="15.75" customHeight="1" x14ac:dyDescent="0.25">
      <c r="B181" s="145"/>
      <c r="C181" s="247"/>
      <c r="D181" s="247"/>
      <c r="E181" s="247"/>
      <c r="F181" s="46"/>
      <c r="G181" s="93"/>
      <c r="H181" s="260"/>
      <c r="I181" s="286"/>
      <c r="J181" s="307">
        <f t="shared" si="24"/>
        <v>0</v>
      </c>
      <c r="K181" s="308">
        <f t="shared" si="25"/>
        <v>0</v>
      </c>
      <c r="L181" s="260"/>
      <c r="M181" s="248"/>
      <c r="N181" s="248"/>
      <c r="O181" s="248"/>
      <c r="P181" s="248"/>
      <c r="Q181" s="248"/>
      <c r="R181" s="248"/>
      <c r="S181" s="99">
        <f t="shared" si="14"/>
        <v>0</v>
      </c>
      <c r="T181" s="96"/>
      <c r="U181" s="260"/>
      <c r="V181" s="286"/>
      <c r="W181" s="307">
        <f t="shared" si="26"/>
        <v>0</v>
      </c>
      <c r="X181" s="308">
        <f t="shared" si="27"/>
        <v>0</v>
      </c>
      <c r="Y181" s="273"/>
      <c r="Z181" s="248"/>
      <c r="AA181" s="248"/>
      <c r="AB181" s="248"/>
      <c r="AC181" s="248"/>
      <c r="AD181" s="248"/>
      <c r="AE181" s="248"/>
      <c r="AF181" s="248"/>
      <c r="AG181" s="248"/>
      <c r="AH181" s="248"/>
      <c r="AI181" s="248"/>
      <c r="AJ181" s="248"/>
      <c r="AK181" s="248"/>
      <c r="AL181" s="248"/>
      <c r="AM181" s="248"/>
      <c r="AN181" s="248"/>
      <c r="AO181" s="248"/>
      <c r="AP181" s="248"/>
      <c r="AQ181" s="248"/>
      <c r="AR181" s="248"/>
      <c r="AS181" s="101">
        <f t="shared" si="28"/>
        <v>0</v>
      </c>
      <c r="AT181" s="96"/>
      <c r="AU181" s="102">
        <f t="shared" si="29"/>
        <v>0</v>
      </c>
      <c r="AV181" s="332"/>
    </row>
    <row r="182" spans="2:48" ht="15.75" customHeight="1" x14ac:dyDescent="0.25">
      <c r="B182" s="145"/>
      <c r="C182" s="247"/>
      <c r="D182" s="247"/>
      <c r="E182" s="247"/>
      <c r="F182" s="46"/>
      <c r="G182" s="93"/>
      <c r="H182" s="260"/>
      <c r="I182" s="286"/>
      <c r="J182" s="307">
        <f t="shared" si="24"/>
        <v>0</v>
      </c>
      <c r="K182" s="308">
        <f t="shared" si="25"/>
        <v>0</v>
      </c>
      <c r="L182" s="260"/>
      <c r="M182" s="248"/>
      <c r="N182" s="248"/>
      <c r="O182" s="248"/>
      <c r="P182" s="248"/>
      <c r="Q182" s="248"/>
      <c r="R182" s="248"/>
      <c r="S182" s="99">
        <f t="shared" si="14"/>
        <v>0</v>
      </c>
      <c r="T182" s="96"/>
      <c r="U182" s="260"/>
      <c r="V182" s="286"/>
      <c r="W182" s="307">
        <f t="shared" si="26"/>
        <v>0</v>
      </c>
      <c r="X182" s="308">
        <f t="shared" si="27"/>
        <v>0</v>
      </c>
      <c r="Y182" s="273"/>
      <c r="Z182" s="248"/>
      <c r="AA182" s="248"/>
      <c r="AB182" s="248"/>
      <c r="AC182" s="248"/>
      <c r="AD182" s="248"/>
      <c r="AE182" s="248"/>
      <c r="AF182" s="248"/>
      <c r="AG182" s="248"/>
      <c r="AH182" s="248"/>
      <c r="AI182" s="248"/>
      <c r="AJ182" s="248"/>
      <c r="AK182" s="248"/>
      <c r="AL182" s="248"/>
      <c r="AM182" s="248"/>
      <c r="AN182" s="248"/>
      <c r="AO182" s="248"/>
      <c r="AP182" s="248"/>
      <c r="AQ182" s="248"/>
      <c r="AR182" s="248"/>
      <c r="AS182" s="101">
        <f t="shared" si="28"/>
        <v>0</v>
      </c>
      <c r="AT182" s="96"/>
      <c r="AU182" s="102">
        <f t="shared" si="29"/>
        <v>0</v>
      </c>
      <c r="AV182" s="332"/>
    </row>
    <row r="183" spans="2:48" ht="15.75" customHeight="1" x14ac:dyDescent="0.25">
      <c r="B183" s="145"/>
      <c r="C183" s="247"/>
      <c r="D183" s="247"/>
      <c r="E183" s="247"/>
      <c r="F183" s="46"/>
      <c r="G183" s="93"/>
      <c r="H183" s="260"/>
      <c r="I183" s="286"/>
      <c r="J183" s="307">
        <f t="shared" si="24"/>
        <v>0</v>
      </c>
      <c r="K183" s="308">
        <f t="shared" si="25"/>
        <v>0</v>
      </c>
      <c r="L183" s="260"/>
      <c r="M183" s="248"/>
      <c r="N183" s="248"/>
      <c r="O183" s="248"/>
      <c r="P183" s="248"/>
      <c r="Q183" s="248"/>
      <c r="R183" s="248"/>
      <c r="S183" s="99">
        <f t="shared" si="14"/>
        <v>0</v>
      </c>
      <c r="T183" s="96"/>
      <c r="U183" s="260"/>
      <c r="V183" s="286"/>
      <c r="W183" s="307">
        <f t="shared" si="26"/>
        <v>0</v>
      </c>
      <c r="X183" s="308">
        <f t="shared" si="27"/>
        <v>0</v>
      </c>
      <c r="Y183" s="273"/>
      <c r="Z183" s="248"/>
      <c r="AA183" s="248"/>
      <c r="AB183" s="248"/>
      <c r="AC183" s="248"/>
      <c r="AD183" s="248"/>
      <c r="AE183" s="248"/>
      <c r="AF183" s="248"/>
      <c r="AG183" s="248"/>
      <c r="AH183" s="248"/>
      <c r="AI183" s="248"/>
      <c r="AJ183" s="248"/>
      <c r="AK183" s="248"/>
      <c r="AL183" s="248"/>
      <c r="AM183" s="248"/>
      <c r="AN183" s="248"/>
      <c r="AO183" s="248"/>
      <c r="AP183" s="248"/>
      <c r="AQ183" s="248"/>
      <c r="AR183" s="248"/>
      <c r="AS183" s="101">
        <f t="shared" si="28"/>
        <v>0</v>
      </c>
      <c r="AT183" s="96"/>
      <c r="AU183" s="102">
        <f t="shared" si="29"/>
        <v>0</v>
      </c>
      <c r="AV183" s="332"/>
    </row>
    <row r="184" spans="2:48" ht="15.75" customHeight="1" x14ac:dyDescent="0.25">
      <c r="B184" s="145"/>
      <c r="C184" s="247"/>
      <c r="D184" s="247"/>
      <c r="E184" s="247"/>
      <c r="F184" s="46"/>
      <c r="G184" s="93"/>
      <c r="H184" s="260"/>
      <c r="I184" s="286"/>
      <c r="J184" s="307">
        <f t="shared" si="24"/>
        <v>0</v>
      </c>
      <c r="K184" s="308">
        <f t="shared" si="25"/>
        <v>0</v>
      </c>
      <c r="L184" s="260"/>
      <c r="M184" s="248"/>
      <c r="N184" s="248"/>
      <c r="O184" s="248"/>
      <c r="P184" s="248"/>
      <c r="Q184" s="248"/>
      <c r="R184" s="248"/>
      <c r="S184" s="99">
        <f t="shared" si="14"/>
        <v>0</v>
      </c>
      <c r="T184" s="96"/>
      <c r="U184" s="260"/>
      <c r="V184" s="286"/>
      <c r="W184" s="307">
        <f t="shared" si="26"/>
        <v>0</v>
      </c>
      <c r="X184" s="308">
        <f t="shared" si="27"/>
        <v>0</v>
      </c>
      <c r="Y184" s="273"/>
      <c r="Z184" s="248"/>
      <c r="AA184" s="248"/>
      <c r="AB184" s="248"/>
      <c r="AC184" s="248"/>
      <c r="AD184" s="248"/>
      <c r="AE184" s="248"/>
      <c r="AF184" s="248"/>
      <c r="AG184" s="248"/>
      <c r="AH184" s="248"/>
      <c r="AI184" s="248"/>
      <c r="AJ184" s="248"/>
      <c r="AK184" s="248"/>
      <c r="AL184" s="248"/>
      <c r="AM184" s="248"/>
      <c r="AN184" s="248"/>
      <c r="AO184" s="248"/>
      <c r="AP184" s="248"/>
      <c r="AQ184" s="248"/>
      <c r="AR184" s="248"/>
      <c r="AS184" s="101">
        <f t="shared" si="28"/>
        <v>0</v>
      </c>
      <c r="AT184" s="96"/>
      <c r="AU184" s="102">
        <f t="shared" si="29"/>
        <v>0</v>
      </c>
      <c r="AV184" s="332"/>
    </row>
    <row r="185" spans="2:48" ht="15.75" customHeight="1" x14ac:dyDescent="0.25">
      <c r="B185" s="145"/>
      <c r="C185" s="247"/>
      <c r="D185" s="247"/>
      <c r="E185" s="247"/>
      <c r="F185" s="46"/>
      <c r="G185" s="93"/>
      <c r="H185" s="260"/>
      <c r="I185" s="286"/>
      <c r="J185" s="307">
        <f t="shared" si="24"/>
        <v>0</v>
      </c>
      <c r="K185" s="308">
        <f t="shared" si="25"/>
        <v>0</v>
      </c>
      <c r="L185" s="260"/>
      <c r="M185" s="248"/>
      <c r="N185" s="248"/>
      <c r="O185" s="248"/>
      <c r="P185" s="248"/>
      <c r="Q185" s="248"/>
      <c r="R185" s="248"/>
      <c r="S185" s="99">
        <f t="shared" si="14"/>
        <v>0</v>
      </c>
      <c r="T185" s="96"/>
      <c r="U185" s="260"/>
      <c r="V185" s="286"/>
      <c r="W185" s="307">
        <f t="shared" si="26"/>
        <v>0</v>
      </c>
      <c r="X185" s="308">
        <f t="shared" si="27"/>
        <v>0</v>
      </c>
      <c r="Y185" s="273"/>
      <c r="Z185" s="248"/>
      <c r="AA185" s="248"/>
      <c r="AB185" s="248"/>
      <c r="AC185" s="248"/>
      <c r="AD185" s="248"/>
      <c r="AE185" s="248"/>
      <c r="AF185" s="248"/>
      <c r="AG185" s="248"/>
      <c r="AH185" s="248"/>
      <c r="AI185" s="248"/>
      <c r="AJ185" s="248"/>
      <c r="AK185" s="248"/>
      <c r="AL185" s="248"/>
      <c r="AM185" s="248"/>
      <c r="AN185" s="248"/>
      <c r="AO185" s="248"/>
      <c r="AP185" s="248"/>
      <c r="AQ185" s="248"/>
      <c r="AR185" s="248"/>
      <c r="AS185" s="101">
        <f t="shared" si="28"/>
        <v>0</v>
      </c>
      <c r="AT185" s="96"/>
      <c r="AU185" s="102">
        <f t="shared" si="29"/>
        <v>0</v>
      </c>
      <c r="AV185" s="332"/>
    </row>
    <row r="186" spans="2:48" ht="15.75" customHeight="1" x14ac:dyDescent="0.25">
      <c r="B186" s="145"/>
      <c r="C186" s="247"/>
      <c r="D186" s="247"/>
      <c r="E186" s="247"/>
      <c r="F186" s="46"/>
      <c r="G186" s="93"/>
      <c r="H186" s="260"/>
      <c r="I186" s="286"/>
      <c r="J186" s="307">
        <f t="shared" si="24"/>
        <v>0</v>
      </c>
      <c r="K186" s="308">
        <f t="shared" si="25"/>
        <v>0</v>
      </c>
      <c r="L186" s="260"/>
      <c r="M186" s="248"/>
      <c r="N186" s="248"/>
      <c r="O186" s="248"/>
      <c r="P186" s="248"/>
      <c r="Q186" s="248"/>
      <c r="R186" s="248"/>
      <c r="S186" s="99">
        <f t="shared" si="14"/>
        <v>0</v>
      </c>
      <c r="T186" s="96"/>
      <c r="U186" s="260"/>
      <c r="V186" s="286"/>
      <c r="W186" s="307">
        <f t="shared" si="26"/>
        <v>0</v>
      </c>
      <c r="X186" s="308">
        <f t="shared" si="27"/>
        <v>0</v>
      </c>
      <c r="Y186" s="273"/>
      <c r="Z186" s="248"/>
      <c r="AA186" s="248"/>
      <c r="AB186" s="248"/>
      <c r="AC186" s="248"/>
      <c r="AD186" s="248"/>
      <c r="AE186" s="248"/>
      <c r="AF186" s="248"/>
      <c r="AG186" s="248"/>
      <c r="AH186" s="248"/>
      <c r="AI186" s="248"/>
      <c r="AJ186" s="248"/>
      <c r="AK186" s="248"/>
      <c r="AL186" s="248"/>
      <c r="AM186" s="248"/>
      <c r="AN186" s="248"/>
      <c r="AO186" s="248"/>
      <c r="AP186" s="248"/>
      <c r="AQ186" s="248"/>
      <c r="AR186" s="248"/>
      <c r="AS186" s="101">
        <f t="shared" si="28"/>
        <v>0</v>
      </c>
      <c r="AT186" s="96"/>
      <c r="AU186" s="102">
        <f t="shared" si="29"/>
        <v>0</v>
      </c>
      <c r="AV186" s="332"/>
    </row>
    <row r="187" spans="2:48" ht="15.75" customHeight="1" x14ac:dyDescent="0.25">
      <c r="B187" s="145"/>
      <c r="C187" s="247"/>
      <c r="D187" s="247"/>
      <c r="E187" s="247"/>
      <c r="F187" s="46"/>
      <c r="G187" s="93"/>
      <c r="H187" s="260"/>
      <c r="I187" s="286"/>
      <c r="J187" s="307">
        <f t="shared" si="24"/>
        <v>0</v>
      </c>
      <c r="K187" s="308">
        <f t="shared" si="25"/>
        <v>0</v>
      </c>
      <c r="L187" s="260"/>
      <c r="M187" s="248"/>
      <c r="N187" s="248"/>
      <c r="O187" s="248"/>
      <c r="P187" s="248"/>
      <c r="Q187" s="248"/>
      <c r="R187" s="248"/>
      <c r="S187" s="99">
        <f t="shared" si="14"/>
        <v>0</v>
      </c>
      <c r="T187" s="96"/>
      <c r="U187" s="260"/>
      <c r="V187" s="286"/>
      <c r="W187" s="307">
        <f t="shared" si="26"/>
        <v>0</v>
      </c>
      <c r="X187" s="308">
        <f t="shared" si="27"/>
        <v>0</v>
      </c>
      <c r="Y187" s="273"/>
      <c r="Z187" s="248"/>
      <c r="AA187" s="248"/>
      <c r="AB187" s="248"/>
      <c r="AC187" s="248"/>
      <c r="AD187" s="248"/>
      <c r="AE187" s="248"/>
      <c r="AF187" s="248"/>
      <c r="AG187" s="248"/>
      <c r="AH187" s="248"/>
      <c r="AI187" s="248"/>
      <c r="AJ187" s="248"/>
      <c r="AK187" s="248"/>
      <c r="AL187" s="248"/>
      <c r="AM187" s="248"/>
      <c r="AN187" s="248"/>
      <c r="AO187" s="248"/>
      <c r="AP187" s="248"/>
      <c r="AQ187" s="248"/>
      <c r="AR187" s="248"/>
      <c r="AS187" s="101">
        <f t="shared" si="28"/>
        <v>0</v>
      </c>
      <c r="AT187" s="96"/>
      <c r="AU187" s="102">
        <f t="shared" si="29"/>
        <v>0</v>
      </c>
      <c r="AV187" s="332"/>
    </row>
    <row r="188" spans="2:48" ht="15.75" customHeight="1" x14ac:dyDescent="0.25">
      <c r="B188" s="145"/>
      <c r="C188" s="247"/>
      <c r="D188" s="247"/>
      <c r="E188" s="247"/>
      <c r="F188" s="46"/>
      <c r="G188" s="93"/>
      <c r="H188" s="260"/>
      <c r="I188" s="286"/>
      <c r="J188" s="307">
        <f t="shared" si="24"/>
        <v>0</v>
      </c>
      <c r="K188" s="308">
        <f t="shared" si="25"/>
        <v>0</v>
      </c>
      <c r="L188" s="260"/>
      <c r="M188" s="248"/>
      <c r="N188" s="248"/>
      <c r="O188" s="248"/>
      <c r="P188" s="248"/>
      <c r="Q188" s="248"/>
      <c r="R188" s="248"/>
      <c r="S188" s="99">
        <f t="shared" si="14"/>
        <v>0</v>
      </c>
      <c r="T188" s="96"/>
      <c r="U188" s="260"/>
      <c r="V188" s="286"/>
      <c r="W188" s="307">
        <f t="shared" si="26"/>
        <v>0</v>
      </c>
      <c r="X188" s="308">
        <f t="shared" si="27"/>
        <v>0</v>
      </c>
      <c r="Y188" s="273"/>
      <c r="Z188" s="248"/>
      <c r="AA188" s="248"/>
      <c r="AB188" s="248"/>
      <c r="AC188" s="248"/>
      <c r="AD188" s="248"/>
      <c r="AE188" s="248"/>
      <c r="AF188" s="248"/>
      <c r="AG188" s="248"/>
      <c r="AH188" s="248"/>
      <c r="AI188" s="248"/>
      <c r="AJ188" s="248"/>
      <c r="AK188" s="248"/>
      <c r="AL188" s="248"/>
      <c r="AM188" s="248"/>
      <c r="AN188" s="248"/>
      <c r="AO188" s="248"/>
      <c r="AP188" s="248"/>
      <c r="AQ188" s="248"/>
      <c r="AR188" s="248"/>
      <c r="AS188" s="101">
        <f t="shared" si="28"/>
        <v>0</v>
      </c>
      <c r="AT188" s="96"/>
      <c r="AU188" s="102">
        <f t="shared" si="29"/>
        <v>0</v>
      </c>
      <c r="AV188" s="332"/>
    </row>
    <row r="189" spans="2:48" ht="15.75" customHeight="1" x14ac:dyDescent="0.25">
      <c r="B189" s="145"/>
      <c r="C189" s="247"/>
      <c r="D189" s="247"/>
      <c r="E189" s="247"/>
      <c r="F189" s="46"/>
      <c r="G189" s="93"/>
      <c r="H189" s="260"/>
      <c r="I189" s="286"/>
      <c r="J189" s="307">
        <f t="shared" ref="J189:J201" si="30">H189-K189</f>
        <v>0</v>
      </c>
      <c r="K189" s="308">
        <f t="shared" ref="K189:K201" si="31">ROUND(SUM(H189/(I189+1)),2)</f>
        <v>0</v>
      </c>
      <c r="L189" s="260"/>
      <c r="M189" s="248"/>
      <c r="N189" s="248"/>
      <c r="O189" s="248"/>
      <c r="P189" s="248"/>
      <c r="Q189" s="248"/>
      <c r="R189" s="248"/>
      <c r="S189" s="99">
        <f t="shared" si="14"/>
        <v>0</v>
      </c>
      <c r="T189" s="96"/>
      <c r="U189" s="260"/>
      <c r="V189" s="286"/>
      <c r="W189" s="307">
        <f t="shared" ref="W189:W201" si="32">U189-X189</f>
        <v>0</v>
      </c>
      <c r="X189" s="308">
        <f t="shared" ref="X189:X201" si="33">ROUND(SUM(U189/(V189+1)),2)</f>
        <v>0</v>
      </c>
      <c r="Y189" s="273"/>
      <c r="Z189" s="248"/>
      <c r="AA189" s="248"/>
      <c r="AB189" s="248"/>
      <c r="AC189" s="248"/>
      <c r="AD189" s="248"/>
      <c r="AE189" s="248"/>
      <c r="AF189" s="248"/>
      <c r="AG189" s="248"/>
      <c r="AH189" s="248"/>
      <c r="AI189" s="248"/>
      <c r="AJ189" s="248"/>
      <c r="AK189" s="248"/>
      <c r="AL189" s="248"/>
      <c r="AM189" s="248"/>
      <c r="AN189" s="248"/>
      <c r="AO189" s="248"/>
      <c r="AP189" s="248"/>
      <c r="AQ189" s="248"/>
      <c r="AR189" s="248"/>
      <c r="AS189" s="101">
        <f t="shared" ref="AS189:AS201" si="34">SUM(Y189:AR189)+W189</f>
        <v>0</v>
      </c>
      <c r="AT189" s="96"/>
      <c r="AU189" s="102">
        <f t="shared" ref="AU189:AU201" si="35">AU188+S189-AS189</f>
        <v>0</v>
      </c>
      <c r="AV189" s="332"/>
    </row>
    <row r="190" spans="2:48" ht="15.75" customHeight="1" x14ac:dyDescent="0.25">
      <c r="B190" s="145"/>
      <c r="C190" s="247"/>
      <c r="D190" s="247"/>
      <c r="E190" s="247"/>
      <c r="F190" s="46"/>
      <c r="G190" s="93"/>
      <c r="H190" s="260"/>
      <c r="I190" s="286"/>
      <c r="J190" s="307">
        <f t="shared" si="30"/>
        <v>0</v>
      </c>
      <c r="K190" s="308">
        <f t="shared" si="31"/>
        <v>0</v>
      </c>
      <c r="L190" s="260"/>
      <c r="M190" s="248"/>
      <c r="N190" s="248"/>
      <c r="O190" s="248"/>
      <c r="P190" s="248"/>
      <c r="Q190" s="248"/>
      <c r="R190" s="248"/>
      <c r="S190" s="99">
        <f t="shared" si="14"/>
        <v>0</v>
      </c>
      <c r="T190" s="96"/>
      <c r="U190" s="260"/>
      <c r="V190" s="286"/>
      <c r="W190" s="307">
        <f t="shared" si="32"/>
        <v>0</v>
      </c>
      <c r="X190" s="308">
        <f t="shared" si="33"/>
        <v>0</v>
      </c>
      <c r="Y190" s="273"/>
      <c r="Z190" s="248"/>
      <c r="AA190" s="248"/>
      <c r="AB190" s="248"/>
      <c r="AC190" s="248"/>
      <c r="AD190" s="248"/>
      <c r="AE190" s="248"/>
      <c r="AF190" s="248"/>
      <c r="AG190" s="248"/>
      <c r="AH190" s="248"/>
      <c r="AI190" s="248"/>
      <c r="AJ190" s="248"/>
      <c r="AK190" s="248"/>
      <c r="AL190" s="248"/>
      <c r="AM190" s="248"/>
      <c r="AN190" s="248"/>
      <c r="AO190" s="248"/>
      <c r="AP190" s="248"/>
      <c r="AQ190" s="248"/>
      <c r="AR190" s="248"/>
      <c r="AS190" s="101">
        <f t="shared" si="34"/>
        <v>0</v>
      </c>
      <c r="AT190" s="96"/>
      <c r="AU190" s="102">
        <f t="shared" si="35"/>
        <v>0</v>
      </c>
      <c r="AV190" s="332"/>
    </row>
    <row r="191" spans="2:48" ht="15.75" customHeight="1" x14ac:dyDescent="0.25">
      <c r="B191" s="145"/>
      <c r="C191" s="247"/>
      <c r="D191" s="247"/>
      <c r="E191" s="247"/>
      <c r="F191" s="46"/>
      <c r="G191" s="93"/>
      <c r="H191" s="260"/>
      <c r="I191" s="286"/>
      <c r="J191" s="307">
        <f t="shared" si="30"/>
        <v>0</v>
      </c>
      <c r="K191" s="308">
        <f t="shared" si="31"/>
        <v>0</v>
      </c>
      <c r="L191" s="260"/>
      <c r="M191" s="248"/>
      <c r="N191" s="248"/>
      <c r="O191" s="248"/>
      <c r="P191" s="248"/>
      <c r="Q191" s="248"/>
      <c r="R191" s="248"/>
      <c r="S191" s="99">
        <f t="shared" si="14"/>
        <v>0</v>
      </c>
      <c r="T191" s="96"/>
      <c r="U191" s="260"/>
      <c r="V191" s="286"/>
      <c r="W191" s="307">
        <f t="shared" si="32"/>
        <v>0</v>
      </c>
      <c r="X191" s="308">
        <f t="shared" si="33"/>
        <v>0</v>
      </c>
      <c r="Y191" s="273"/>
      <c r="Z191" s="248"/>
      <c r="AA191" s="248"/>
      <c r="AB191" s="248"/>
      <c r="AC191" s="248"/>
      <c r="AD191" s="248"/>
      <c r="AE191" s="248"/>
      <c r="AF191" s="248"/>
      <c r="AG191" s="248"/>
      <c r="AH191" s="248"/>
      <c r="AI191" s="248"/>
      <c r="AJ191" s="248"/>
      <c r="AK191" s="248"/>
      <c r="AL191" s="248"/>
      <c r="AM191" s="248"/>
      <c r="AN191" s="248"/>
      <c r="AO191" s="248"/>
      <c r="AP191" s="248"/>
      <c r="AQ191" s="248"/>
      <c r="AR191" s="248"/>
      <c r="AS191" s="101">
        <f t="shared" si="34"/>
        <v>0</v>
      </c>
      <c r="AT191" s="96"/>
      <c r="AU191" s="102">
        <f t="shared" si="35"/>
        <v>0</v>
      </c>
      <c r="AV191" s="332"/>
    </row>
    <row r="192" spans="2:48" ht="15.75" customHeight="1" x14ac:dyDescent="0.25">
      <c r="B192" s="145"/>
      <c r="C192" s="247"/>
      <c r="D192" s="247"/>
      <c r="E192" s="247"/>
      <c r="F192" s="46"/>
      <c r="G192" s="93"/>
      <c r="H192" s="260"/>
      <c r="I192" s="286"/>
      <c r="J192" s="307">
        <f t="shared" si="30"/>
        <v>0</v>
      </c>
      <c r="K192" s="308">
        <f t="shared" si="31"/>
        <v>0</v>
      </c>
      <c r="L192" s="260"/>
      <c r="M192" s="248"/>
      <c r="N192" s="248"/>
      <c r="O192" s="248"/>
      <c r="P192" s="248"/>
      <c r="Q192" s="248"/>
      <c r="R192" s="248"/>
      <c r="S192" s="99">
        <f t="shared" si="14"/>
        <v>0</v>
      </c>
      <c r="T192" s="96"/>
      <c r="U192" s="260"/>
      <c r="V192" s="286"/>
      <c r="W192" s="307">
        <f t="shared" si="32"/>
        <v>0</v>
      </c>
      <c r="X192" s="308">
        <f t="shared" si="33"/>
        <v>0</v>
      </c>
      <c r="Y192" s="273"/>
      <c r="Z192" s="248"/>
      <c r="AA192" s="248"/>
      <c r="AB192" s="248"/>
      <c r="AC192" s="248"/>
      <c r="AD192" s="248"/>
      <c r="AE192" s="248"/>
      <c r="AF192" s="248"/>
      <c r="AG192" s="248"/>
      <c r="AH192" s="248"/>
      <c r="AI192" s="248"/>
      <c r="AJ192" s="248"/>
      <c r="AK192" s="248"/>
      <c r="AL192" s="248"/>
      <c r="AM192" s="248"/>
      <c r="AN192" s="248"/>
      <c r="AO192" s="248"/>
      <c r="AP192" s="248"/>
      <c r="AQ192" s="248"/>
      <c r="AR192" s="248"/>
      <c r="AS192" s="101">
        <f t="shared" si="34"/>
        <v>0</v>
      </c>
      <c r="AT192" s="96"/>
      <c r="AU192" s="102">
        <f t="shared" si="35"/>
        <v>0</v>
      </c>
      <c r="AV192" s="332"/>
    </row>
    <row r="193" spans="2:49" ht="15.75" customHeight="1" x14ac:dyDescent="0.25">
      <c r="B193" s="145"/>
      <c r="C193" s="247"/>
      <c r="D193" s="247"/>
      <c r="E193" s="247"/>
      <c r="F193" s="46"/>
      <c r="G193" s="93"/>
      <c r="H193" s="260"/>
      <c r="I193" s="286"/>
      <c r="J193" s="307">
        <f t="shared" si="30"/>
        <v>0</v>
      </c>
      <c r="K193" s="308">
        <f t="shared" si="31"/>
        <v>0</v>
      </c>
      <c r="L193" s="260"/>
      <c r="M193" s="248"/>
      <c r="N193" s="248"/>
      <c r="O193" s="248"/>
      <c r="P193" s="248"/>
      <c r="Q193" s="248"/>
      <c r="R193" s="248"/>
      <c r="S193" s="99">
        <f t="shared" si="14"/>
        <v>0</v>
      </c>
      <c r="T193" s="96"/>
      <c r="U193" s="260"/>
      <c r="V193" s="286"/>
      <c r="W193" s="307">
        <f t="shared" si="32"/>
        <v>0</v>
      </c>
      <c r="X193" s="308">
        <f t="shared" si="33"/>
        <v>0</v>
      </c>
      <c r="Y193" s="273"/>
      <c r="Z193" s="248"/>
      <c r="AA193" s="248"/>
      <c r="AB193" s="248"/>
      <c r="AC193" s="248"/>
      <c r="AD193" s="248"/>
      <c r="AE193" s="248"/>
      <c r="AF193" s="248"/>
      <c r="AG193" s="248"/>
      <c r="AH193" s="248"/>
      <c r="AI193" s="248"/>
      <c r="AJ193" s="248"/>
      <c r="AK193" s="248"/>
      <c r="AL193" s="248"/>
      <c r="AM193" s="248"/>
      <c r="AN193" s="248"/>
      <c r="AO193" s="248"/>
      <c r="AP193" s="248"/>
      <c r="AQ193" s="248"/>
      <c r="AR193" s="248"/>
      <c r="AS193" s="101">
        <f t="shared" si="34"/>
        <v>0</v>
      </c>
      <c r="AT193" s="96"/>
      <c r="AU193" s="102">
        <f t="shared" si="35"/>
        <v>0</v>
      </c>
      <c r="AV193" s="332"/>
    </row>
    <row r="194" spans="2:49" ht="15.75" customHeight="1" x14ac:dyDescent="0.25">
      <c r="B194" s="145"/>
      <c r="C194" s="247"/>
      <c r="D194" s="247"/>
      <c r="E194" s="247"/>
      <c r="F194" s="46"/>
      <c r="G194" s="93"/>
      <c r="H194" s="260"/>
      <c r="I194" s="286"/>
      <c r="J194" s="307">
        <f t="shared" si="30"/>
        <v>0</v>
      </c>
      <c r="K194" s="308">
        <f t="shared" si="31"/>
        <v>0</v>
      </c>
      <c r="L194" s="260"/>
      <c r="M194" s="248"/>
      <c r="N194" s="248"/>
      <c r="O194" s="248"/>
      <c r="P194" s="248"/>
      <c r="Q194" s="248"/>
      <c r="R194" s="248"/>
      <c r="S194" s="99">
        <f t="shared" si="14"/>
        <v>0</v>
      </c>
      <c r="T194" s="96"/>
      <c r="U194" s="260"/>
      <c r="V194" s="286"/>
      <c r="W194" s="307">
        <f t="shared" si="32"/>
        <v>0</v>
      </c>
      <c r="X194" s="308">
        <f t="shared" si="33"/>
        <v>0</v>
      </c>
      <c r="Y194" s="273"/>
      <c r="Z194" s="248"/>
      <c r="AA194" s="248"/>
      <c r="AB194" s="248"/>
      <c r="AC194" s="248"/>
      <c r="AD194" s="248"/>
      <c r="AE194" s="248"/>
      <c r="AF194" s="248"/>
      <c r="AG194" s="248"/>
      <c r="AH194" s="248"/>
      <c r="AI194" s="248"/>
      <c r="AJ194" s="248"/>
      <c r="AK194" s="248"/>
      <c r="AL194" s="248"/>
      <c r="AM194" s="248"/>
      <c r="AN194" s="248"/>
      <c r="AO194" s="248"/>
      <c r="AP194" s="248"/>
      <c r="AQ194" s="248"/>
      <c r="AR194" s="248"/>
      <c r="AS194" s="101">
        <f t="shared" si="34"/>
        <v>0</v>
      </c>
      <c r="AT194" s="96"/>
      <c r="AU194" s="102">
        <f t="shared" si="35"/>
        <v>0</v>
      </c>
      <c r="AV194" s="332"/>
    </row>
    <row r="195" spans="2:49" ht="15.75" customHeight="1" x14ac:dyDescent="0.25">
      <c r="B195" s="145"/>
      <c r="C195" s="247"/>
      <c r="D195" s="247"/>
      <c r="E195" s="247"/>
      <c r="F195" s="46"/>
      <c r="G195" s="93"/>
      <c r="H195" s="260"/>
      <c r="I195" s="286"/>
      <c r="J195" s="307">
        <f t="shared" si="30"/>
        <v>0</v>
      </c>
      <c r="K195" s="308">
        <f t="shared" si="31"/>
        <v>0</v>
      </c>
      <c r="L195" s="260"/>
      <c r="M195" s="248"/>
      <c r="N195" s="248"/>
      <c r="O195" s="248"/>
      <c r="P195" s="248"/>
      <c r="Q195" s="248"/>
      <c r="R195" s="248"/>
      <c r="S195" s="99">
        <f t="shared" si="14"/>
        <v>0</v>
      </c>
      <c r="T195" s="96"/>
      <c r="U195" s="260"/>
      <c r="V195" s="286"/>
      <c r="W195" s="307">
        <f t="shared" si="32"/>
        <v>0</v>
      </c>
      <c r="X195" s="308">
        <f t="shared" si="33"/>
        <v>0</v>
      </c>
      <c r="Y195" s="273"/>
      <c r="Z195" s="248"/>
      <c r="AA195" s="248"/>
      <c r="AB195" s="248"/>
      <c r="AC195" s="248"/>
      <c r="AD195" s="248"/>
      <c r="AE195" s="248"/>
      <c r="AF195" s="248"/>
      <c r="AG195" s="248"/>
      <c r="AH195" s="248"/>
      <c r="AI195" s="248"/>
      <c r="AJ195" s="248"/>
      <c r="AK195" s="248"/>
      <c r="AL195" s="248"/>
      <c r="AM195" s="248"/>
      <c r="AN195" s="248"/>
      <c r="AO195" s="248"/>
      <c r="AP195" s="248"/>
      <c r="AQ195" s="248"/>
      <c r="AR195" s="248"/>
      <c r="AS195" s="101">
        <f t="shared" si="34"/>
        <v>0</v>
      </c>
      <c r="AT195" s="96"/>
      <c r="AU195" s="102">
        <f t="shared" si="35"/>
        <v>0</v>
      </c>
      <c r="AV195" s="332"/>
    </row>
    <row r="196" spans="2:49" ht="15.75" customHeight="1" x14ac:dyDescent="0.25">
      <c r="B196" s="145"/>
      <c r="C196" s="247"/>
      <c r="D196" s="247"/>
      <c r="E196" s="247"/>
      <c r="F196" s="46"/>
      <c r="G196" s="93"/>
      <c r="H196" s="260"/>
      <c r="I196" s="286"/>
      <c r="J196" s="307">
        <f t="shared" si="30"/>
        <v>0</v>
      </c>
      <c r="K196" s="308">
        <f t="shared" si="31"/>
        <v>0</v>
      </c>
      <c r="L196" s="260"/>
      <c r="M196" s="248"/>
      <c r="N196" s="248"/>
      <c r="O196" s="248"/>
      <c r="P196" s="248"/>
      <c r="Q196" s="248"/>
      <c r="R196" s="248"/>
      <c r="S196" s="99">
        <f t="shared" si="14"/>
        <v>0</v>
      </c>
      <c r="T196" s="96"/>
      <c r="U196" s="260"/>
      <c r="V196" s="286"/>
      <c r="W196" s="307">
        <f t="shared" si="32"/>
        <v>0</v>
      </c>
      <c r="X196" s="308">
        <f t="shared" si="33"/>
        <v>0</v>
      </c>
      <c r="Y196" s="273"/>
      <c r="Z196" s="248"/>
      <c r="AA196" s="248"/>
      <c r="AB196" s="248"/>
      <c r="AC196" s="248"/>
      <c r="AD196" s="248"/>
      <c r="AE196" s="248"/>
      <c r="AF196" s="248"/>
      <c r="AG196" s="248"/>
      <c r="AH196" s="248"/>
      <c r="AI196" s="248"/>
      <c r="AJ196" s="248"/>
      <c r="AK196" s="248"/>
      <c r="AL196" s="248"/>
      <c r="AM196" s="248"/>
      <c r="AN196" s="248"/>
      <c r="AO196" s="248"/>
      <c r="AP196" s="248"/>
      <c r="AQ196" s="248"/>
      <c r="AR196" s="248"/>
      <c r="AS196" s="101">
        <f t="shared" si="34"/>
        <v>0</v>
      </c>
      <c r="AT196" s="96"/>
      <c r="AU196" s="102">
        <f t="shared" si="35"/>
        <v>0</v>
      </c>
      <c r="AV196" s="332"/>
    </row>
    <row r="197" spans="2:49" ht="15.75" customHeight="1" x14ac:dyDescent="0.25">
      <c r="B197" s="145"/>
      <c r="C197" s="247"/>
      <c r="D197" s="247"/>
      <c r="E197" s="247"/>
      <c r="F197" s="46"/>
      <c r="G197" s="93"/>
      <c r="H197" s="260"/>
      <c r="I197" s="286"/>
      <c r="J197" s="307">
        <f t="shared" si="30"/>
        <v>0</v>
      </c>
      <c r="K197" s="308">
        <f t="shared" si="31"/>
        <v>0</v>
      </c>
      <c r="L197" s="260"/>
      <c r="M197" s="248"/>
      <c r="N197" s="248"/>
      <c r="O197" s="248"/>
      <c r="P197" s="248"/>
      <c r="Q197" s="248"/>
      <c r="R197" s="248"/>
      <c r="S197" s="99">
        <f t="shared" si="14"/>
        <v>0</v>
      </c>
      <c r="T197" s="96"/>
      <c r="U197" s="260"/>
      <c r="V197" s="286"/>
      <c r="W197" s="307">
        <f t="shared" si="32"/>
        <v>0</v>
      </c>
      <c r="X197" s="308">
        <f t="shared" si="33"/>
        <v>0</v>
      </c>
      <c r="Y197" s="273"/>
      <c r="Z197" s="248"/>
      <c r="AA197" s="248"/>
      <c r="AB197" s="248"/>
      <c r="AC197" s="248"/>
      <c r="AD197" s="248"/>
      <c r="AE197" s="248"/>
      <c r="AF197" s="248"/>
      <c r="AG197" s="248"/>
      <c r="AH197" s="248"/>
      <c r="AI197" s="248"/>
      <c r="AJ197" s="248"/>
      <c r="AK197" s="248"/>
      <c r="AL197" s="248"/>
      <c r="AM197" s="248"/>
      <c r="AN197" s="248"/>
      <c r="AO197" s="248"/>
      <c r="AP197" s="248"/>
      <c r="AQ197" s="248"/>
      <c r="AR197" s="248"/>
      <c r="AS197" s="101">
        <f t="shared" si="34"/>
        <v>0</v>
      </c>
      <c r="AT197" s="96"/>
      <c r="AU197" s="102">
        <f t="shared" si="35"/>
        <v>0</v>
      </c>
      <c r="AV197" s="332"/>
    </row>
    <row r="198" spans="2:49" ht="15.75" customHeight="1" x14ac:dyDescent="0.25">
      <c r="B198" s="145"/>
      <c r="C198" s="247"/>
      <c r="D198" s="247"/>
      <c r="E198" s="247"/>
      <c r="F198" s="46"/>
      <c r="G198" s="93"/>
      <c r="H198" s="260"/>
      <c r="I198" s="286"/>
      <c r="J198" s="307">
        <f t="shared" si="30"/>
        <v>0</v>
      </c>
      <c r="K198" s="308">
        <f t="shared" si="31"/>
        <v>0</v>
      </c>
      <c r="L198" s="260"/>
      <c r="M198" s="248"/>
      <c r="N198" s="248"/>
      <c r="O198" s="248"/>
      <c r="P198" s="248"/>
      <c r="Q198" s="248"/>
      <c r="R198" s="248"/>
      <c r="S198" s="99">
        <f t="shared" si="14"/>
        <v>0</v>
      </c>
      <c r="T198" s="96"/>
      <c r="U198" s="260"/>
      <c r="V198" s="286"/>
      <c r="W198" s="307">
        <f t="shared" si="32"/>
        <v>0</v>
      </c>
      <c r="X198" s="308">
        <f t="shared" si="33"/>
        <v>0</v>
      </c>
      <c r="Y198" s="273"/>
      <c r="Z198" s="248"/>
      <c r="AA198" s="248"/>
      <c r="AB198" s="248"/>
      <c r="AC198" s="248"/>
      <c r="AD198" s="248"/>
      <c r="AE198" s="248"/>
      <c r="AF198" s="248"/>
      <c r="AG198" s="248"/>
      <c r="AH198" s="248"/>
      <c r="AI198" s="248"/>
      <c r="AJ198" s="248"/>
      <c r="AK198" s="248"/>
      <c r="AL198" s="248"/>
      <c r="AM198" s="248"/>
      <c r="AN198" s="248"/>
      <c r="AO198" s="248"/>
      <c r="AP198" s="248"/>
      <c r="AQ198" s="248"/>
      <c r="AR198" s="248"/>
      <c r="AS198" s="101">
        <f t="shared" si="34"/>
        <v>0</v>
      </c>
      <c r="AT198" s="96"/>
      <c r="AU198" s="102">
        <f t="shared" si="35"/>
        <v>0</v>
      </c>
      <c r="AV198" s="332"/>
    </row>
    <row r="199" spans="2:49" ht="15.75" customHeight="1" x14ac:dyDescent="0.25">
      <c r="B199" s="145"/>
      <c r="C199" s="247"/>
      <c r="D199" s="247"/>
      <c r="E199" s="247"/>
      <c r="F199" s="46"/>
      <c r="G199" s="93"/>
      <c r="H199" s="260"/>
      <c r="I199" s="286"/>
      <c r="J199" s="307">
        <f t="shared" si="30"/>
        <v>0</v>
      </c>
      <c r="K199" s="308">
        <f t="shared" si="31"/>
        <v>0</v>
      </c>
      <c r="L199" s="260"/>
      <c r="M199" s="248"/>
      <c r="N199" s="248"/>
      <c r="O199" s="248"/>
      <c r="P199" s="248"/>
      <c r="Q199" s="248"/>
      <c r="R199" s="248"/>
      <c r="S199" s="99">
        <f t="shared" si="14"/>
        <v>0</v>
      </c>
      <c r="T199" s="96"/>
      <c r="U199" s="260"/>
      <c r="V199" s="286"/>
      <c r="W199" s="307">
        <f t="shared" si="32"/>
        <v>0</v>
      </c>
      <c r="X199" s="308">
        <f t="shared" si="33"/>
        <v>0</v>
      </c>
      <c r="Y199" s="273"/>
      <c r="Z199" s="248"/>
      <c r="AA199" s="248"/>
      <c r="AB199" s="248"/>
      <c r="AC199" s="248"/>
      <c r="AD199" s="248"/>
      <c r="AE199" s="248"/>
      <c r="AF199" s="248"/>
      <c r="AG199" s="248"/>
      <c r="AH199" s="248"/>
      <c r="AI199" s="248"/>
      <c r="AJ199" s="248"/>
      <c r="AK199" s="248"/>
      <c r="AL199" s="248"/>
      <c r="AM199" s="248"/>
      <c r="AN199" s="248"/>
      <c r="AO199" s="248"/>
      <c r="AP199" s="248"/>
      <c r="AQ199" s="248"/>
      <c r="AR199" s="248"/>
      <c r="AS199" s="101">
        <f t="shared" si="34"/>
        <v>0</v>
      </c>
      <c r="AT199" s="96"/>
      <c r="AU199" s="102">
        <f t="shared" si="35"/>
        <v>0</v>
      </c>
      <c r="AV199" s="332"/>
    </row>
    <row r="200" spans="2:49" ht="15.75" customHeight="1" x14ac:dyDescent="0.25">
      <c r="B200" s="145"/>
      <c r="C200" s="247"/>
      <c r="D200" s="247"/>
      <c r="E200" s="247"/>
      <c r="F200" s="46"/>
      <c r="G200" s="93"/>
      <c r="H200" s="260"/>
      <c r="I200" s="286"/>
      <c r="J200" s="307">
        <f t="shared" si="30"/>
        <v>0</v>
      </c>
      <c r="K200" s="308">
        <f t="shared" si="31"/>
        <v>0</v>
      </c>
      <c r="L200" s="260"/>
      <c r="M200" s="248"/>
      <c r="N200" s="248"/>
      <c r="O200" s="248"/>
      <c r="P200" s="248"/>
      <c r="Q200" s="248"/>
      <c r="R200" s="248"/>
      <c r="S200" s="99">
        <f t="shared" si="14"/>
        <v>0</v>
      </c>
      <c r="T200" s="96"/>
      <c r="U200" s="260"/>
      <c r="V200" s="286"/>
      <c r="W200" s="307">
        <f t="shared" si="32"/>
        <v>0</v>
      </c>
      <c r="X200" s="308">
        <f t="shared" si="33"/>
        <v>0</v>
      </c>
      <c r="Y200" s="273"/>
      <c r="Z200" s="248"/>
      <c r="AA200" s="248"/>
      <c r="AB200" s="248"/>
      <c r="AC200" s="248"/>
      <c r="AD200" s="248"/>
      <c r="AE200" s="248"/>
      <c r="AF200" s="248"/>
      <c r="AG200" s="248"/>
      <c r="AH200" s="248"/>
      <c r="AI200" s="248"/>
      <c r="AJ200" s="248"/>
      <c r="AK200" s="248"/>
      <c r="AL200" s="248"/>
      <c r="AM200" s="248"/>
      <c r="AN200" s="248"/>
      <c r="AO200" s="248"/>
      <c r="AP200" s="248"/>
      <c r="AQ200" s="248"/>
      <c r="AR200" s="248"/>
      <c r="AS200" s="101">
        <f t="shared" si="34"/>
        <v>0</v>
      </c>
      <c r="AT200" s="96"/>
      <c r="AU200" s="102">
        <f t="shared" si="35"/>
        <v>0</v>
      </c>
      <c r="AV200" s="332"/>
    </row>
    <row r="201" spans="2:49" ht="15.75" customHeight="1" thickBot="1" x14ac:dyDescent="0.3">
      <c r="B201" s="525"/>
      <c r="C201" s="526"/>
      <c r="D201" s="526"/>
      <c r="E201" s="526"/>
      <c r="F201" s="527"/>
      <c r="G201" s="93"/>
      <c r="H201" s="260"/>
      <c r="I201" s="286"/>
      <c r="J201" s="307">
        <f t="shared" si="30"/>
        <v>0</v>
      </c>
      <c r="K201" s="308">
        <f t="shared" si="31"/>
        <v>0</v>
      </c>
      <c r="L201" s="532"/>
      <c r="M201" s="533"/>
      <c r="N201" s="533"/>
      <c r="O201" s="533"/>
      <c r="P201" s="533"/>
      <c r="Q201" s="533"/>
      <c r="R201" s="534"/>
      <c r="S201" s="101">
        <f t="shared" si="14"/>
        <v>0</v>
      </c>
      <c r="T201" s="93"/>
      <c r="U201" s="260"/>
      <c r="V201" s="286"/>
      <c r="W201" s="307">
        <f t="shared" si="32"/>
        <v>0</v>
      </c>
      <c r="X201" s="308">
        <f t="shared" si="33"/>
        <v>0</v>
      </c>
      <c r="Y201" s="540"/>
      <c r="Z201" s="533"/>
      <c r="AA201" s="533"/>
      <c r="AB201" s="533"/>
      <c r="AC201" s="533"/>
      <c r="AD201" s="533"/>
      <c r="AE201" s="533"/>
      <c r="AF201" s="533"/>
      <c r="AG201" s="533"/>
      <c r="AH201" s="533"/>
      <c r="AI201" s="533"/>
      <c r="AJ201" s="533"/>
      <c r="AK201" s="533"/>
      <c r="AL201" s="533"/>
      <c r="AM201" s="533"/>
      <c r="AN201" s="533"/>
      <c r="AO201" s="533"/>
      <c r="AP201" s="533"/>
      <c r="AQ201" s="533"/>
      <c r="AR201" s="534"/>
      <c r="AS201" s="101">
        <f t="shared" si="34"/>
        <v>0</v>
      </c>
      <c r="AT201" s="96"/>
      <c r="AU201" s="102">
        <f t="shared" si="35"/>
        <v>0</v>
      </c>
      <c r="AV201" s="246"/>
    </row>
    <row r="202" spans="2:49" ht="26.25" customHeight="1" thickTop="1" thickBot="1" x14ac:dyDescent="0.25">
      <c r="B202" s="529" t="s">
        <v>105</v>
      </c>
      <c r="C202" s="530"/>
      <c r="D202" s="530"/>
      <c r="E202" s="530"/>
      <c r="F202" s="531"/>
      <c r="G202" s="93"/>
      <c r="H202" s="585"/>
      <c r="I202" s="536"/>
      <c r="J202" s="536"/>
      <c r="K202" s="536"/>
      <c r="L202" s="536"/>
      <c r="M202" s="536"/>
      <c r="N202" s="536"/>
      <c r="O202" s="536"/>
      <c r="P202" s="536"/>
      <c r="Q202" s="536"/>
      <c r="R202" s="536"/>
      <c r="S202" s="537"/>
      <c r="T202" s="93"/>
      <c r="U202" s="585"/>
      <c r="V202" s="536"/>
      <c r="W202" s="536"/>
      <c r="X202" s="536"/>
      <c r="Y202" s="536"/>
      <c r="Z202" s="536"/>
      <c r="AA202" s="536"/>
      <c r="AB202" s="536"/>
      <c r="AC202" s="536"/>
      <c r="AD202" s="536"/>
      <c r="AE202" s="536"/>
      <c r="AF202" s="536"/>
      <c r="AG202" s="536"/>
      <c r="AH202" s="536"/>
      <c r="AI202" s="536"/>
      <c r="AJ202" s="536"/>
      <c r="AK202" s="536"/>
      <c r="AL202" s="536"/>
      <c r="AM202" s="536"/>
      <c r="AN202" s="536"/>
      <c r="AO202" s="536"/>
      <c r="AP202" s="536"/>
      <c r="AQ202" s="536"/>
      <c r="AR202" s="536"/>
      <c r="AS202" s="541"/>
      <c r="AT202" s="94"/>
      <c r="AU202" s="64">
        <f>AU5+SUM(S6:S201)-SUM(AS6:AS201)</f>
        <v>0</v>
      </c>
      <c r="AV202" s="68" t="s">
        <v>153</v>
      </c>
      <c r="AW202" s="69"/>
    </row>
    <row r="203" spans="2:49" ht="15.75" customHeight="1" thickTop="1" x14ac:dyDescent="0.2"/>
  </sheetData>
  <mergeCells count="3">
    <mergeCell ref="AS3:AS4"/>
    <mergeCell ref="AU3:AU4"/>
    <mergeCell ref="S3:S4"/>
  </mergeCells>
  <phoneticPr fontId="0" type="noConversion"/>
  <dataValidations count="1">
    <dataValidation type="list" allowBlank="1" showInputMessage="1" showErrorMessage="1" sqref="AV5" xr:uid="{00000000-0002-0000-0700-000000000000}">
      <formula1>Reconciled</formula1>
    </dataValidation>
  </dataValidations>
  <pageMargins left="0.35433070866141703" right="0.35433070866141703" top="0" bottom="0" header="0.14000000000000001" footer="0.24"/>
  <pageSetup paperSize="9" scale="75" fitToWidth="0"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352E3333-4215-4BBF-AFEB-B568DBCCDAC2}">
          <x14:formula1>
            <xm:f>'1'!$B$1:$B$13</xm:f>
          </x14:formula1>
          <xm:sqref>AV6:AV201</xm:sqref>
        </x14:dataValidation>
        <x14:dataValidation type="list" allowBlank="1" showInputMessage="1" showErrorMessage="1" xr:uid="{E2889AF2-BA60-4116-9C64-E3AE1F8D32B5}">
          <x14:formula1>
            <xm:f>'Sales Tax Rates'!$E$7:$E$13</xm:f>
          </x14:formula1>
          <xm:sqref>V6:V201 I6:I201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theme="9" tint="0.59999389629810485"/>
    <pageSetUpPr autoPageBreaks="0" fitToPage="1"/>
  </sheetPr>
  <dimension ref="B1:AX203"/>
  <sheetViews>
    <sheetView showGridLines="0" zoomScaleNormal="100" workbookViewId="0">
      <pane xSplit="7" ySplit="5" topLeftCell="H6" activePane="bottomRight" state="frozen"/>
      <selection activeCell="E2" sqref="E2"/>
      <selection pane="topRight" activeCell="E2" sqref="E2"/>
      <selection pane="bottomLeft" activeCell="E2" sqref="E2"/>
      <selection pane="bottomRight" activeCell="C2" sqref="C2"/>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1" width="11.7109375" customWidth="1"/>
    <col min="12" max="18" width="12.28515625" customWidth="1"/>
    <col min="19" max="19" width="13.140625" style="1" bestFit="1" customWidth="1"/>
    <col min="20" max="20" width="2.7109375" style="1" customWidth="1"/>
    <col min="21" max="24" width="11.7109375" customWidth="1"/>
    <col min="25" max="44" width="12.28515625" customWidth="1"/>
    <col min="45" max="45" width="12.28515625" style="1" customWidth="1"/>
    <col min="46" max="46" width="1.7109375" style="1" customWidth="1"/>
    <col min="47" max="47" width="14.7109375" style="1" customWidth="1"/>
    <col min="48" max="48" width="4.28515625" customWidth="1"/>
    <col min="49" max="49" width="22.42578125" customWidth="1"/>
  </cols>
  <sheetData>
    <row r="1" spans="2:50" ht="21" customHeight="1" x14ac:dyDescent="0.3">
      <c r="B1" s="214" t="str">
        <f>AccountsHeaders!B7</f>
        <v>Enter Your Business Name Here</v>
      </c>
      <c r="C1" s="4"/>
      <c r="D1" s="4"/>
      <c r="E1" s="4"/>
      <c r="F1" s="2"/>
      <c r="G1" s="5"/>
      <c r="H1" s="271"/>
      <c r="I1" s="271"/>
      <c r="J1" s="271"/>
      <c r="K1" s="271"/>
      <c r="L1" s="271" t="str">
        <f>AccountsHeaders!M2</f>
        <v>Excel Cash Book Easy with Sales Tax</v>
      </c>
      <c r="M1" s="51"/>
      <c r="N1" s="51"/>
      <c r="P1" s="51"/>
      <c r="Q1" s="51"/>
      <c r="S1" s="51"/>
      <c r="T1" s="5"/>
      <c r="U1" s="271"/>
      <c r="V1" s="271"/>
      <c r="W1" s="271"/>
      <c r="X1" s="271"/>
      <c r="Y1" s="5"/>
      <c r="Z1" s="5"/>
      <c r="AA1" s="5"/>
      <c r="AB1" s="5"/>
      <c r="AC1" s="5"/>
      <c r="AD1" s="5"/>
      <c r="AE1" s="5"/>
      <c r="AF1" s="5"/>
      <c r="AG1" s="5"/>
      <c r="AH1" s="5"/>
      <c r="AI1" s="5"/>
      <c r="AJ1" s="5"/>
      <c r="AK1" s="5"/>
      <c r="AL1" s="5"/>
      <c r="AM1" s="5"/>
      <c r="AN1" s="5"/>
      <c r="AO1" s="5"/>
      <c r="AP1" s="5"/>
      <c r="AQ1" s="5"/>
      <c r="AR1" s="5"/>
      <c r="AS1" s="5"/>
      <c r="AT1" s="5"/>
      <c r="AU1"/>
    </row>
    <row r="2" spans="2:50" ht="21" customHeight="1" thickBot="1" x14ac:dyDescent="0.5">
      <c r="B2" s="3" t="str">
        <f>MonthsHeaders!H7</f>
        <v>July</v>
      </c>
      <c r="C2" s="3">
        <f>MonthsHeaders!H8</f>
        <v>2025</v>
      </c>
      <c r="D2" s="4"/>
      <c r="E2" s="676" t="str">
        <f>MonthsHeaders!H6</f>
        <v>Month7</v>
      </c>
      <c r="F2" s="2"/>
      <c r="G2" s="5"/>
      <c r="H2" s="230" t="s">
        <v>93</v>
      </c>
      <c r="I2" s="231"/>
      <c r="J2" s="231"/>
      <c r="K2" s="231"/>
      <c r="L2" s="231"/>
      <c r="M2" s="231"/>
      <c r="N2" s="231"/>
      <c r="O2" s="231"/>
      <c r="P2" s="231"/>
      <c r="Q2" s="231"/>
      <c r="R2" s="232"/>
      <c r="S2" s="51"/>
      <c r="T2" s="5"/>
      <c r="U2" s="230"/>
      <c r="V2" s="231"/>
      <c r="W2" s="231"/>
      <c r="X2" s="231"/>
      <c r="Y2" s="226" t="s">
        <v>94</v>
      </c>
      <c r="Z2" s="226"/>
      <c r="AA2" s="226"/>
      <c r="AB2" s="226"/>
      <c r="AC2" s="226"/>
      <c r="AD2" s="226"/>
      <c r="AE2" s="226"/>
      <c r="AF2" s="226"/>
      <c r="AG2" s="226"/>
      <c r="AH2" s="226"/>
      <c r="AI2" s="226"/>
      <c r="AJ2" s="226"/>
      <c r="AK2" s="226"/>
      <c r="AL2" s="226"/>
      <c r="AM2" s="226"/>
      <c r="AN2" s="226"/>
      <c r="AO2" s="226"/>
      <c r="AP2" s="226"/>
      <c r="AQ2" s="226"/>
      <c r="AR2" s="226"/>
      <c r="AS2" s="227"/>
      <c r="AT2" s="5"/>
      <c r="AU2"/>
    </row>
    <row r="3" spans="2:50" s="6" customFormat="1" ht="20.25" customHeight="1" thickTop="1" x14ac:dyDescent="0.25">
      <c r="B3" s="54" t="s">
        <v>0</v>
      </c>
      <c r="C3" s="55"/>
      <c r="D3" s="55"/>
      <c r="E3" s="55"/>
      <c r="F3" s="56"/>
      <c r="G3" s="90"/>
      <c r="H3" s="310" t="str">
        <f>AccountsHeaders!H9</f>
        <v>Sales Tax on Income</v>
      </c>
      <c r="I3" s="310"/>
      <c r="J3" s="310"/>
      <c r="K3" s="310"/>
      <c r="L3" s="52" t="s">
        <v>4</v>
      </c>
      <c r="M3" s="53"/>
      <c r="N3" s="53"/>
      <c r="O3" s="53"/>
      <c r="P3" s="53"/>
      <c r="Q3" s="53"/>
      <c r="R3" s="53"/>
      <c r="S3" s="705" t="s">
        <v>228</v>
      </c>
      <c r="T3" s="7"/>
      <c r="U3" s="312" t="str">
        <f>AccountsHeaders!U9</f>
        <v>Sales Tax on Expenses</v>
      </c>
      <c r="V3" s="310"/>
      <c r="W3" s="310"/>
      <c r="X3" s="311"/>
      <c r="Y3" s="54" t="str">
        <f>AccountsHeaders!Y9</f>
        <v>Expenses</v>
      </c>
      <c r="Z3" s="183"/>
      <c r="AA3" s="183"/>
      <c r="AB3" s="183"/>
      <c r="AC3" s="183"/>
      <c r="AD3" s="183"/>
      <c r="AE3" s="183"/>
      <c r="AF3" s="183"/>
      <c r="AG3" s="183"/>
      <c r="AH3" s="183"/>
      <c r="AI3" s="183"/>
      <c r="AJ3" s="183"/>
      <c r="AK3" s="183"/>
      <c r="AL3" s="183"/>
      <c r="AM3" s="183"/>
      <c r="AN3" s="183"/>
      <c r="AO3" s="183"/>
      <c r="AP3" s="183"/>
      <c r="AQ3" s="183"/>
      <c r="AR3" s="287"/>
      <c r="AS3" s="703" t="s">
        <v>229</v>
      </c>
      <c r="AT3" s="90"/>
      <c r="AU3" s="703" t="s">
        <v>5</v>
      </c>
      <c r="AV3" s="65"/>
    </row>
    <row r="4" spans="2:50" s="7" customFormat="1" ht="81.75" customHeight="1" thickBot="1" x14ac:dyDescent="0.25">
      <c r="B4" s="57" t="str">
        <f>AccountsHeaders!B10</f>
        <v>Date</v>
      </c>
      <c r="C4" s="58" t="str">
        <f>AccountsHeaders!C10</f>
        <v>Payment Type</v>
      </c>
      <c r="D4" s="58" t="str">
        <f>AccountsHeaders!D10</f>
        <v>Name</v>
      </c>
      <c r="E4" s="58" t="str">
        <f>AccountsHeaders!E10</f>
        <v>Descripton</v>
      </c>
      <c r="F4" s="197" t="str">
        <f>AccountsHeaders!F10</f>
        <v>Ref</v>
      </c>
      <c r="G4" s="91"/>
      <c r="H4" s="309" t="str">
        <f>AccountsHeaders!H10</f>
        <v>Income Transaction Amount (Including Sales Tax)</v>
      </c>
      <c r="I4" s="309" t="str">
        <f>AccountsHeaders!I10</f>
        <v>Sales Tax Rate</v>
      </c>
      <c r="J4" s="309" t="str">
        <f>AccountsHeaders!J10</f>
        <v>Sales Tax Amount</v>
      </c>
      <c r="K4" s="274" t="str">
        <f>AccountsHeaders!K10</f>
        <v>Amount Excluding Sales Tax - Allocate to Income Account</v>
      </c>
      <c r="L4" s="47" t="str">
        <f>AccountsHeaders!L10</f>
        <v>Income Account 1</v>
      </c>
      <c r="M4" s="48" t="str">
        <f>AccountsHeaders!M10</f>
        <v>Income Account 2</v>
      </c>
      <c r="N4" s="48" t="str">
        <f>AccountsHeaders!N10</f>
        <v>Income Account 3</v>
      </c>
      <c r="O4" s="48" t="str">
        <f>AccountsHeaders!O10</f>
        <v>Income Account 4</v>
      </c>
      <c r="P4" s="48" t="str">
        <f>AccountsHeaders!P10</f>
        <v>Income Account 5</v>
      </c>
      <c r="Q4" s="48" t="str">
        <f>AccountsHeaders!Q10</f>
        <v>Income Account 6</v>
      </c>
      <c r="R4" s="48" t="str">
        <f>AccountsHeaders!R10</f>
        <v>Income Account 7</v>
      </c>
      <c r="S4" s="706"/>
      <c r="T4" s="207"/>
      <c r="U4" s="313" t="str">
        <f>AccountsHeaders!U10</f>
        <v>Expense Transaction Amount (Including Sales Tax)</v>
      </c>
      <c r="V4" s="309" t="str">
        <f>AccountsHeaders!V10</f>
        <v>Sales Tax Rate</v>
      </c>
      <c r="W4" s="309" t="str">
        <f>AccountsHeaders!W10</f>
        <v>Sales Tax Amount</v>
      </c>
      <c r="X4" s="288" t="str">
        <f>AccountsHeaders!X10</f>
        <v>Amount Excluding Sales Tax - Allocate to Expense Account</v>
      </c>
      <c r="Y4" s="47" t="str">
        <f>AccountsHeaders!Y10</f>
        <v>Expense Account 1</v>
      </c>
      <c r="Z4" s="48" t="str">
        <f>AccountsHeaders!Z10</f>
        <v>Expense Account 2</v>
      </c>
      <c r="AA4" s="48" t="str">
        <f>AccountsHeaders!AA10</f>
        <v>Expense Account 3</v>
      </c>
      <c r="AB4" s="48" t="str">
        <f>AccountsHeaders!AB10</f>
        <v>Expense Account 4</v>
      </c>
      <c r="AC4" s="48" t="str">
        <f>AccountsHeaders!AC10</f>
        <v>Expense Account 5</v>
      </c>
      <c r="AD4" s="48" t="str">
        <f>AccountsHeaders!AD10</f>
        <v>Expense Account 6</v>
      </c>
      <c r="AE4" s="48" t="str">
        <f>AccountsHeaders!AE10</f>
        <v>Expense Account 7</v>
      </c>
      <c r="AF4" s="48" t="str">
        <f>AccountsHeaders!AF10</f>
        <v>Expense Account 8</v>
      </c>
      <c r="AG4" s="48" t="str">
        <f>AccountsHeaders!AG10</f>
        <v>Expense Account 9</v>
      </c>
      <c r="AH4" s="48" t="str">
        <f>AccountsHeaders!AH10</f>
        <v>Expense Account 10</v>
      </c>
      <c r="AI4" s="48" t="str">
        <f>AccountsHeaders!AI10</f>
        <v>Expense Account 11</v>
      </c>
      <c r="AJ4" s="48" t="str">
        <f>AccountsHeaders!AJ10</f>
        <v>Expense Account 12</v>
      </c>
      <c r="AK4" s="48" t="str">
        <f>AccountsHeaders!AK10</f>
        <v>Expense Account 13</v>
      </c>
      <c r="AL4" s="48" t="str">
        <f>AccountsHeaders!AL10</f>
        <v>Expense Account 14</v>
      </c>
      <c r="AM4" s="48" t="str">
        <f>AccountsHeaders!AM10</f>
        <v>Expense Account 15</v>
      </c>
      <c r="AN4" s="48" t="str">
        <f>AccountsHeaders!AN10</f>
        <v>Expense Account 16</v>
      </c>
      <c r="AO4" s="48" t="str">
        <f>AccountsHeaders!AO10</f>
        <v>Expense Account 17</v>
      </c>
      <c r="AP4" s="48" t="str">
        <f>AccountsHeaders!AP10</f>
        <v>Expense Account 18</v>
      </c>
      <c r="AQ4" s="48" t="str">
        <f>AccountsHeaders!AQ10</f>
        <v>Expense Account 19</v>
      </c>
      <c r="AR4" s="48" t="str">
        <f>AccountsHeaders!AR10</f>
        <v>Expense Account 20</v>
      </c>
      <c r="AS4" s="707"/>
      <c r="AT4" s="91"/>
      <c r="AU4" s="704"/>
      <c r="AV4" s="67" t="s">
        <v>24</v>
      </c>
    </row>
    <row r="5" spans="2:50" s="14" customFormat="1" ht="26.25" customHeight="1" thickTop="1" thickBot="1" x14ac:dyDescent="0.25">
      <c r="B5" s="59" t="s">
        <v>48</v>
      </c>
      <c r="C5" s="60"/>
      <c r="D5" s="194"/>
      <c r="E5" s="194"/>
      <c r="F5" s="61"/>
      <c r="G5" s="92"/>
      <c r="H5" s="50">
        <f>SUM(H6:H201)</f>
        <v>0</v>
      </c>
      <c r="I5" s="360"/>
      <c r="J5" s="50">
        <f t="shared" ref="J5:S5" si="0">SUM(J6:J201)</f>
        <v>0</v>
      </c>
      <c r="K5" s="297">
        <f t="shared" si="0"/>
        <v>0</v>
      </c>
      <c r="L5" s="49">
        <f t="shared" si="0"/>
        <v>0</v>
      </c>
      <c r="M5" s="50">
        <f t="shared" si="0"/>
        <v>0</v>
      </c>
      <c r="N5" s="50">
        <f t="shared" si="0"/>
        <v>0</v>
      </c>
      <c r="O5" s="50">
        <f t="shared" si="0"/>
        <v>0</v>
      </c>
      <c r="P5" s="50">
        <f t="shared" si="0"/>
        <v>0</v>
      </c>
      <c r="Q5" s="50">
        <f t="shared" si="0"/>
        <v>0</v>
      </c>
      <c r="R5" s="50">
        <f t="shared" si="0"/>
        <v>0</v>
      </c>
      <c r="S5" s="63">
        <f t="shared" si="0"/>
        <v>0</v>
      </c>
      <c r="T5" s="96"/>
      <c r="U5" s="49">
        <f>SUM(U6:U201)</f>
        <v>0</v>
      </c>
      <c r="V5" s="360"/>
      <c r="W5" s="50">
        <f t="shared" ref="W5:AS5" si="1">SUM(W6:W201)</f>
        <v>0</v>
      </c>
      <c r="X5" s="297">
        <f t="shared" si="1"/>
        <v>0</v>
      </c>
      <c r="Y5" s="49">
        <f t="shared" si="1"/>
        <v>0</v>
      </c>
      <c r="Z5" s="50">
        <f t="shared" si="1"/>
        <v>0</v>
      </c>
      <c r="AA5" s="50">
        <f t="shared" si="1"/>
        <v>0</v>
      </c>
      <c r="AB5" s="50">
        <f t="shared" si="1"/>
        <v>0</v>
      </c>
      <c r="AC5" s="50">
        <f t="shared" si="1"/>
        <v>0</v>
      </c>
      <c r="AD5" s="50">
        <f t="shared" si="1"/>
        <v>0</v>
      </c>
      <c r="AE5" s="50">
        <f t="shared" si="1"/>
        <v>0</v>
      </c>
      <c r="AF5" s="50">
        <f t="shared" si="1"/>
        <v>0</v>
      </c>
      <c r="AG5" s="50">
        <f t="shared" si="1"/>
        <v>0</v>
      </c>
      <c r="AH5" s="50">
        <f t="shared" si="1"/>
        <v>0</v>
      </c>
      <c r="AI5" s="50">
        <f t="shared" si="1"/>
        <v>0</v>
      </c>
      <c r="AJ5" s="50">
        <f t="shared" si="1"/>
        <v>0</v>
      </c>
      <c r="AK5" s="50">
        <f t="shared" si="1"/>
        <v>0</v>
      </c>
      <c r="AL5" s="50">
        <f t="shared" si="1"/>
        <v>0</v>
      </c>
      <c r="AM5" s="50">
        <f t="shared" si="1"/>
        <v>0</v>
      </c>
      <c r="AN5" s="50">
        <f t="shared" si="1"/>
        <v>0</v>
      </c>
      <c r="AO5" s="50">
        <f t="shared" si="1"/>
        <v>0</v>
      </c>
      <c r="AP5" s="50">
        <f t="shared" si="1"/>
        <v>0</v>
      </c>
      <c r="AQ5" s="50">
        <f t="shared" si="1"/>
        <v>0</v>
      </c>
      <c r="AR5" s="50">
        <f t="shared" si="1"/>
        <v>0</v>
      </c>
      <c r="AS5" s="103">
        <f t="shared" si="1"/>
        <v>0</v>
      </c>
      <c r="AT5" s="92"/>
      <c r="AU5" s="70">
        <f>Month6!AU202</f>
        <v>0</v>
      </c>
      <c r="AV5" s="68" t="s">
        <v>47</v>
      </c>
      <c r="AW5" s="69"/>
      <c r="AX5" s="7"/>
    </row>
    <row r="6" spans="2:50" ht="18.75" customHeight="1" x14ac:dyDescent="0.25">
      <c r="B6" s="144"/>
      <c r="C6" s="247"/>
      <c r="D6" s="247"/>
      <c r="E6" s="247"/>
      <c r="F6" s="62"/>
      <c r="G6" s="93"/>
      <c r="H6" s="259"/>
      <c r="I6" s="286"/>
      <c r="J6" s="307">
        <f t="shared" ref="J6:J37" si="2">H6-K6</f>
        <v>0</v>
      </c>
      <c r="K6" s="308">
        <f>ROUND(SUM(H6/(I6+1)),2)</f>
        <v>0</v>
      </c>
      <c r="L6" s="259"/>
      <c r="M6" s="248"/>
      <c r="N6" s="248"/>
      <c r="O6" s="248"/>
      <c r="P6" s="248"/>
      <c r="Q6" s="248"/>
      <c r="R6" s="248"/>
      <c r="S6" s="95">
        <f>SUM(L6:R6)+J6</f>
        <v>0</v>
      </c>
      <c r="T6" s="96"/>
      <c r="U6" s="259"/>
      <c r="V6" s="286"/>
      <c r="W6" s="307">
        <f t="shared" ref="W6:W37" si="3">U6-X6</f>
        <v>0</v>
      </c>
      <c r="X6" s="308">
        <f>ROUND(SUM(U6/(V6+1)),2)</f>
        <v>0</v>
      </c>
      <c r="Y6" s="273"/>
      <c r="Z6" s="248"/>
      <c r="AA6" s="248"/>
      <c r="AB6" s="248"/>
      <c r="AC6" s="248"/>
      <c r="AD6" s="248"/>
      <c r="AE6" s="248"/>
      <c r="AF6" s="248"/>
      <c r="AG6" s="248"/>
      <c r="AH6" s="248"/>
      <c r="AI6" s="248"/>
      <c r="AJ6" s="248"/>
      <c r="AK6" s="248"/>
      <c r="AL6" s="248"/>
      <c r="AM6" s="248"/>
      <c r="AN6" s="248"/>
      <c r="AO6" s="248"/>
      <c r="AP6" s="248"/>
      <c r="AQ6" s="248"/>
      <c r="AR6" s="248"/>
      <c r="AS6" s="97">
        <f>SUM(Y6:AR6)+W6</f>
        <v>0</v>
      </c>
      <c r="AT6" s="96"/>
      <c r="AU6" s="98">
        <f t="shared" ref="AU6:AU36" si="4">AU5+S6-AS6</f>
        <v>0</v>
      </c>
      <c r="AV6" s="245"/>
      <c r="AX6" s="7"/>
    </row>
    <row r="7" spans="2:50" ht="15.75" customHeight="1" x14ac:dyDescent="0.25">
      <c r="B7" s="145"/>
      <c r="C7" s="247"/>
      <c r="D7" s="247"/>
      <c r="E7" s="247"/>
      <c r="F7" s="46"/>
      <c r="G7" s="93"/>
      <c r="H7" s="260"/>
      <c r="I7" s="286"/>
      <c r="J7" s="307">
        <f t="shared" si="2"/>
        <v>0</v>
      </c>
      <c r="K7" s="308">
        <f t="shared" ref="K7:K70" si="5">ROUND(SUM(H7/(I7+1)),2)</f>
        <v>0</v>
      </c>
      <c r="L7" s="260"/>
      <c r="M7" s="248"/>
      <c r="N7" s="248"/>
      <c r="O7" s="248"/>
      <c r="P7" s="248"/>
      <c r="Q7" s="248"/>
      <c r="R7" s="248"/>
      <c r="S7" s="99">
        <f t="shared" ref="S7:S69" si="6">SUM(L7:R7)+J7</f>
        <v>0</v>
      </c>
      <c r="T7" s="96"/>
      <c r="U7" s="260"/>
      <c r="V7" s="286"/>
      <c r="W7" s="307">
        <f t="shared" si="3"/>
        <v>0</v>
      </c>
      <c r="X7" s="308">
        <f t="shared" ref="X7:X70" si="7">ROUND(SUM(U7/(V7+1)),2)</f>
        <v>0</v>
      </c>
      <c r="Y7" s="273"/>
      <c r="Z7" s="248"/>
      <c r="AA7" s="248"/>
      <c r="AB7" s="248"/>
      <c r="AC7" s="248"/>
      <c r="AD7" s="248"/>
      <c r="AE7" s="248"/>
      <c r="AF7" s="248"/>
      <c r="AG7" s="248"/>
      <c r="AH7" s="248"/>
      <c r="AI7" s="248"/>
      <c r="AJ7" s="248"/>
      <c r="AK7" s="248"/>
      <c r="AL7" s="248"/>
      <c r="AM7" s="248"/>
      <c r="AN7" s="248"/>
      <c r="AO7" s="248"/>
      <c r="AP7" s="248"/>
      <c r="AQ7" s="248"/>
      <c r="AR7" s="248"/>
      <c r="AS7" s="99">
        <f t="shared" ref="AS7:AS69" si="8">SUM(Y7:AR7)+W7</f>
        <v>0</v>
      </c>
      <c r="AT7" s="96"/>
      <c r="AU7" s="98">
        <f t="shared" si="4"/>
        <v>0</v>
      </c>
      <c r="AV7" s="245"/>
      <c r="AX7" s="7"/>
    </row>
    <row r="8" spans="2:50" ht="15.75" customHeight="1" x14ac:dyDescent="0.25">
      <c r="B8" s="145"/>
      <c r="C8" s="247"/>
      <c r="D8" s="247"/>
      <c r="E8" s="247"/>
      <c r="F8" s="46"/>
      <c r="G8" s="93"/>
      <c r="H8" s="260"/>
      <c r="I8" s="286"/>
      <c r="J8" s="307">
        <f t="shared" si="2"/>
        <v>0</v>
      </c>
      <c r="K8" s="308">
        <f t="shared" si="5"/>
        <v>0</v>
      </c>
      <c r="L8" s="260"/>
      <c r="M8" s="248"/>
      <c r="N8" s="248"/>
      <c r="O8" s="248"/>
      <c r="P8" s="248"/>
      <c r="Q8" s="248"/>
      <c r="R8" s="248"/>
      <c r="S8" s="99">
        <f t="shared" si="6"/>
        <v>0</v>
      </c>
      <c r="T8" s="96"/>
      <c r="U8" s="260"/>
      <c r="V8" s="286"/>
      <c r="W8" s="307">
        <f t="shared" si="3"/>
        <v>0</v>
      </c>
      <c r="X8" s="308">
        <f t="shared" si="7"/>
        <v>0</v>
      </c>
      <c r="Y8" s="273"/>
      <c r="Z8" s="248"/>
      <c r="AA8" s="248"/>
      <c r="AB8" s="248"/>
      <c r="AC8" s="248"/>
      <c r="AD8" s="248"/>
      <c r="AE8" s="248"/>
      <c r="AF8" s="248"/>
      <c r="AG8" s="248"/>
      <c r="AH8" s="248"/>
      <c r="AI8" s="248"/>
      <c r="AJ8" s="248"/>
      <c r="AK8" s="248"/>
      <c r="AL8" s="248"/>
      <c r="AM8" s="248"/>
      <c r="AN8" s="248"/>
      <c r="AO8" s="248"/>
      <c r="AP8" s="248"/>
      <c r="AQ8" s="248"/>
      <c r="AR8" s="248"/>
      <c r="AS8" s="99">
        <f t="shared" si="8"/>
        <v>0</v>
      </c>
      <c r="AT8" s="96"/>
      <c r="AU8" s="98">
        <f t="shared" si="4"/>
        <v>0</v>
      </c>
      <c r="AV8" s="245"/>
      <c r="AX8" s="7"/>
    </row>
    <row r="9" spans="2:50" ht="15.75" customHeight="1" x14ac:dyDescent="0.25">
      <c r="B9" s="145"/>
      <c r="C9" s="247"/>
      <c r="D9" s="247"/>
      <c r="E9" s="247"/>
      <c r="F9" s="46"/>
      <c r="G9" s="93"/>
      <c r="H9" s="260"/>
      <c r="I9" s="286"/>
      <c r="J9" s="307">
        <f t="shared" si="2"/>
        <v>0</v>
      </c>
      <c r="K9" s="308">
        <f t="shared" si="5"/>
        <v>0</v>
      </c>
      <c r="L9" s="260"/>
      <c r="M9" s="248"/>
      <c r="N9" s="248"/>
      <c r="O9" s="248"/>
      <c r="P9" s="248"/>
      <c r="Q9" s="248"/>
      <c r="R9" s="248"/>
      <c r="S9" s="99">
        <f t="shared" si="6"/>
        <v>0</v>
      </c>
      <c r="T9" s="96"/>
      <c r="U9" s="260"/>
      <c r="V9" s="286"/>
      <c r="W9" s="307">
        <f t="shared" si="3"/>
        <v>0</v>
      </c>
      <c r="X9" s="308">
        <f t="shared" si="7"/>
        <v>0</v>
      </c>
      <c r="Y9" s="273"/>
      <c r="Z9" s="248"/>
      <c r="AA9" s="248"/>
      <c r="AB9" s="248"/>
      <c r="AC9" s="248"/>
      <c r="AD9" s="248"/>
      <c r="AE9" s="248"/>
      <c r="AF9" s="248"/>
      <c r="AG9" s="248"/>
      <c r="AH9" s="248"/>
      <c r="AI9" s="248"/>
      <c r="AJ9" s="248"/>
      <c r="AK9" s="248"/>
      <c r="AL9" s="248"/>
      <c r="AM9" s="248"/>
      <c r="AN9" s="248"/>
      <c r="AO9" s="248"/>
      <c r="AP9" s="248"/>
      <c r="AQ9" s="248"/>
      <c r="AR9" s="248"/>
      <c r="AS9" s="99">
        <f t="shared" si="8"/>
        <v>0</v>
      </c>
      <c r="AT9" s="96"/>
      <c r="AU9" s="98">
        <f t="shared" si="4"/>
        <v>0</v>
      </c>
      <c r="AV9" s="245"/>
    </row>
    <row r="10" spans="2:50" ht="15.75" customHeight="1" x14ac:dyDescent="0.25">
      <c r="B10" s="145"/>
      <c r="C10" s="247"/>
      <c r="D10" s="247"/>
      <c r="E10" s="247"/>
      <c r="F10" s="46"/>
      <c r="G10" s="93"/>
      <c r="H10" s="260"/>
      <c r="I10" s="286"/>
      <c r="J10" s="307">
        <f t="shared" si="2"/>
        <v>0</v>
      </c>
      <c r="K10" s="308">
        <f t="shared" si="5"/>
        <v>0</v>
      </c>
      <c r="L10" s="260"/>
      <c r="M10" s="248"/>
      <c r="N10" s="248"/>
      <c r="O10" s="248"/>
      <c r="P10" s="248"/>
      <c r="Q10" s="248"/>
      <c r="R10" s="248"/>
      <c r="S10" s="99">
        <f t="shared" si="6"/>
        <v>0</v>
      </c>
      <c r="T10" s="96"/>
      <c r="U10" s="260"/>
      <c r="V10" s="286"/>
      <c r="W10" s="307">
        <f t="shared" si="3"/>
        <v>0</v>
      </c>
      <c r="X10" s="308">
        <f t="shared" si="7"/>
        <v>0</v>
      </c>
      <c r="Y10" s="273"/>
      <c r="Z10" s="248"/>
      <c r="AA10" s="248"/>
      <c r="AB10" s="248"/>
      <c r="AC10" s="248"/>
      <c r="AD10" s="248"/>
      <c r="AE10" s="248"/>
      <c r="AF10" s="248"/>
      <c r="AG10" s="248"/>
      <c r="AH10" s="248"/>
      <c r="AI10" s="248"/>
      <c r="AJ10" s="248"/>
      <c r="AK10" s="248"/>
      <c r="AL10" s="248"/>
      <c r="AM10" s="248"/>
      <c r="AN10" s="248"/>
      <c r="AO10" s="248"/>
      <c r="AP10" s="248"/>
      <c r="AQ10" s="248"/>
      <c r="AR10" s="248"/>
      <c r="AS10" s="99">
        <f t="shared" si="8"/>
        <v>0</v>
      </c>
      <c r="AT10" s="96"/>
      <c r="AU10" s="98">
        <f t="shared" si="4"/>
        <v>0</v>
      </c>
      <c r="AV10" s="245"/>
    </row>
    <row r="11" spans="2:50" ht="15.75" customHeight="1" x14ac:dyDescent="0.25">
      <c r="B11" s="145"/>
      <c r="C11" s="247"/>
      <c r="D11" s="247"/>
      <c r="E11" s="247"/>
      <c r="F11" s="46"/>
      <c r="G11" s="93"/>
      <c r="H11" s="260"/>
      <c r="I11" s="286"/>
      <c r="J11" s="307">
        <f t="shared" si="2"/>
        <v>0</v>
      </c>
      <c r="K11" s="308">
        <f t="shared" si="5"/>
        <v>0</v>
      </c>
      <c r="L11" s="260"/>
      <c r="M11" s="248"/>
      <c r="N11" s="248"/>
      <c r="O11" s="248"/>
      <c r="P11" s="248"/>
      <c r="Q11" s="248"/>
      <c r="R11" s="248"/>
      <c r="S11" s="99">
        <f t="shared" si="6"/>
        <v>0</v>
      </c>
      <c r="T11" s="96"/>
      <c r="U11" s="260"/>
      <c r="V11" s="286"/>
      <c r="W11" s="307">
        <f t="shared" si="3"/>
        <v>0</v>
      </c>
      <c r="X11" s="308">
        <f t="shared" si="7"/>
        <v>0</v>
      </c>
      <c r="Y11" s="273"/>
      <c r="Z11" s="248"/>
      <c r="AA11" s="248"/>
      <c r="AB11" s="248"/>
      <c r="AC11" s="248"/>
      <c r="AD11" s="248"/>
      <c r="AE11" s="248"/>
      <c r="AF11" s="248"/>
      <c r="AG11" s="248"/>
      <c r="AH11" s="248"/>
      <c r="AI11" s="248"/>
      <c r="AJ11" s="248"/>
      <c r="AK11" s="248"/>
      <c r="AL11" s="248"/>
      <c r="AM11" s="248"/>
      <c r="AN11" s="248"/>
      <c r="AO11" s="248"/>
      <c r="AP11" s="248"/>
      <c r="AQ11" s="248"/>
      <c r="AR11" s="248"/>
      <c r="AS11" s="99">
        <f t="shared" si="8"/>
        <v>0</v>
      </c>
      <c r="AT11" s="96"/>
      <c r="AU11" s="98">
        <f t="shared" si="4"/>
        <v>0</v>
      </c>
      <c r="AV11" s="245"/>
    </row>
    <row r="12" spans="2:50" ht="15.75" customHeight="1" x14ac:dyDescent="0.25">
      <c r="B12" s="145"/>
      <c r="C12" s="247"/>
      <c r="D12" s="247"/>
      <c r="E12" s="247"/>
      <c r="F12" s="46"/>
      <c r="G12" s="93"/>
      <c r="H12" s="260"/>
      <c r="I12" s="286"/>
      <c r="J12" s="307">
        <f t="shared" si="2"/>
        <v>0</v>
      </c>
      <c r="K12" s="308">
        <f t="shared" si="5"/>
        <v>0</v>
      </c>
      <c r="L12" s="260"/>
      <c r="M12" s="248"/>
      <c r="N12" s="248"/>
      <c r="O12" s="248"/>
      <c r="P12" s="248"/>
      <c r="Q12" s="248"/>
      <c r="R12" s="248"/>
      <c r="S12" s="99">
        <f t="shared" si="6"/>
        <v>0</v>
      </c>
      <c r="T12" s="96"/>
      <c r="U12" s="260"/>
      <c r="V12" s="286"/>
      <c r="W12" s="307">
        <f t="shared" si="3"/>
        <v>0</v>
      </c>
      <c r="X12" s="308">
        <f t="shared" si="7"/>
        <v>0</v>
      </c>
      <c r="Y12" s="273"/>
      <c r="Z12" s="248"/>
      <c r="AA12" s="248"/>
      <c r="AB12" s="248"/>
      <c r="AC12" s="248"/>
      <c r="AD12" s="248"/>
      <c r="AE12" s="248"/>
      <c r="AF12" s="248"/>
      <c r="AG12" s="248"/>
      <c r="AH12" s="248"/>
      <c r="AI12" s="248"/>
      <c r="AJ12" s="248"/>
      <c r="AK12" s="248"/>
      <c r="AL12" s="248"/>
      <c r="AM12" s="248"/>
      <c r="AN12" s="248"/>
      <c r="AO12" s="248"/>
      <c r="AP12" s="248"/>
      <c r="AQ12" s="248"/>
      <c r="AR12" s="248"/>
      <c r="AS12" s="99">
        <f t="shared" si="8"/>
        <v>0</v>
      </c>
      <c r="AT12" s="96"/>
      <c r="AU12" s="98">
        <f t="shared" si="4"/>
        <v>0</v>
      </c>
      <c r="AV12" s="245"/>
    </row>
    <row r="13" spans="2:50" ht="15.75" customHeight="1" x14ac:dyDescent="0.25">
      <c r="B13" s="145"/>
      <c r="C13" s="247"/>
      <c r="D13" s="247"/>
      <c r="E13" s="247"/>
      <c r="F13" s="46"/>
      <c r="G13" s="93"/>
      <c r="H13" s="260"/>
      <c r="I13" s="286"/>
      <c r="J13" s="307">
        <f t="shared" si="2"/>
        <v>0</v>
      </c>
      <c r="K13" s="308">
        <f t="shared" si="5"/>
        <v>0</v>
      </c>
      <c r="L13" s="260"/>
      <c r="M13" s="248"/>
      <c r="N13" s="248"/>
      <c r="O13" s="248"/>
      <c r="P13" s="248"/>
      <c r="Q13" s="248"/>
      <c r="R13" s="248"/>
      <c r="S13" s="99">
        <f t="shared" si="6"/>
        <v>0</v>
      </c>
      <c r="T13" s="96"/>
      <c r="U13" s="260"/>
      <c r="V13" s="286"/>
      <c r="W13" s="307">
        <f t="shared" si="3"/>
        <v>0</v>
      </c>
      <c r="X13" s="308">
        <f t="shared" si="7"/>
        <v>0</v>
      </c>
      <c r="Y13" s="273"/>
      <c r="Z13" s="248"/>
      <c r="AA13" s="248"/>
      <c r="AB13" s="248"/>
      <c r="AC13" s="248"/>
      <c r="AD13" s="248"/>
      <c r="AE13" s="248"/>
      <c r="AF13" s="248"/>
      <c r="AG13" s="248"/>
      <c r="AH13" s="248"/>
      <c r="AI13" s="248"/>
      <c r="AJ13" s="248"/>
      <c r="AK13" s="248"/>
      <c r="AL13" s="248"/>
      <c r="AM13" s="248"/>
      <c r="AN13" s="248"/>
      <c r="AO13" s="248"/>
      <c r="AP13" s="248"/>
      <c r="AQ13" s="248"/>
      <c r="AR13" s="248"/>
      <c r="AS13" s="99">
        <f t="shared" si="8"/>
        <v>0</v>
      </c>
      <c r="AT13" s="96"/>
      <c r="AU13" s="98">
        <f t="shared" si="4"/>
        <v>0</v>
      </c>
      <c r="AV13" s="245"/>
    </row>
    <row r="14" spans="2:50" ht="15.75" customHeight="1" x14ac:dyDescent="0.25">
      <c r="B14" s="145"/>
      <c r="C14" s="247"/>
      <c r="D14" s="247"/>
      <c r="E14" s="247"/>
      <c r="F14" s="46"/>
      <c r="G14" s="93"/>
      <c r="H14" s="260"/>
      <c r="I14" s="286"/>
      <c r="J14" s="307">
        <f t="shared" si="2"/>
        <v>0</v>
      </c>
      <c r="K14" s="308">
        <f t="shared" si="5"/>
        <v>0</v>
      </c>
      <c r="L14" s="260"/>
      <c r="M14" s="248"/>
      <c r="N14" s="248"/>
      <c r="O14" s="248"/>
      <c r="P14" s="248"/>
      <c r="Q14" s="248"/>
      <c r="R14" s="248"/>
      <c r="S14" s="99">
        <f t="shared" si="6"/>
        <v>0</v>
      </c>
      <c r="T14" s="96"/>
      <c r="U14" s="260"/>
      <c r="V14" s="286"/>
      <c r="W14" s="307">
        <f t="shared" si="3"/>
        <v>0</v>
      </c>
      <c r="X14" s="308">
        <f t="shared" si="7"/>
        <v>0</v>
      </c>
      <c r="Y14" s="273"/>
      <c r="Z14" s="248"/>
      <c r="AA14" s="248"/>
      <c r="AB14" s="248"/>
      <c r="AC14" s="248"/>
      <c r="AD14" s="248"/>
      <c r="AE14" s="248"/>
      <c r="AF14" s="248"/>
      <c r="AG14" s="248"/>
      <c r="AH14" s="248"/>
      <c r="AI14" s="248"/>
      <c r="AJ14" s="248"/>
      <c r="AK14" s="248"/>
      <c r="AL14" s="248"/>
      <c r="AM14" s="248"/>
      <c r="AN14" s="248"/>
      <c r="AO14" s="248"/>
      <c r="AP14" s="248"/>
      <c r="AQ14" s="248"/>
      <c r="AR14" s="248"/>
      <c r="AS14" s="99">
        <f t="shared" si="8"/>
        <v>0</v>
      </c>
      <c r="AT14" s="96"/>
      <c r="AU14" s="98">
        <f t="shared" si="4"/>
        <v>0</v>
      </c>
      <c r="AV14" s="245"/>
    </row>
    <row r="15" spans="2:50" ht="15.75" customHeight="1" x14ac:dyDescent="0.25">
      <c r="B15" s="145"/>
      <c r="C15" s="247"/>
      <c r="D15" s="247"/>
      <c r="E15" s="247"/>
      <c r="F15" s="46"/>
      <c r="G15" s="93"/>
      <c r="H15" s="260"/>
      <c r="I15" s="286"/>
      <c r="J15" s="307">
        <f t="shared" si="2"/>
        <v>0</v>
      </c>
      <c r="K15" s="308">
        <f t="shared" si="5"/>
        <v>0</v>
      </c>
      <c r="L15" s="260"/>
      <c r="M15" s="248"/>
      <c r="N15" s="248"/>
      <c r="O15" s="248"/>
      <c r="P15" s="248"/>
      <c r="Q15" s="248"/>
      <c r="R15" s="248"/>
      <c r="S15" s="99">
        <f t="shared" si="6"/>
        <v>0</v>
      </c>
      <c r="T15" s="96"/>
      <c r="U15" s="260"/>
      <c r="V15" s="286"/>
      <c r="W15" s="307">
        <f t="shared" si="3"/>
        <v>0</v>
      </c>
      <c r="X15" s="308">
        <f t="shared" si="7"/>
        <v>0</v>
      </c>
      <c r="Y15" s="273"/>
      <c r="Z15" s="248"/>
      <c r="AA15" s="248"/>
      <c r="AB15" s="248"/>
      <c r="AC15" s="248"/>
      <c r="AD15" s="248"/>
      <c r="AE15" s="248"/>
      <c r="AF15" s="248"/>
      <c r="AG15" s="248"/>
      <c r="AH15" s="248"/>
      <c r="AI15" s="248"/>
      <c r="AJ15" s="248"/>
      <c r="AK15" s="248"/>
      <c r="AL15" s="248"/>
      <c r="AM15" s="248"/>
      <c r="AN15" s="248"/>
      <c r="AO15" s="248"/>
      <c r="AP15" s="248"/>
      <c r="AQ15" s="248"/>
      <c r="AR15" s="248"/>
      <c r="AS15" s="99">
        <f t="shared" si="8"/>
        <v>0</v>
      </c>
      <c r="AT15" s="96"/>
      <c r="AU15" s="98">
        <f t="shared" si="4"/>
        <v>0</v>
      </c>
      <c r="AV15" s="245"/>
    </row>
    <row r="16" spans="2:50" ht="15.75" customHeight="1" x14ac:dyDescent="0.25">
      <c r="B16" s="145"/>
      <c r="C16" s="247"/>
      <c r="D16" s="247"/>
      <c r="E16" s="247"/>
      <c r="F16" s="46"/>
      <c r="G16" s="93"/>
      <c r="H16" s="260"/>
      <c r="I16" s="286"/>
      <c r="J16" s="307">
        <f t="shared" si="2"/>
        <v>0</v>
      </c>
      <c r="K16" s="308">
        <f t="shared" si="5"/>
        <v>0</v>
      </c>
      <c r="L16" s="260"/>
      <c r="M16" s="248"/>
      <c r="N16" s="248"/>
      <c r="O16" s="248"/>
      <c r="P16" s="248"/>
      <c r="Q16" s="248"/>
      <c r="R16" s="248"/>
      <c r="S16" s="99">
        <f t="shared" si="6"/>
        <v>0</v>
      </c>
      <c r="T16" s="96"/>
      <c r="U16" s="260"/>
      <c r="V16" s="286"/>
      <c r="W16" s="307">
        <f t="shared" si="3"/>
        <v>0</v>
      </c>
      <c r="X16" s="308">
        <f t="shared" si="7"/>
        <v>0</v>
      </c>
      <c r="Y16" s="273"/>
      <c r="Z16" s="248"/>
      <c r="AA16" s="248"/>
      <c r="AB16" s="248"/>
      <c r="AC16" s="248"/>
      <c r="AD16" s="248"/>
      <c r="AE16" s="248"/>
      <c r="AF16" s="248"/>
      <c r="AG16" s="248"/>
      <c r="AH16" s="248"/>
      <c r="AI16" s="248"/>
      <c r="AJ16" s="248"/>
      <c r="AK16" s="248"/>
      <c r="AL16" s="248"/>
      <c r="AM16" s="248"/>
      <c r="AN16" s="248"/>
      <c r="AO16" s="248"/>
      <c r="AP16" s="248"/>
      <c r="AQ16" s="248"/>
      <c r="AR16" s="248"/>
      <c r="AS16" s="99">
        <f t="shared" si="8"/>
        <v>0</v>
      </c>
      <c r="AT16" s="96"/>
      <c r="AU16" s="98">
        <f t="shared" si="4"/>
        <v>0</v>
      </c>
      <c r="AV16" s="245"/>
    </row>
    <row r="17" spans="2:48" ht="15.75" customHeight="1" x14ac:dyDescent="0.25">
      <c r="B17" s="145"/>
      <c r="C17" s="247"/>
      <c r="D17" s="247"/>
      <c r="E17" s="247"/>
      <c r="F17" s="46"/>
      <c r="G17" s="93"/>
      <c r="H17" s="260"/>
      <c r="I17" s="286"/>
      <c r="J17" s="307">
        <f t="shared" si="2"/>
        <v>0</v>
      </c>
      <c r="K17" s="308">
        <f t="shared" si="5"/>
        <v>0</v>
      </c>
      <c r="L17" s="260"/>
      <c r="M17" s="248"/>
      <c r="N17" s="248"/>
      <c r="O17" s="248"/>
      <c r="P17" s="248"/>
      <c r="Q17" s="248"/>
      <c r="R17" s="248"/>
      <c r="S17" s="99">
        <f t="shared" si="6"/>
        <v>0</v>
      </c>
      <c r="T17" s="96"/>
      <c r="U17" s="260"/>
      <c r="V17" s="286"/>
      <c r="W17" s="307">
        <f t="shared" si="3"/>
        <v>0</v>
      </c>
      <c r="X17" s="308">
        <f t="shared" si="7"/>
        <v>0</v>
      </c>
      <c r="Y17" s="273"/>
      <c r="Z17" s="248"/>
      <c r="AA17" s="248"/>
      <c r="AB17" s="248"/>
      <c r="AC17" s="248"/>
      <c r="AD17" s="248"/>
      <c r="AE17" s="248"/>
      <c r="AF17" s="248"/>
      <c r="AG17" s="248"/>
      <c r="AH17" s="248"/>
      <c r="AI17" s="248"/>
      <c r="AJ17" s="248"/>
      <c r="AK17" s="248"/>
      <c r="AL17" s="248"/>
      <c r="AM17" s="248"/>
      <c r="AN17" s="248"/>
      <c r="AO17" s="248"/>
      <c r="AP17" s="248"/>
      <c r="AQ17" s="248"/>
      <c r="AR17" s="248"/>
      <c r="AS17" s="99">
        <f t="shared" si="8"/>
        <v>0</v>
      </c>
      <c r="AT17" s="96"/>
      <c r="AU17" s="98">
        <f t="shared" si="4"/>
        <v>0</v>
      </c>
      <c r="AV17" s="245"/>
    </row>
    <row r="18" spans="2:48" ht="15.75" customHeight="1" x14ac:dyDescent="0.25">
      <c r="B18" s="145"/>
      <c r="C18" s="247"/>
      <c r="D18" s="247"/>
      <c r="E18" s="247"/>
      <c r="F18" s="46"/>
      <c r="G18" s="93"/>
      <c r="H18" s="260"/>
      <c r="I18" s="286"/>
      <c r="J18" s="307">
        <f t="shared" si="2"/>
        <v>0</v>
      </c>
      <c r="K18" s="308">
        <f t="shared" si="5"/>
        <v>0</v>
      </c>
      <c r="L18" s="260"/>
      <c r="M18" s="248"/>
      <c r="N18" s="248"/>
      <c r="O18" s="248"/>
      <c r="P18" s="248"/>
      <c r="Q18" s="248"/>
      <c r="R18" s="248"/>
      <c r="S18" s="99">
        <f t="shared" si="6"/>
        <v>0</v>
      </c>
      <c r="T18" s="96"/>
      <c r="U18" s="260"/>
      <c r="V18" s="286"/>
      <c r="W18" s="307">
        <f t="shared" si="3"/>
        <v>0</v>
      </c>
      <c r="X18" s="308">
        <f t="shared" si="7"/>
        <v>0</v>
      </c>
      <c r="Y18" s="273"/>
      <c r="Z18" s="248"/>
      <c r="AA18" s="248"/>
      <c r="AB18" s="248"/>
      <c r="AC18" s="248"/>
      <c r="AD18" s="248"/>
      <c r="AE18" s="248"/>
      <c r="AF18" s="248"/>
      <c r="AG18" s="248"/>
      <c r="AH18" s="248"/>
      <c r="AI18" s="248"/>
      <c r="AJ18" s="248"/>
      <c r="AK18" s="248"/>
      <c r="AL18" s="248"/>
      <c r="AM18" s="248"/>
      <c r="AN18" s="248"/>
      <c r="AO18" s="248"/>
      <c r="AP18" s="248"/>
      <c r="AQ18" s="248"/>
      <c r="AR18" s="248"/>
      <c r="AS18" s="99">
        <f t="shared" si="8"/>
        <v>0</v>
      </c>
      <c r="AT18" s="96"/>
      <c r="AU18" s="98">
        <f t="shared" si="4"/>
        <v>0</v>
      </c>
      <c r="AV18" s="245"/>
    </row>
    <row r="19" spans="2:48" ht="15.75" customHeight="1" x14ac:dyDescent="0.25">
      <c r="B19" s="145"/>
      <c r="C19" s="247"/>
      <c r="D19" s="247"/>
      <c r="E19" s="247"/>
      <c r="F19" s="46"/>
      <c r="G19" s="93"/>
      <c r="H19" s="260"/>
      <c r="I19" s="286"/>
      <c r="J19" s="307">
        <f t="shared" si="2"/>
        <v>0</v>
      </c>
      <c r="K19" s="308">
        <f t="shared" si="5"/>
        <v>0</v>
      </c>
      <c r="L19" s="260"/>
      <c r="M19" s="248"/>
      <c r="N19" s="248"/>
      <c r="O19" s="248"/>
      <c r="P19" s="248"/>
      <c r="Q19" s="248"/>
      <c r="R19" s="248"/>
      <c r="S19" s="99">
        <f t="shared" si="6"/>
        <v>0</v>
      </c>
      <c r="T19" s="96"/>
      <c r="U19" s="260"/>
      <c r="V19" s="286"/>
      <c r="W19" s="307">
        <f t="shared" si="3"/>
        <v>0</v>
      </c>
      <c r="X19" s="308">
        <f t="shared" si="7"/>
        <v>0</v>
      </c>
      <c r="Y19" s="273"/>
      <c r="Z19" s="248"/>
      <c r="AA19" s="248"/>
      <c r="AB19" s="248"/>
      <c r="AC19" s="248"/>
      <c r="AD19" s="248"/>
      <c r="AE19" s="248"/>
      <c r="AF19" s="248"/>
      <c r="AG19" s="248"/>
      <c r="AH19" s="248"/>
      <c r="AI19" s="248"/>
      <c r="AJ19" s="248"/>
      <c r="AK19" s="248"/>
      <c r="AL19" s="248"/>
      <c r="AM19" s="248"/>
      <c r="AN19" s="248"/>
      <c r="AO19" s="248"/>
      <c r="AP19" s="248"/>
      <c r="AQ19" s="248"/>
      <c r="AR19" s="248"/>
      <c r="AS19" s="99">
        <f t="shared" si="8"/>
        <v>0</v>
      </c>
      <c r="AT19" s="96"/>
      <c r="AU19" s="100">
        <f t="shared" si="4"/>
        <v>0</v>
      </c>
      <c r="AV19" s="245"/>
    </row>
    <row r="20" spans="2:48" ht="15.75" customHeight="1" x14ac:dyDescent="0.25">
      <c r="B20" s="145"/>
      <c r="C20" s="247"/>
      <c r="D20" s="247"/>
      <c r="E20" s="247"/>
      <c r="F20" s="46"/>
      <c r="G20" s="93"/>
      <c r="H20" s="260"/>
      <c r="I20" s="286"/>
      <c r="J20" s="307">
        <f t="shared" si="2"/>
        <v>0</v>
      </c>
      <c r="K20" s="308">
        <f t="shared" si="5"/>
        <v>0</v>
      </c>
      <c r="L20" s="260"/>
      <c r="M20" s="248"/>
      <c r="N20" s="248"/>
      <c r="O20" s="248"/>
      <c r="P20" s="248"/>
      <c r="Q20" s="248"/>
      <c r="R20" s="248"/>
      <c r="S20" s="99">
        <f t="shared" si="6"/>
        <v>0</v>
      </c>
      <c r="T20" s="96"/>
      <c r="U20" s="260"/>
      <c r="V20" s="286"/>
      <c r="W20" s="307">
        <f t="shared" si="3"/>
        <v>0</v>
      </c>
      <c r="X20" s="308">
        <f t="shared" si="7"/>
        <v>0</v>
      </c>
      <c r="Y20" s="273"/>
      <c r="Z20" s="248"/>
      <c r="AA20" s="248"/>
      <c r="AB20" s="248"/>
      <c r="AC20" s="248"/>
      <c r="AD20" s="248"/>
      <c r="AE20" s="248"/>
      <c r="AF20" s="248"/>
      <c r="AG20" s="248"/>
      <c r="AH20" s="248"/>
      <c r="AI20" s="248"/>
      <c r="AJ20" s="248"/>
      <c r="AK20" s="248"/>
      <c r="AL20" s="248"/>
      <c r="AM20" s="248"/>
      <c r="AN20" s="248"/>
      <c r="AO20" s="248"/>
      <c r="AP20" s="248"/>
      <c r="AQ20" s="248"/>
      <c r="AR20" s="248"/>
      <c r="AS20" s="99">
        <f t="shared" si="8"/>
        <v>0</v>
      </c>
      <c r="AT20" s="96"/>
      <c r="AU20" s="100">
        <f t="shared" si="4"/>
        <v>0</v>
      </c>
      <c r="AV20" s="245"/>
    </row>
    <row r="21" spans="2:48" ht="15.75" customHeight="1" x14ac:dyDescent="0.25">
      <c r="B21" s="145"/>
      <c r="C21" s="247"/>
      <c r="D21" s="247"/>
      <c r="E21" s="247"/>
      <c r="F21" s="46"/>
      <c r="G21" s="93"/>
      <c r="H21" s="260"/>
      <c r="I21" s="286"/>
      <c r="J21" s="307">
        <f t="shared" si="2"/>
        <v>0</v>
      </c>
      <c r="K21" s="308">
        <f t="shared" si="5"/>
        <v>0</v>
      </c>
      <c r="L21" s="260"/>
      <c r="M21" s="248"/>
      <c r="N21" s="248"/>
      <c r="O21" s="248"/>
      <c r="P21" s="248"/>
      <c r="Q21" s="248"/>
      <c r="R21" s="248"/>
      <c r="S21" s="99">
        <f t="shared" si="6"/>
        <v>0</v>
      </c>
      <c r="T21" s="96"/>
      <c r="U21" s="260"/>
      <c r="V21" s="286"/>
      <c r="W21" s="307">
        <f t="shared" si="3"/>
        <v>0</v>
      </c>
      <c r="X21" s="308">
        <f t="shared" si="7"/>
        <v>0</v>
      </c>
      <c r="Y21" s="273"/>
      <c r="Z21" s="248"/>
      <c r="AA21" s="248"/>
      <c r="AB21" s="248"/>
      <c r="AC21" s="248"/>
      <c r="AD21" s="248"/>
      <c r="AE21" s="248"/>
      <c r="AF21" s="248"/>
      <c r="AG21" s="248"/>
      <c r="AH21" s="248"/>
      <c r="AI21" s="248"/>
      <c r="AJ21" s="248"/>
      <c r="AK21" s="248"/>
      <c r="AL21" s="248"/>
      <c r="AM21" s="248"/>
      <c r="AN21" s="248"/>
      <c r="AO21" s="248"/>
      <c r="AP21" s="248"/>
      <c r="AQ21" s="248"/>
      <c r="AR21" s="248"/>
      <c r="AS21" s="99">
        <f t="shared" si="8"/>
        <v>0</v>
      </c>
      <c r="AT21" s="96"/>
      <c r="AU21" s="100">
        <f t="shared" si="4"/>
        <v>0</v>
      </c>
      <c r="AV21" s="245"/>
    </row>
    <row r="22" spans="2:48" ht="15.75" customHeight="1" x14ac:dyDescent="0.25">
      <c r="B22" s="145"/>
      <c r="C22" s="247"/>
      <c r="D22" s="247"/>
      <c r="E22" s="247"/>
      <c r="F22" s="46"/>
      <c r="G22" s="93"/>
      <c r="H22" s="260"/>
      <c r="I22" s="286"/>
      <c r="J22" s="307">
        <f t="shared" si="2"/>
        <v>0</v>
      </c>
      <c r="K22" s="308">
        <f t="shared" si="5"/>
        <v>0</v>
      </c>
      <c r="L22" s="260"/>
      <c r="M22" s="248"/>
      <c r="N22" s="248"/>
      <c r="O22" s="248"/>
      <c r="P22" s="248"/>
      <c r="Q22" s="248"/>
      <c r="R22" s="248"/>
      <c r="S22" s="99">
        <f t="shared" si="6"/>
        <v>0</v>
      </c>
      <c r="T22" s="96"/>
      <c r="U22" s="260"/>
      <c r="V22" s="286"/>
      <c r="W22" s="307">
        <f t="shared" si="3"/>
        <v>0</v>
      </c>
      <c r="X22" s="308">
        <f t="shared" si="7"/>
        <v>0</v>
      </c>
      <c r="Y22" s="273"/>
      <c r="Z22" s="248"/>
      <c r="AA22" s="248"/>
      <c r="AB22" s="248"/>
      <c r="AC22" s="248"/>
      <c r="AD22" s="248"/>
      <c r="AE22" s="248"/>
      <c r="AF22" s="248"/>
      <c r="AG22" s="248"/>
      <c r="AH22" s="248"/>
      <c r="AI22" s="248"/>
      <c r="AJ22" s="248"/>
      <c r="AK22" s="248"/>
      <c r="AL22" s="248"/>
      <c r="AM22" s="248"/>
      <c r="AN22" s="248"/>
      <c r="AO22" s="248"/>
      <c r="AP22" s="248"/>
      <c r="AQ22" s="248"/>
      <c r="AR22" s="248"/>
      <c r="AS22" s="99">
        <f t="shared" si="8"/>
        <v>0</v>
      </c>
      <c r="AT22" s="96"/>
      <c r="AU22" s="100">
        <f t="shared" si="4"/>
        <v>0</v>
      </c>
      <c r="AV22" s="245"/>
    </row>
    <row r="23" spans="2:48" ht="15.75" customHeight="1" x14ac:dyDescent="0.25">
      <c r="B23" s="145"/>
      <c r="C23" s="247"/>
      <c r="D23" s="247"/>
      <c r="E23" s="247"/>
      <c r="F23" s="46"/>
      <c r="G23" s="93"/>
      <c r="H23" s="260"/>
      <c r="I23" s="286"/>
      <c r="J23" s="307">
        <f t="shared" si="2"/>
        <v>0</v>
      </c>
      <c r="K23" s="308">
        <f t="shared" si="5"/>
        <v>0</v>
      </c>
      <c r="L23" s="260"/>
      <c r="M23" s="248"/>
      <c r="N23" s="248"/>
      <c r="O23" s="248"/>
      <c r="P23" s="248"/>
      <c r="Q23" s="248"/>
      <c r="R23" s="248"/>
      <c r="S23" s="99">
        <f t="shared" si="6"/>
        <v>0</v>
      </c>
      <c r="T23" s="96"/>
      <c r="U23" s="260"/>
      <c r="V23" s="286"/>
      <c r="W23" s="307">
        <f t="shared" si="3"/>
        <v>0</v>
      </c>
      <c r="X23" s="308">
        <f t="shared" si="7"/>
        <v>0</v>
      </c>
      <c r="Y23" s="273"/>
      <c r="Z23" s="248"/>
      <c r="AA23" s="248"/>
      <c r="AB23" s="248"/>
      <c r="AC23" s="248"/>
      <c r="AD23" s="248"/>
      <c r="AE23" s="248"/>
      <c r="AF23" s="248"/>
      <c r="AG23" s="248"/>
      <c r="AH23" s="248"/>
      <c r="AI23" s="248"/>
      <c r="AJ23" s="248"/>
      <c r="AK23" s="248"/>
      <c r="AL23" s="248"/>
      <c r="AM23" s="248"/>
      <c r="AN23" s="248"/>
      <c r="AO23" s="248"/>
      <c r="AP23" s="248"/>
      <c r="AQ23" s="248"/>
      <c r="AR23" s="248"/>
      <c r="AS23" s="99">
        <f t="shared" si="8"/>
        <v>0</v>
      </c>
      <c r="AT23" s="96"/>
      <c r="AU23" s="100">
        <f t="shared" si="4"/>
        <v>0</v>
      </c>
      <c r="AV23" s="245"/>
    </row>
    <row r="24" spans="2:48" ht="15.75" customHeight="1" x14ac:dyDescent="0.25">
      <c r="B24" s="145"/>
      <c r="C24" s="247"/>
      <c r="D24" s="247"/>
      <c r="E24" s="247"/>
      <c r="F24" s="46"/>
      <c r="G24" s="93"/>
      <c r="H24" s="260"/>
      <c r="I24" s="286"/>
      <c r="J24" s="307">
        <f t="shared" si="2"/>
        <v>0</v>
      </c>
      <c r="K24" s="308">
        <f t="shared" si="5"/>
        <v>0</v>
      </c>
      <c r="L24" s="260"/>
      <c r="M24" s="248"/>
      <c r="N24" s="248"/>
      <c r="O24" s="248"/>
      <c r="P24" s="248"/>
      <c r="Q24" s="248"/>
      <c r="R24" s="248"/>
      <c r="S24" s="99">
        <f t="shared" si="6"/>
        <v>0</v>
      </c>
      <c r="T24" s="96"/>
      <c r="U24" s="260"/>
      <c r="V24" s="286"/>
      <c r="W24" s="307">
        <f t="shared" si="3"/>
        <v>0</v>
      </c>
      <c r="X24" s="308">
        <f t="shared" si="7"/>
        <v>0</v>
      </c>
      <c r="Y24" s="273"/>
      <c r="Z24" s="248"/>
      <c r="AA24" s="248"/>
      <c r="AB24" s="248"/>
      <c r="AC24" s="248"/>
      <c r="AD24" s="248"/>
      <c r="AE24" s="248"/>
      <c r="AF24" s="248"/>
      <c r="AG24" s="248"/>
      <c r="AH24" s="248"/>
      <c r="AI24" s="248"/>
      <c r="AJ24" s="248"/>
      <c r="AK24" s="248"/>
      <c r="AL24" s="248"/>
      <c r="AM24" s="248"/>
      <c r="AN24" s="248"/>
      <c r="AO24" s="248"/>
      <c r="AP24" s="248"/>
      <c r="AQ24" s="248"/>
      <c r="AR24" s="248"/>
      <c r="AS24" s="99">
        <f t="shared" si="8"/>
        <v>0</v>
      </c>
      <c r="AT24" s="96"/>
      <c r="AU24" s="100">
        <f t="shared" si="4"/>
        <v>0</v>
      </c>
      <c r="AV24" s="245"/>
    </row>
    <row r="25" spans="2:48" ht="15.75" customHeight="1" x14ac:dyDescent="0.25">
      <c r="B25" s="145"/>
      <c r="C25" s="247"/>
      <c r="D25" s="247"/>
      <c r="E25" s="247"/>
      <c r="F25" s="46"/>
      <c r="G25" s="93"/>
      <c r="H25" s="260"/>
      <c r="I25" s="286"/>
      <c r="J25" s="307">
        <f t="shared" si="2"/>
        <v>0</v>
      </c>
      <c r="K25" s="308">
        <f t="shared" si="5"/>
        <v>0</v>
      </c>
      <c r="L25" s="260"/>
      <c r="M25" s="248"/>
      <c r="N25" s="248"/>
      <c r="O25" s="248"/>
      <c r="P25" s="248"/>
      <c r="Q25" s="248"/>
      <c r="R25" s="248"/>
      <c r="S25" s="99">
        <f t="shared" si="6"/>
        <v>0</v>
      </c>
      <c r="T25" s="96"/>
      <c r="U25" s="260"/>
      <c r="V25" s="286"/>
      <c r="W25" s="307">
        <f t="shared" si="3"/>
        <v>0</v>
      </c>
      <c r="X25" s="308">
        <f t="shared" si="7"/>
        <v>0</v>
      </c>
      <c r="Y25" s="273"/>
      <c r="Z25" s="248"/>
      <c r="AA25" s="248"/>
      <c r="AB25" s="248"/>
      <c r="AC25" s="248"/>
      <c r="AD25" s="248"/>
      <c r="AE25" s="248"/>
      <c r="AF25" s="248"/>
      <c r="AG25" s="248"/>
      <c r="AH25" s="248"/>
      <c r="AI25" s="248"/>
      <c r="AJ25" s="248"/>
      <c r="AK25" s="248"/>
      <c r="AL25" s="248"/>
      <c r="AM25" s="248"/>
      <c r="AN25" s="248"/>
      <c r="AO25" s="248"/>
      <c r="AP25" s="248"/>
      <c r="AQ25" s="248"/>
      <c r="AR25" s="248"/>
      <c r="AS25" s="99">
        <f t="shared" si="8"/>
        <v>0</v>
      </c>
      <c r="AT25" s="96"/>
      <c r="AU25" s="100">
        <f t="shared" si="4"/>
        <v>0</v>
      </c>
      <c r="AV25" s="245"/>
    </row>
    <row r="26" spans="2:48" ht="15.75" customHeight="1" x14ac:dyDescent="0.25">
      <c r="B26" s="145"/>
      <c r="C26" s="247"/>
      <c r="D26" s="247"/>
      <c r="E26" s="247"/>
      <c r="F26" s="46"/>
      <c r="G26" s="93"/>
      <c r="H26" s="260"/>
      <c r="I26" s="286"/>
      <c r="J26" s="307">
        <f t="shared" si="2"/>
        <v>0</v>
      </c>
      <c r="K26" s="308">
        <f t="shared" si="5"/>
        <v>0</v>
      </c>
      <c r="L26" s="260"/>
      <c r="M26" s="248"/>
      <c r="N26" s="248"/>
      <c r="O26" s="248"/>
      <c r="P26" s="248"/>
      <c r="Q26" s="248"/>
      <c r="R26" s="248"/>
      <c r="S26" s="99">
        <f t="shared" si="6"/>
        <v>0</v>
      </c>
      <c r="T26" s="96"/>
      <c r="U26" s="260"/>
      <c r="V26" s="286"/>
      <c r="W26" s="307">
        <f t="shared" si="3"/>
        <v>0</v>
      </c>
      <c r="X26" s="308">
        <f t="shared" si="7"/>
        <v>0</v>
      </c>
      <c r="Y26" s="273"/>
      <c r="Z26" s="248"/>
      <c r="AA26" s="248"/>
      <c r="AB26" s="248"/>
      <c r="AC26" s="248"/>
      <c r="AD26" s="248"/>
      <c r="AE26" s="248"/>
      <c r="AF26" s="248"/>
      <c r="AG26" s="248"/>
      <c r="AH26" s="248"/>
      <c r="AI26" s="248"/>
      <c r="AJ26" s="248"/>
      <c r="AK26" s="248"/>
      <c r="AL26" s="248"/>
      <c r="AM26" s="248"/>
      <c r="AN26" s="248"/>
      <c r="AO26" s="248"/>
      <c r="AP26" s="248"/>
      <c r="AQ26" s="248"/>
      <c r="AR26" s="248"/>
      <c r="AS26" s="99">
        <f t="shared" si="8"/>
        <v>0</v>
      </c>
      <c r="AT26" s="96"/>
      <c r="AU26" s="100">
        <f t="shared" si="4"/>
        <v>0</v>
      </c>
      <c r="AV26" s="245"/>
    </row>
    <row r="27" spans="2:48" ht="15.75" customHeight="1" x14ac:dyDescent="0.25">
      <c r="B27" s="145"/>
      <c r="C27" s="247"/>
      <c r="D27" s="247"/>
      <c r="E27" s="247"/>
      <c r="F27" s="46"/>
      <c r="G27" s="93"/>
      <c r="H27" s="260"/>
      <c r="I27" s="286"/>
      <c r="J27" s="307">
        <f t="shared" si="2"/>
        <v>0</v>
      </c>
      <c r="K27" s="308">
        <f t="shared" si="5"/>
        <v>0</v>
      </c>
      <c r="L27" s="260"/>
      <c r="M27" s="248"/>
      <c r="N27" s="248"/>
      <c r="O27" s="248"/>
      <c r="P27" s="248"/>
      <c r="Q27" s="248"/>
      <c r="R27" s="248"/>
      <c r="S27" s="99">
        <f t="shared" si="6"/>
        <v>0</v>
      </c>
      <c r="T27" s="96"/>
      <c r="U27" s="260"/>
      <c r="V27" s="286"/>
      <c r="W27" s="307">
        <f t="shared" si="3"/>
        <v>0</v>
      </c>
      <c r="X27" s="308">
        <f t="shared" si="7"/>
        <v>0</v>
      </c>
      <c r="Y27" s="273"/>
      <c r="Z27" s="248"/>
      <c r="AA27" s="248"/>
      <c r="AB27" s="248"/>
      <c r="AC27" s="248"/>
      <c r="AD27" s="248"/>
      <c r="AE27" s="248"/>
      <c r="AF27" s="248"/>
      <c r="AG27" s="248"/>
      <c r="AH27" s="248"/>
      <c r="AI27" s="248"/>
      <c r="AJ27" s="248"/>
      <c r="AK27" s="248"/>
      <c r="AL27" s="248"/>
      <c r="AM27" s="248"/>
      <c r="AN27" s="248"/>
      <c r="AO27" s="248"/>
      <c r="AP27" s="248"/>
      <c r="AQ27" s="248"/>
      <c r="AR27" s="248"/>
      <c r="AS27" s="99">
        <f t="shared" si="8"/>
        <v>0</v>
      </c>
      <c r="AT27" s="96"/>
      <c r="AU27" s="100">
        <f t="shared" si="4"/>
        <v>0</v>
      </c>
      <c r="AV27" s="245"/>
    </row>
    <row r="28" spans="2:48" ht="15.75" customHeight="1" x14ac:dyDescent="0.25">
      <c r="B28" s="145"/>
      <c r="C28" s="247"/>
      <c r="D28" s="247"/>
      <c r="E28" s="247"/>
      <c r="F28" s="46"/>
      <c r="G28" s="93"/>
      <c r="H28" s="260"/>
      <c r="I28" s="286"/>
      <c r="J28" s="307">
        <f t="shared" si="2"/>
        <v>0</v>
      </c>
      <c r="K28" s="308">
        <f t="shared" si="5"/>
        <v>0</v>
      </c>
      <c r="L28" s="260"/>
      <c r="M28" s="248"/>
      <c r="N28" s="248"/>
      <c r="O28" s="248"/>
      <c r="P28" s="248"/>
      <c r="Q28" s="248"/>
      <c r="R28" s="248"/>
      <c r="S28" s="99">
        <f t="shared" si="6"/>
        <v>0</v>
      </c>
      <c r="T28" s="96"/>
      <c r="U28" s="260"/>
      <c r="V28" s="286"/>
      <c r="W28" s="307">
        <f t="shared" si="3"/>
        <v>0</v>
      </c>
      <c r="X28" s="308">
        <f t="shared" si="7"/>
        <v>0</v>
      </c>
      <c r="Y28" s="273"/>
      <c r="Z28" s="248"/>
      <c r="AA28" s="248"/>
      <c r="AB28" s="248"/>
      <c r="AC28" s="248"/>
      <c r="AD28" s="248"/>
      <c r="AE28" s="248"/>
      <c r="AF28" s="248"/>
      <c r="AG28" s="248"/>
      <c r="AH28" s="248"/>
      <c r="AI28" s="248"/>
      <c r="AJ28" s="248"/>
      <c r="AK28" s="248"/>
      <c r="AL28" s="248"/>
      <c r="AM28" s="248"/>
      <c r="AN28" s="248"/>
      <c r="AO28" s="248"/>
      <c r="AP28" s="248"/>
      <c r="AQ28" s="248"/>
      <c r="AR28" s="248"/>
      <c r="AS28" s="99">
        <f t="shared" si="8"/>
        <v>0</v>
      </c>
      <c r="AT28" s="96"/>
      <c r="AU28" s="100">
        <f t="shared" si="4"/>
        <v>0</v>
      </c>
      <c r="AV28" s="245"/>
    </row>
    <row r="29" spans="2:48" ht="15.75" customHeight="1" x14ac:dyDescent="0.25">
      <c r="B29" s="145"/>
      <c r="C29" s="247"/>
      <c r="D29" s="247"/>
      <c r="E29" s="247"/>
      <c r="F29" s="46"/>
      <c r="G29" s="93"/>
      <c r="H29" s="260"/>
      <c r="I29" s="286"/>
      <c r="J29" s="307">
        <f t="shared" si="2"/>
        <v>0</v>
      </c>
      <c r="K29" s="308">
        <f t="shared" si="5"/>
        <v>0</v>
      </c>
      <c r="L29" s="260"/>
      <c r="M29" s="248"/>
      <c r="N29" s="248"/>
      <c r="O29" s="248"/>
      <c r="P29" s="248"/>
      <c r="Q29" s="248"/>
      <c r="R29" s="248"/>
      <c r="S29" s="99">
        <f t="shared" si="6"/>
        <v>0</v>
      </c>
      <c r="T29" s="96"/>
      <c r="U29" s="260"/>
      <c r="V29" s="286"/>
      <c r="W29" s="307">
        <f t="shared" si="3"/>
        <v>0</v>
      </c>
      <c r="X29" s="308">
        <f t="shared" si="7"/>
        <v>0</v>
      </c>
      <c r="Y29" s="273"/>
      <c r="Z29" s="248"/>
      <c r="AA29" s="248"/>
      <c r="AB29" s="248"/>
      <c r="AC29" s="248"/>
      <c r="AD29" s="248"/>
      <c r="AE29" s="248"/>
      <c r="AF29" s="248"/>
      <c r="AG29" s="248"/>
      <c r="AH29" s="248"/>
      <c r="AI29" s="248"/>
      <c r="AJ29" s="248"/>
      <c r="AK29" s="248"/>
      <c r="AL29" s="248"/>
      <c r="AM29" s="248"/>
      <c r="AN29" s="248"/>
      <c r="AO29" s="248"/>
      <c r="AP29" s="248"/>
      <c r="AQ29" s="248"/>
      <c r="AR29" s="248"/>
      <c r="AS29" s="99">
        <f t="shared" si="8"/>
        <v>0</v>
      </c>
      <c r="AT29" s="96"/>
      <c r="AU29" s="100">
        <f t="shared" si="4"/>
        <v>0</v>
      </c>
      <c r="AV29" s="245"/>
    </row>
    <row r="30" spans="2:48" ht="15.75" customHeight="1" x14ac:dyDescent="0.25">
      <c r="B30" s="145"/>
      <c r="C30" s="247"/>
      <c r="D30" s="247"/>
      <c r="E30" s="247"/>
      <c r="F30" s="46"/>
      <c r="G30" s="93"/>
      <c r="H30" s="260"/>
      <c r="I30" s="286"/>
      <c r="J30" s="307">
        <f t="shared" si="2"/>
        <v>0</v>
      </c>
      <c r="K30" s="308">
        <f t="shared" si="5"/>
        <v>0</v>
      </c>
      <c r="L30" s="260"/>
      <c r="M30" s="248"/>
      <c r="N30" s="248"/>
      <c r="O30" s="248"/>
      <c r="P30" s="248"/>
      <c r="Q30" s="248"/>
      <c r="R30" s="248"/>
      <c r="S30" s="99">
        <f t="shared" si="6"/>
        <v>0</v>
      </c>
      <c r="T30" s="96"/>
      <c r="U30" s="260"/>
      <c r="V30" s="286"/>
      <c r="W30" s="307">
        <f t="shared" si="3"/>
        <v>0</v>
      </c>
      <c r="X30" s="308">
        <f t="shared" si="7"/>
        <v>0</v>
      </c>
      <c r="Y30" s="273"/>
      <c r="Z30" s="248"/>
      <c r="AA30" s="248"/>
      <c r="AB30" s="248"/>
      <c r="AC30" s="248"/>
      <c r="AD30" s="248"/>
      <c r="AE30" s="248"/>
      <c r="AF30" s="248"/>
      <c r="AG30" s="248"/>
      <c r="AH30" s="248"/>
      <c r="AI30" s="248"/>
      <c r="AJ30" s="248"/>
      <c r="AK30" s="248"/>
      <c r="AL30" s="248"/>
      <c r="AM30" s="248"/>
      <c r="AN30" s="248"/>
      <c r="AO30" s="248"/>
      <c r="AP30" s="248"/>
      <c r="AQ30" s="248"/>
      <c r="AR30" s="248"/>
      <c r="AS30" s="99">
        <f t="shared" si="8"/>
        <v>0</v>
      </c>
      <c r="AT30" s="96"/>
      <c r="AU30" s="100">
        <f t="shared" si="4"/>
        <v>0</v>
      </c>
      <c r="AV30" s="245"/>
    </row>
    <row r="31" spans="2:48" ht="15.75" customHeight="1" x14ac:dyDescent="0.25">
      <c r="B31" s="145"/>
      <c r="C31" s="247"/>
      <c r="D31" s="247"/>
      <c r="E31" s="247"/>
      <c r="F31" s="46"/>
      <c r="G31" s="93"/>
      <c r="H31" s="260"/>
      <c r="I31" s="286"/>
      <c r="J31" s="307">
        <f t="shared" si="2"/>
        <v>0</v>
      </c>
      <c r="K31" s="308">
        <f t="shared" si="5"/>
        <v>0</v>
      </c>
      <c r="L31" s="260"/>
      <c r="M31" s="248"/>
      <c r="N31" s="248"/>
      <c r="O31" s="248"/>
      <c r="P31" s="248"/>
      <c r="Q31" s="248"/>
      <c r="R31" s="248"/>
      <c r="S31" s="99">
        <f t="shared" si="6"/>
        <v>0</v>
      </c>
      <c r="T31" s="96"/>
      <c r="U31" s="260"/>
      <c r="V31" s="286"/>
      <c r="W31" s="307">
        <f t="shared" si="3"/>
        <v>0</v>
      </c>
      <c r="X31" s="308">
        <f t="shared" si="7"/>
        <v>0</v>
      </c>
      <c r="Y31" s="273"/>
      <c r="Z31" s="248"/>
      <c r="AA31" s="248"/>
      <c r="AB31" s="248"/>
      <c r="AC31" s="248"/>
      <c r="AD31" s="248"/>
      <c r="AE31" s="248"/>
      <c r="AF31" s="248"/>
      <c r="AG31" s="248"/>
      <c r="AH31" s="248"/>
      <c r="AI31" s="248"/>
      <c r="AJ31" s="248"/>
      <c r="AK31" s="248"/>
      <c r="AL31" s="248"/>
      <c r="AM31" s="248"/>
      <c r="AN31" s="248"/>
      <c r="AO31" s="248"/>
      <c r="AP31" s="248"/>
      <c r="AQ31" s="248"/>
      <c r="AR31" s="248"/>
      <c r="AS31" s="99">
        <f t="shared" si="8"/>
        <v>0</v>
      </c>
      <c r="AT31" s="96"/>
      <c r="AU31" s="100">
        <f t="shared" si="4"/>
        <v>0</v>
      </c>
      <c r="AV31" s="245"/>
    </row>
    <row r="32" spans="2:48" ht="15.75" customHeight="1" x14ac:dyDescent="0.25">
      <c r="B32" s="145"/>
      <c r="C32" s="247"/>
      <c r="D32" s="247"/>
      <c r="E32" s="247"/>
      <c r="F32" s="46"/>
      <c r="G32" s="93"/>
      <c r="H32" s="260"/>
      <c r="I32" s="286"/>
      <c r="J32" s="307">
        <f t="shared" si="2"/>
        <v>0</v>
      </c>
      <c r="K32" s="308">
        <f t="shared" si="5"/>
        <v>0</v>
      </c>
      <c r="L32" s="260"/>
      <c r="M32" s="248"/>
      <c r="N32" s="248"/>
      <c r="O32" s="248"/>
      <c r="P32" s="248"/>
      <c r="Q32" s="248"/>
      <c r="R32" s="248"/>
      <c r="S32" s="99">
        <f t="shared" si="6"/>
        <v>0</v>
      </c>
      <c r="T32" s="96"/>
      <c r="U32" s="260"/>
      <c r="V32" s="286"/>
      <c r="W32" s="307">
        <f t="shared" si="3"/>
        <v>0</v>
      </c>
      <c r="X32" s="308">
        <f t="shared" si="7"/>
        <v>0</v>
      </c>
      <c r="Y32" s="273"/>
      <c r="Z32" s="248"/>
      <c r="AA32" s="248"/>
      <c r="AB32" s="248"/>
      <c r="AC32" s="248"/>
      <c r="AD32" s="248"/>
      <c r="AE32" s="248"/>
      <c r="AF32" s="248"/>
      <c r="AG32" s="248"/>
      <c r="AH32" s="248"/>
      <c r="AI32" s="248"/>
      <c r="AJ32" s="248"/>
      <c r="AK32" s="248"/>
      <c r="AL32" s="248"/>
      <c r="AM32" s="248"/>
      <c r="AN32" s="248"/>
      <c r="AO32" s="248"/>
      <c r="AP32" s="248"/>
      <c r="AQ32" s="248"/>
      <c r="AR32" s="248"/>
      <c r="AS32" s="99">
        <f t="shared" si="8"/>
        <v>0</v>
      </c>
      <c r="AT32" s="96"/>
      <c r="AU32" s="100">
        <f t="shared" si="4"/>
        <v>0</v>
      </c>
      <c r="AV32" s="245"/>
    </row>
    <row r="33" spans="2:48" ht="15.75" customHeight="1" x14ac:dyDescent="0.25">
      <c r="B33" s="145"/>
      <c r="C33" s="247"/>
      <c r="D33" s="247"/>
      <c r="E33" s="247"/>
      <c r="F33" s="46"/>
      <c r="G33" s="93"/>
      <c r="H33" s="260"/>
      <c r="I33" s="286"/>
      <c r="J33" s="307">
        <f t="shared" si="2"/>
        <v>0</v>
      </c>
      <c r="K33" s="308">
        <f t="shared" si="5"/>
        <v>0</v>
      </c>
      <c r="L33" s="260"/>
      <c r="M33" s="248"/>
      <c r="N33" s="248"/>
      <c r="O33" s="248"/>
      <c r="P33" s="248"/>
      <c r="Q33" s="248"/>
      <c r="R33" s="248"/>
      <c r="S33" s="99">
        <f t="shared" si="6"/>
        <v>0</v>
      </c>
      <c r="T33" s="96"/>
      <c r="U33" s="260"/>
      <c r="V33" s="286"/>
      <c r="W33" s="307">
        <f t="shared" si="3"/>
        <v>0</v>
      </c>
      <c r="X33" s="308">
        <f t="shared" si="7"/>
        <v>0</v>
      </c>
      <c r="Y33" s="273"/>
      <c r="Z33" s="248"/>
      <c r="AA33" s="248"/>
      <c r="AB33" s="248"/>
      <c r="AC33" s="248"/>
      <c r="AD33" s="248"/>
      <c r="AE33" s="248"/>
      <c r="AF33" s="248"/>
      <c r="AG33" s="248"/>
      <c r="AH33" s="248"/>
      <c r="AI33" s="248"/>
      <c r="AJ33" s="248"/>
      <c r="AK33" s="248"/>
      <c r="AL33" s="248"/>
      <c r="AM33" s="248"/>
      <c r="AN33" s="248"/>
      <c r="AO33" s="248"/>
      <c r="AP33" s="248"/>
      <c r="AQ33" s="248"/>
      <c r="AR33" s="248"/>
      <c r="AS33" s="99">
        <f t="shared" si="8"/>
        <v>0</v>
      </c>
      <c r="AT33" s="96"/>
      <c r="AU33" s="100">
        <f t="shared" si="4"/>
        <v>0</v>
      </c>
      <c r="AV33" s="245"/>
    </row>
    <row r="34" spans="2:48" ht="15.75" customHeight="1" x14ac:dyDescent="0.25">
      <c r="B34" s="145"/>
      <c r="C34" s="247"/>
      <c r="D34" s="247"/>
      <c r="E34" s="247"/>
      <c r="F34" s="46"/>
      <c r="G34" s="93"/>
      <c r="H34" s="260"/>
      <c r="I34" s="286"/>
      <c r="J34" s="307">
        <f t="shared" si="2"/>
        <v>0</v>
      </c>
      <c r="K34" s="308">
        <f t="shared" si="5"/>
        <v>0</v>
      </c>
      <c r="L34" s="260"/>
      <c r="M34" s="248"/>
      <c r="N34" s="248"/>
      <c r="O34" s="248"/>
      <c r="P34" s="248"/>
      <c r="Q34" s="248"/>
      <c r="R34" s="248"/>
      <c r="S34" s="99">
        <f t="shared" si="6"/>
        <v>0</v>
      </c>
      <c r="T34" s="96"/>
      <c r="U34" s="260"/>
      <c r="V34" s="286"/>
      <c r="W34" s="307">
        <f t="shared" si="3"/>
        <v>0</v>
      </c>
      <c r="X34" s="308">
        <f t="shared" si="7"/>
        <v>0</v>
      </c>
      <c r="Y34" s="273"/>
      <c r="Z34" s="248"/>
      <c r="AA34" s="248"/>
      <c r="AB34" s="248"/>
      <c r="AC34" s="248"/>
      <c r="AD34" s="248"/>
      <c r="AE34" s="248"/>
      <c r="AF34" s="248"/>
      <c r="AG34" s="248"/>
      <c r="AH34" s="248"/>
      <c r="AI34" s="248"/>
      <c r="AJ34" s="248"/>
      <c r="AK34" s="248"/>
      <c r="AL34" s="248"/>
      <c r="AM34" s="248"/>
      <c r="AN34" s="248"/>
      <c r="AO34" s="248"/>
      <c r="AP34" s="248"/>
      <c r="AQ34" s="248"/>
      <c r="AR34" s="248"/>
      <c r="AS34" s="99">
        <f t="shared" si="8"/>
        <v>0</v>
      </c>
      <c r="AT34" s="96"/>
      <c r="AU34" s="100">
        <f t="shared" si="4"/>
        <v>0</v>
      </c>
      <c r="AV34" s="245"/>
    </row>
    <row r="35" spans="2:48" ht="15.75" customHeight="1" x14ac:dyDescent="0.25">
      <c r="B35" s="145"/>
      <c r="C35" s="247"/>
      <c r="D35" s="247"/>
      <c r="E35" s="247"/>
      <c r="F35" s="46"/>
      <c r="G35" s="93"/>
      <c r="H35" s="260"/>
      <c r="I35" s="286"/>
      <c r="J35" s="307">
        <f t="shared" si="2"/>
        <v>0</v>
      </c>
      <c r="K35" s="308">
        <f t="shared" si="5"/>
        <v>0</v>
      </c>
      <c r="L35" s="260"/>
      <c r="M35" s="248"/>
      <c r="N35" s="248"/>
      <c r="O35" s="248"/>
      <c r="P35" s="248"/>
      <c r="Q35" s="248"/>
      <c r="R35" s="248"/>
      <c r="S35" s="99">
        <f t="shared" si="6"/>
        <v>0</v>
      </c>
      <c r="T35" s="96"/>
      <c r="U35" s="260"/>
      <c r="V35" s="286"/>
      <c r="W35" s="307">
        <f t="shared" si="3"/>
        <v>0</v>
      </c>
      <c r="X35" s="308">
        <f t="shared" si="7"/>
        <v>0</v>
      </c>
      <c r="Y35" s="273"/>
      <c r="Z35" s="248"/>
      <c r="AA35" s="248"/>
      <c r="AB35" s="248"/>
      <c r="AC35" s="248"/>
      <c r="AD35" s="248"/>
      <c r="AE35" s="248"/>
      <c r="AF35" s="248"/>
      <c r="AG35" s="248"/>
      <c r="AH35" s="248"/>
      <c r="AI35" s="248"/>
      <c r="AJ35" s="248"/>
      <c r="AK35" s="248"/>
      <c r="AL35" s="248"/>
      <c r="AM35" s="248"/>
      <c r="AN35" s="248"/>
      <c r="AO35" s="248"/>
      <c r="AP35" s="248"/>
      <c r="AQ35" s="248"/>
      <c r="AR35" s="248"/>
      <c r="AS35" s="99">
        <f t="shared" si="8"/>
        <v>0</v>
      </c>
      <c r="AT35" s="96"/>
      <c r="AU35" s="100">
        <f t="shared" si="4"/>
        <v>0</v>
      </c>
      <c r="AV35" s="245"/>
    </row>
    <row r="36" spans="2:48" ht="15.75" customHeight="1" x14ac:dyDescent="0.25">
      <c r="B36" s="145"/>
      <c r="C36" s="247"/>
      <c r="D36" s="247"/>
      <c r="E36" s="247"/>
      <c r="F36" s="46"/>
      <c r="G36" s="93"/>
      <c r="H36" s="260"/>
      <c r="I36" s="286"/>
      <c r="J36" s="307">
        <f t="shared" si="2"/>
        <v>0</v>
      </c>
      <c r="K36" s="308">
        <f t="shared" si="5"/>
        <v>0</v>
      </c>
      <c r="L36" s="260"/>
      <c r="M36" s="248"/>
      <c r="N36" s="248"/>
      <c r="O36" s="248"/>
      <c r="P36" s="248"/>
      <c r="Q36" s="248"/>
      <c r="R36" s="248"/>
      <c r="S36" s="99">
        <f t="shared" si="6"/>
        <v>0</v>
      </c>
      <c r="T36" s="96"/>
      <c r="U36" s="260"/>
      <c r="V36" s="286"/>
      <c r="W36" s="307">
        <f t="shared" si="3"/>
        <v>0</v>
      </c>
      <c r="X36" s="308">
        <f t="shared" si="7"/>
        <v>0</v>
      </c>
      <c r="Y36" s="273"/>
      <c r="Z36" s="248"/>
      <c r="AA36" s="248"/>
      <c r="AB36" s="248"/>
      <c r="AC36" s="248"/>
      <c r="AD36" s="248"/>
      <c r="AE36" s="248"/>
      <c r="AF36" s="248"/>
      <c r="AG36" s="248"/>
      <c r="AH36" s="248"/>
      <c r="AI36" s="248"/>
      <c r="AJ36" s="248"/>
      <c r="AK36" s="248"/>
      <c r="AL36" s="248"/>
      <c r="AM36" s="248"/>
      <c r="AN36" s="248"/>
      <c r="AO36" s="248"/>
      <c r="AP36" s="248"/>
      <c r="AQ36" s="248"/>
      <c r="AR36" s="248"/>
      <c r="AS36" s="99">
        <f t="shared" si="8"/>
        <v>0</v>
      </c>
      <c r="AT36" s="96"/>
      <c r="AU36" s="100">
        <f t="shared" si="4"/>
        <v>0</v>
      </c>
      <c r="AV36" s="245"/>
    </row>
    <row r="37" spans="2:48" ht="15.75" customHeight="1" x14ac:dyDescent="0.25">
      <c r="B37" s="145"/>
      <c r="C37" s="247"/>
      <c r="D37" s="247"/>
      <c r="E37" s="247"/>
      <c r="F37" s="46"/>
      <c r="G37" s="93"/>
      <c r="H37" s="260"/>
      <c r="I37" s="286"/>
      <c r="J37" s="307">
        <f t="shared" si="2"/>
        <v>0</v>
      </c>
      <c r="K37" s="308">
        <f t="shared" si="5"/>
        <v>0</v>
      </c>
      <c r="L37" s="260"/>
      <c r="M37" s="248"/>
      <c r="N37" s="248"/>
      <c r="O37" s="248"/>
      <c r="P37" s="248"/>
      <c r="Q37" s="248"/>
      <c r="R37" s="248"/>
      <c r="S37" s="99">
        <f t="shared" si="6"/>
        <v>0</v>
      </c>
      <c r="T37" s="96"/>
      <c r="U37" s="260"/>
      <c r="V37" s="286"/>
      <c r="W37" s="307">
        <f t="shared" si="3"/>
        <v>0</v>
      </c>
      <c r="X37" s="308">
        <f t="shared" si="7"/>
        <v>0</v>
      </c>
      <c r="Y37" s="273"/>
      <c r="Z37" s="248"/>
      <c r="AA37" s="248"/>
      <c r="AB37" s="248"/>
      <c r="AC37" s="248"/>
      <c r="AD37" s="248"/>
      <c r="AE37" s="248"/>
      <c r="AF37" s="248"/>
      <c r="AG37" s="248"/>
      <c r="AH37" s="248"/>
      <c r="AI37" s="248"/>
      <c r="AJ37" s="248"/>
      <c r="AK37" s="248"/>
      <c r="AL37" s="248"/>
      <c r="AM37" s="248"/>
      <c r="AN37" s="248"/>
      <c r="AO37" s="248"/>
      <c r="AP37" s="248"/>
      <c r="AQ37" s="248"/>
      <c r="AR37" s="248"/>
      <c r="AS37" s="99">
        <f t="shared" si="8"/>
        <v>0</v>
      </c>
      <c r="AT37" s="96"/>
      <c r="AU37" s="100">
        <f t="shared" ref="AU37:AU68" si="9">AU36+S37-AS37</f>
        <v>0</v>
      </c>
      <c r="AV37" s="245"/>
    </row>
    <row r="38" spans="2:48" ht="15.75" customHeight="1" x14ac:dyDescent="0.25">
      <c r="B38" s="145"/>
      <c r="C38" s="247"/>
      <c r="D38" s="247"/>
      <c r="E38" s="247"/>
      <c r="F38" s="46"/>
      <c r="G38" s="93"/>
      <c r="H38" s="260"/>
      <c r="I38" s="286"/>
      <c r="J38" s="307">
        <f t="shared" ref="J38:J69" si="10">H38-K38</f>
        <v>0</v>
      </c>
      <c r="K38" s="308">
        <f t="shared" si="5"/>
        <v>0</v>
      </c>
      <c r="L38" s="260"/>
      <c r="M38" s="248"/>
      <c r="N38" s="248"/>
      <c r="O38" s="248"/>
      <c r="P38" s="248"/>
      <c r="Q38" s="248"/>
      <c r="R38" s="248"/>
      <c r="S38" s="99">
        <f t="shared" si="6"/>
        <v>0</v>
      </c>
      <c r="T38" s="96"/>
      <c r="U38" s="260"/>
      <c r="V38" s="286"/>
      <c r="W38" s="307">
        <f t="shared" ref="W38:W69" si="11">U38-X38</f>
        <v>0</v>
      </c>
      <c r="X38" s="308">
        <f t="shared" si="7"/>
        <v>0</v>
      </c>
      <c r="Y38" s="273"/>
      <c r="Z38" s="248"/>
      <c r="AA38" s="248"/>
      <c r="AB38" s="248"/>
      <c r="AC38" s="248"/>
      <c r="AD38" s="248"/>
      <c r="AE38" s="248"/>
      <c r="AF38" s="248"/>
      <c r="AG38" s="248"/>
      <c r="AH38" s="248"/>
      <c r="AI38" s="248"/>
      <c r="AJ38" s="248"/>
      <c r="AK38" s="248"/>
      <c r="AL38" s="248"/>
      <c r="AM38" s="248"/>
      <c r="AN38" s="248"/>
      <c r="AO38" s="248"/>
      <c r="AP38" s="248"/>
      <c r="AQ38" s="248"/>
      <c r="AR38" s="248"/>
      <c r="AS38" s="99">
        <f t="shared" si="8"/>
        <v>0</v>
      </c>
      <c r="AT38" s="96"/>
      <c r="AU38" s="100">
        <f t="shared" si="9"/>
        <v>0</v>
      </c>
      <c r="AV38" s="245"/>
    </row>
    <row r="39" spans="2:48" ht="15.75" customHeight="1" x14ac:dyDescent="0.25">
      <c r="B39" s="145"/>
      <c r="C39" s="247"/>
      <c r="D39" s="247"/>
      <c r="E39" s="247"/>
      <c r="F39" s="46"/>
      <c r="G39" s="93"/>
      <c r="H39" s="260"/>
      <c r="I39" s="286"/>
      <c r="J39" s="307">
        <f t="shared" si="10"/>
        <v>0</v>
      </c>
      <c r="K39" s="308">
        <f t="shared" si="5"/>
        <v>0</v>
      </c>
      <c r="L39" s="260"/>
      <c r="M39" s="248"/>
      <c r="N39" s="248"/>
      <c r="O39" s="248"/>
      <c r="P39" s="248"/>
      <c r="Q39" s="248"/>
      <c r="R39" s="248"/>
      <c r="S39" s="99">
        <f t="shared" si="6"/>
        <v>0</v>
      </c>
      <c r="T39" s="96"/>
      <c r="U39" s="260"/>
      <c r="V39" s="286"/>
      <c r="W39" s="307">
        <f t="shared" si="11"/>
        <v>0</v>
      </c>
      <c r="X39" s="308">
        <f t="shared" si="7"/>
        <v>0</v>
      </c>
      <c r="Y39" s="273"/>
      <c r="Z39" s="248"/>
      <c r="AA39" s="248"/>
      <c r="AB39" s="248"/>
      <c r="AC39" s="248"/>
      <c r="AD39" s="248"/>
      <c r="AE39" s="248"/>
      <c r="AF39" s="248"/>
      <c r="AG39" s="248"/>
      <c r="AH39" s="248"/>
      <c r="AI39" s="248"/>
      <c r="AJ39" s="248"/>
      <c r="AK39" s="248"/>
      <c r="AL39" s="248"/>
      <c r="AM39" s="248"/>
      <c r="AN39" s="248"/>
      <c r="AO39" s="248"/>
      <c r="AP39" s="248"/>
      <c r="AQ39" s="248"/>
      <c r="AR39" s="248"/>
      <c r="AS39" s="99">
        <f t="shared" si="8"/>
        <v>0</v>
      </c>
      <c r="AT39" s="96"/>
      <c r="AU39" s="100">
        <f t="shared" si="9"/>
        <v>0</v>
      </c>
      <c r="AV39" s="245"/>
    </row>
    <row r="40" spans="2:48" ht="15.75" customHeight="1" x14ac:dyDescent="0.25">
      <c r="B40" s="145"/>
      <c r="C40" s="247"/>
      <c r="D40" s="247"/>
      <c r="E40" s="247"/>
      <c r="F40" s="46"/>
      <c r="G40" s="93"/>
      <c r="H40" s="260"/>
      <c r="I40" s="286"/>
      <c r="J40" s="307">
        <f t="shared" si="10"/>
        <v>0</v>
      </c>
      <c r="K40" s="308">
        <f t="shared" si="5"/>
        <v>0</v>
      </c>
      <c r="L40" s="260"/>
      <c r="M40" s="248"/>
      <c r="N40" s="248"/>
      <c r="O40" s="248"/>
      <c r="P40" s="248"/>
      <c r="Q40" s="248"/>
      <c r="R40" s="248"/>
      <c r="S40" s="99">
        <f t="shared" si="6"/>
        <v>0</v>
      </c>
      <c r="T40" s="96"/>
      <c r="U40" s="260"/>
      <c r="V40" s="286"/>
      <c r="W40" s="307">
        <f t="shared" si="11"/>
        <v>0</v>
      </c>
      <c r="X40" s="308">
        <f t="shared" si="7"/>
        <v>0</v>
      </c>
      <c r="Y40" s="273"/>
      <c r="Z40" s="248"/>
      <c r="AA40" s="248"/>
      <c r="AB40" s="248"/>
      <c r="AC40" s="248"/>
      <c r="AD40" s="248"/>
      <c r="AE40" s="248"/>
      <c r="AF40" s="248"/>
      <c r="AG40" s="248"/>
      <c r="AH40" s="248"/>
      <c r="AI40" s="248"/>
      <c r="AJ40" s="248"/>
      <c r="AK40" s="248"/>
      <c r="AL40" s="248"/>
      <c r="AM40" s="248"/>
      <c r="AN40" s="248"/>
      <c r="AO40" s="248"/>
      <c r="AP40" s="248"/>
      <c r="AQ40" s="248"/>
      <c r="AR40" s="248"/>
      <c r="AS40" s="99">
        <f t="shared" si="8"/>
        <v>0</v>
      </c>
      <c r="AT40" s="96"/>
      <c r="AU40" s="100">
        <f t="shared" si="9"/>
        <v>0</v>
      </c>
      <c r="AV40" s="245"/>
    </row>
    <row r="41" spans="2:48" ht="15.75" customHeight="1" x14ac:dyDescent="0.25">
      <c r="B41" s="145"/>
      <c r="C41" s="247"/>
      <c r="D41" s="247"/>
      <c r="E41" s="247"/>
      <c r="F41" s="46"/>
      <c r="G41" s="93"/>
      <c r="H41" s="260"/>
      <c r="I41" s="286"/>
      <c r="J41" s="307">
        <f t="shared" si="10"/>
        <v>0</v>
      </c>
      <c r="K41" s="308">
        <f t="shared" si="5"/>
        <v>0</v>
      </c>
      <c r="L41" s="260"/>
      <c r="M41" s="248"/>
      <c r="N41" s="248"/>
      <c r="O41" s="248"/>
      <c r="P41" s="248"/>
      <c r="Q41" s="248"/>
      <c r="R41" s="248"/>
      <c r="S41" s="99">
        <f t="shared" si="6"/>
        <v>0</v>
      </c>
      <c r="T41" s="96"/>
      <c r="U41" s="260"/>
      <c r="V41" s="286"/>
      <c r="W41" s="307">
        <f t="shared" si="11"/>
        <v>0</v>
      </c>
      <c r="X41" s="308">
        <f t="shared" si="7"/>
        <v>0</v>
      </c>
      <c r="Y41" s="273"/>
      <c r="Z41" s="248"/>
      <c r="AA41" s="248"/>
      <c r="AB41" s="248"/>
      <c r="AC41" s="248"/>
      <c r="AD41" s="248"/>
      <c r="AE41" s="248"/>
      <c r="AF41" s="248"/>
      <c r="AG41" s="248"/>
      <c r="AH41" s="248"/>
      <c r="AI41" s="248"/>
      <c r="AJ41" s="248"/>
      <c r="AK41" s="248"/>
      <c r="AL41" s="248"/>
      <c r="AM41" s="248"/>
      <c r="AN41" s="248"/>
      <c r="AO41" s="248"/>
      <c r="AP41" s="248"/>
      <c r="AQ41" s="248"/>
      <c r="AR41" s="248"/>
      <c r="AS41" s="99">
        <f t="shared" si="8"/>
        <v>0</v>
      </c>
      <c r="AT41" s="96"/>
      <c r="AU41" s="100">
        <f t="shared" si="9"/>
        <v>0</v>
      </c>
      <c r="AV41" s="245"/>
    </row>
    <row r="42" spans="2:48" ht="15.75" customHeight="1" x14ac:dyDescent="0.25">
      <c r="B42" s="145"/>
      <c r="C42" s="247"/>
      <c r="D42" s="247"/>
      <c r="E42" s="247"/>
      <c r="F42" s="46"/>
      <c r="G42" s="93"/>
      <c r="H42" s="260"/>
      <c r="I42" s="286"/>
      <c r="J42" s="307">
        <f t="shared" si="10"/>
        <v>0</v>
      </c>
      <c r="K42" s="308">
        <f t="shared" si="5"/>
        <v>0</v>
      </c>
      <c r="L42" s="260"/>
      <c r="M42" s="248"/>
      <c r="N42" s="248"/>
      <c r="O42" s="248"/>
      <c r="P42" s="248"/>
      <c r="Q42" s="248"/>
      <c r="R42" s="248"/>
      <c r="S42" s="99">
        <f t="shared" si="6"/>
        <v>0</v>
      </c>
      <c r="T42" s="96"/>
      <c r="U42" s="260"/>
      <c r="V42" s="286"/>
      <c r="W42" s="307">
        <f t="shared" si="11"/>
        <v>0</v>
      </c>
      <c r="X42" s="308">
        <f t="shared" si="7"/>
        <v>0</v>
      </c>
      <c r="Y42" s="273"/>
      <c r="Z42" s="248"/>
      <c r="AA42" s="248"/>
      <c r="AB42" s="248"/>
      <c r="AC42" s="248"/>
      <c r="AD42" s="248"/>
      <c r="AE42" s="248"/>
      <c r="AF42" s="248"/>
      <c r="AG42" s="248"/>
      <c r="AH42" s="248"/>
      <c r="AI42" s="248"/>
      <c r="AJ42" s="248"/>
      <c r="AK42" s="248"/>
      <c r="AL42" s="248"/>
      <c r="AM42" s="248"/>
      <c r="AN42" s="248"/>
      <c r="AO42" s="248"/>
      <c r="AP42" s="248"/>
      <c r="AQ42" s="248"/>
      <c r="AR42" s="248"/>
      <c r="AS42" s="99">
        <f t="shared" si="8"/>
        <v>0</v>
      </c>
      <c r="AT42" s="96"/>
      <c r="AU42" s="100">
        <f t="shared" si="9"/>
        <v>0</v>
      </c>
      <c r="AV42" s="245"/>
    </row>
    <row r="43" spans="2:48" ht="15.75" customHeight="1" x14ac:dyDescent="0.25">
      <c r="B43" s="145"/>
      <c r="C43" s="247"/>
      <c r="D43" s="247"/>
      <c r="E43" s="247"/>
      <c r="F43" s="46"/>
      <c r="G43" s="93"/>
      <c r="H43" s="260"/>
      <c r="I43" s="286"/>
      <c r="J43" s="307">
        <f t="shared" si="10"/>
        <v>0</v>
      </c>
      <c r="K43" s="308">
        <f t="shared" si="5"/>
        <v>0</v>
      </c>
      <c r="L43" s="260"/>
      <c r="M43" s="248"/>
      <c r="N43" s="248"/>
      <c r="O43" s="248"/>
      <c r="P43" s="248"/>
      <c r="Q43" s="248"/>
      <c r="R43" s="248"/>
      <c r="S43" s="99">
        <f t="shared" si="6"/>
        <v>0</v>
      </c>
      <c r="T43" s="96"/>
      <c r="U43" s="260"/>
      <c r="V43" s="286"/>
      <c r="W43" s="307">
        <f t="shared" si="11"/>
        <v>0</v>
      </c>
      <c r="X43" s="308">
        <f t="shared" si="7"/>
        <v>0</v>
      </c>
      <c r="Y43" s="273"/>
      <c r="Z43" s="248"/>
      <c r="AA43" s="248"/>
      <c r="AB43" s="248"/>
      <c r="AC43" s="248"/>
      <c r="AD43" s="248"/>
      <c r="AE43" s="248"/>
      <c r="AF43" s="248"/>
      <c r="AG43" s="248"/>
      <c r="AH43" s="248"/>
      <c r="AI43" s="248"/>
      <c r="AJ43" s="248"/>
      <c r="AK43" s="248"/>
      <c r="AL43" s="248"/>
      <c r="AM43" s="248"/>
      <c r="AN43" s="248"/>
      <c r="AO43" s="248"/>
      <c r="AP43" s="248"/>
      <c r="AQ43" s="248"/>
      <c r="AR43" s="248"/>
      <c r="AS43" s="99">
        <f t="shared" si="8"/>
        <v>0</v>
      </c>
      <c r="AT43" s="96"/>
      <c r="AU43" s="100">
        <f t="shared" si="9"/>
        <v>0</v>
      </c>
      <c r="AV43" s="245"/>
    </row>
    <row r="44" spans="2:48" ht="15.75" customHeight="1" x14ac:dyDescent="0.25">
      <c r="B44" s="145"/>
      <c r="C44" s="247"/>
      <c r="D44" s="247"/>
      <c r="E44" s="247"/>
      <c r="F44" s="46"/>
      <c r="G44" s="93"/>
      <c r="H44" s="260"/>
      <c r="I44" s="286"/>
      <c r="J44" s="307">
        <f t="shared" si="10"/>
        <v>0</v>
      </c>
      <c r="K44" s="308">
        <f t="shared" si="5"/>
        <v>0</v>
      </c>
      <c r="L44" s="260"/>
      <c r="M44" s="248"/>
      <c r="N44" s="248"/>
      <c r="O44" s="248"/>
      <c r="P44" s="248"/>
      <c r="Q44" s="248"/>
      <c r="R44" s="248"/>
      <c r="S44" s="99">
        <f t="shared" si="6"/>
        <v>0</v>
      </c>
      <c r="T44" s="96"/>
      <c r="U44" s="260"/>
      <c r="V44" s="286"/>
      <c r="W44" s="307">
        <f t="shared" si="11"/>
        <v>0</v>
      </c>
      <c r="X44" s="308">
        <f t="shared" si="7"/>
        <v>0</v>
      </c>
      <c r="Y44" s="273"/>
      <c r="Z44" s="248"/>
      <c r="AA44" s="248"/>
      <c r="AB44" s="248"/>
      <c r="AC44" s="248"/>
      <c r="AD44" s="248"/>
      <c r="AE44" s="248"/>
      <c r="AF44" s="248"/>
      <c r="AG44" s="248"/>
      <c r="AH44" s="248"/>
      <c r="AI44" s="248"/>
      <c r="AJ44" s="248"/>
      <c r="AK44" s="248"/>
      <c r="AL44" s="248"/>
      <c r="AM44" s="248"/>
      <c r="AN44" s="248"/>
      <c r="AO44" s="248"/>
      <c r="AP44" s="248"/>
      <c r="AQ44" s="248"/>
      <c r="AR44" s="248"/>
      <c r="AS44" s="99">
        <f t="shared" si="8"/>
        <v>0</v>
      </c>
      <c r="AT44" s="96"/>
      <c r="AU44" s="100">
        <f t="shared" si="9"/>
        <v>0</v>
      </c>
      <c r="AV44" s="245"/>
    </row>
    <row r="45" spans="2:48" ht="15.75" customHeight="1" x14ac:dyDescent="0.25">
      <c r="B45" s="145"/>
      <c r="C45" s="247"/>
      <c r="D45" s="247"/>
      <c r="E45" s="247"/>
      <c r="F45" s="46"/>
      <c r="G45" s="93"/>
      <c r="H45" s="260"/>
      <c r="I45" s="286"/>
      <c r="J45" s="307">
        <f t="shared" si="10"/>
        <v>0</v>
      </c>
      <c r="K45" s="308">
        <f t="shared" si="5"/>
        <v>0</v>
      </c>
      <c r="L45" s="260"/>
      <c r="M45" s="248"/>
      <c r="N45" s="248"/>
      <c r="O45" s="248"/>
      <c r="P45" s="248"/>
      <c r="Q45" s="248"/>
      <c r="R45" s="248"/>
      <c r="S45" s="99">
        <f t="shared" si="6"/>
        <v>0</v>
      </c>
      <c r="T45" s="96"/>
      <c r="U45" s="260"/>
      <c r="V45" s="286"/>
      <c r="W45" s="307">
        <f t="shared" si="11"/>
        <v>0</v>
      </c>
      <c r="X45" s="308">
        <f t="shared" si="7"/>
        <v>0</v>
      </c>
      <c r="Y45" s="273"/>
      <c r="Z45" s="248"/>
      <c r="AA45" s="248"/>
      <c r="AB45" s="248"/>
      <c r="AC45" s="248"/>
      <c r="AD45" s="248"/>
      <c r="AE45" s="248"/>
      <c r="AF45" s="248"/>
      <c r="AG45" s="248"/>
      <c r="AH45" s="248"/>
      <c r="AI45" s="248"/>
      <c r="AJ45" s="248"/>
      <c r="AK45" s="248"/>
      <c r="AL45" s="248"/>
      <c r="AM45" s="248"/>
      <c r="AN45" s="248"/>
      <c r="AO45" s="248"/>
      <c r="AP45" s="248"/>
      <c r="AQ45" s="248"/>
      <c r="AR45" s="248"/>
      <c r="AS45" s="99">
        <f t="shared" si="8"/>
        <v>0</v>
      </c>
      <c r="AT45" s="96"/>
      <c r="AU45" s="100">
        <f t="shared" si="9"/>
        <v>0</v>
      </c>
      <c r="AV45" s="245"/>
    </row>
    <row r="46" spans="2:48" ht="15.75" customHeight="1" x14ac:dyDescent="0.25">
      <c r="B46" s="145"/>
      <c r="C46" s="247"/>
      <c r="D46" s="247"/>
      <c r="E46" s="247"/>
      <c r="F46" s="46"/>
      <c r="G46" s="93"/>
      <c r="H46" s="260"/>
      <c r="I46" s="286"/>
      <c r="J46" s="307">
        <f t="shared" si="10"/>
        <v>0</v>
      </c>
      <c r="K46" s="308">
        <f t="shared" si="5"/>
        <v>0</v>
      </c>
      <c r="L46" s="260"/>
      <c r="M46" s="248"/>
      <c r="N46" s="248"/>
      <c r="O46" s="248"/>
      <c r="P46" s="248"/>
      <c r="Q46" s="248"/>
      <c r="R46" s="248"/>
      <c r="S46" s="99">
        <f t="shared" si="6"/>
        <v>0</v>
      </c>
      <c r="T46" s="96"/>
      <c r="U46" s="260"/>
      <c r="V46" s="286"/>
      <c r="W46" s="307">
        <f t="shared" si="11"/>
        <v>0</v>
      </c>
      <c r="X46" s="308">
        <f t="shared" si="7"/>
        <v>0</v>
      </c>
      <c r="Y46" s="273"/>
      <c r="Z46" s="248"/>
      <c r="AA46" s="248"/>
      <c r="AB46" s="248"/>
      <c r="AC46" s="248"/>
      <c r="AD46" s="248"/>
      <c r="AE46" s="248"/>
      <c r="AF46" s="248"/>
      <c r="AG46" s="248"/>
      <c r="AH46" s="248"/>
      <c r="AI46" s="248"/>
      <c r="AJ46" s="248"/>
      <c r="AK46" s="248"/>
      <c r="AL46" s="248"/>
      <c r="AM46" s="248"/>
      <c r="AN46" s="248"/>
      <c r="AO46" s="248"/>
      <c r="AP46" s="248"/>
      <c r="AQ46" s="248"/>
      <c r="AR46" s="248"/>
      <c r="AS46" s="99">
        <f t="shared" si="8"/>
        <v>0</v>
      </c>
      <c r="AT46" s="96"/>
      <c r="AU46" s="100">
        <f t="shared" si="9"/>
        <v>0</v>
      </c>
      <c r="AV46" s="245"/>
    </row>
    <row r="47" spans="2:48" ht="15.75" customHeight="1" x14ac:dyDescent="0.25">
      <c r="B47" s="145"/>
      <c r="C47" s="247"/>
      <c r="D47" s="247"/>
      <c r="E47" s="247"/>
      <c r="F47" s="46"/>
      <c r="G47" s="93"/>
      <c r="H47" s="260"/>
      <c r="I47" s="286"/>
      <c r="J47" s="307">
        <f t="shared" si="10"/>
        <v>0</v>
      </c>
      <c r="K47" s="308">
        <f t="shared" si="5"/>
        <v>0</v>
      </c>
      <c r="L47" s="260"/>
      <c r="M47" s="248"/>
      <c r="N47" s="248"/>
      <c r="O47" s="248"/>
      <c r="P47" s="248"/>
      <c r="Q47" s="248"/>
      <c r="R47" s="248"/>
      <c r="S47" s="99">
        <f t="shared" si="6"/>
        <v>0</v>
      </c>
      <c r="T47" s="96"/>
      <c r="U47" s="260"/>
      <c r="V47" s="286"/>
      <c r="W47" s="307">
        <f t="shared" si="11"/>
        <v>0</v>
      </c>
      <c r="X47" s="308">
        <f t="shared" si="7"/>
        <v>0</v>
      </c>
      <c r="Y47" s="273"/>
      <c r="Z47" s="248"/>
      <c r="AA47" s="248"/>
      <c r="AB47" s="248"/>
      <c r="AC47" s="248"/>
      <c r="AD47" s="248"/>
      <c r="AE47" s="248"/>
      <c r="AF47" s="248"/>
      <c r="AG47" s="248"/>
      <c r="AH47" s="248"/>
      <c r="AI47" s="248"/>
      <c r="AJ47" s="248"/>
      <c r="AK47" s="248"/>
      <c r="AL47" s="248"/>
      <c r="AM47" s="248"/>
      <c r="AN47" s="248"/>
      <c r="AO47" s="248"/>
      <c r="AP47" s="248"/>
      <c r="AQ47" s="248"/>
      <c r="AR47" s="248"/>
      <c r="AS47" s="99">
        <f t="shared" si="8"/>
        <v>0</v>
      </c>
      <c r="AT47" s="96"/>
      <c r="AU47" s="100">
        <f t="shared" si="9"/>
        <v>0</v>
      </c>
      <c r="AV47" s="245"/>
    </row>
    <row r="48" spans="2:48" ht="15.75" customHeight="1" x14ac:dyDescent="0.25">
      <c r="B48" s="145"/>
      <c r="C48" s="247"/>
      <c r="D48" s="247"/>
      <c r="E48" s="247"/>
      <c r="F48" s="46"/>
      <c r="G48" s="93"/>
      <c r="H48" s="260"/>
      <c r="I48" s="286"/>
      <c r="J48" s="307">
        <f t="shared" si="10"/>
        <v>0</v>
      </c>
      <c r="K48" s="308">
        <f t="shared" si="5"/>
        <v>0</v>
      </c>
      <c r="L48" s="260"/>
      <c r="M48" s="248"/>
      <c r="N48" s="248"/>
      <c r="O48" s="248"/>
      <c r="P48" s="248"/>
      <c r="Q48" s="248"/>
      <c r="R48" s="248"/>
      <c r="S48" s="99">
        <f t="shared" si="6"/>
        <v>0</v>
      </c>
      <c r="T48" s="96"/>
      <c r="U48" s="260"/>
      <c r="V48" s="286"/>
      <c r="W48" s="307">
        <f t="shared" si="11"/>
        <v>0</v>
      </c>
      <c r="X48" s="308">
        <f t="shared" si="7"/>
        <v>0</v>
      </c>
      <c r="Y48" s="273"/>
      <c r="Z48" s="248"/>
      <c r="AA48" s="248"/>
      <c r="AB48" s="248"/>
      <c r="AC48" s="248"/>
      <c r="AD48" s="248"/>
      <c r="AE48" s="248"/>
      <c r="AF48" s="248"/>
      <c r="AG48" s="248"/>
      <c r="AH48" s="248"/>
      <c r="AI48" s="248"/>
      <c r="AJ48" s="248"/>
      <c r="AK48" s="248"/>
      <c r="AL48" s="248"/>
      <c r="AM48" s="248"/>
      <c r="AN48" s="248"/>
      <c r="AO48" s="248"/>
      <c r="AP48" s="248"/>
      <c r="AQ48" s="248"/>
      <c r="AR48" s="248"/>
      <c r="AS48" s="99">
        <f t="shared" si="8"/>
        <v>0</v>
      </c>
      <c r="AT48" s="96"/>
      <c r="AU48" s="100">
        <f t="shared" si="9"/>
        <v>0</v>
      </c>
      <c r="AV48" s="245"/>
    </row>
    <row r="49" spans="2:48" ht="15.75" customHeight="1" x14ac:dyDescent="0.25">
      <c r="B49" s="145"/>
      <c r="C49" s="247"/>
      <c r="D49" s="247"/>
      <c r="E49" s="247"/>
      <c r="F49" s="46"/>
      <c r="G49" s="93"/>
      <c r="H49" s="260"/>
      <c r="I49" s="286"/>
      <c r="J49" s="307">
        <f t="shared" si="10"/>
        <v>0</v>
      </c>
      <c r="K49" s="308">
        <f t="shared" si="5"/>
        <v>0</v>
      </c>
      <c r="L49" s="260"/>
      <c r="M49" s="248"/>
      <c r="N49" s="248"/>
      <c r="O49" s="248"/>
      <c r="P49" s="248"/>
      <c r="Q49" s="248"/>
      <c r="R49" s="248"/>
      <c r="S49" s="99">
        <f t="shared" si="6"/>
        <v>0</v>
      </c>
      <c r="T49" s="96"/>
      <c r="U49" s="260"/>
      <c r="V49" s="286"/>
      <c r="W49" s="307">
        <f t="shared" si="11"/>
        <v>0</v>
      </c>
      <c r="X49" s="308">
        <f t="shared" si="7"/>
        <v>0</v>
      </c>
      <c r="Y49" s="273"/>
      <c r="Z49" s="248"/>
      <c r="AA49" s="248"/>
      <c r="AB49" s="248"/>
      <c r="AC49" s="248"/>
      <c r="AD49" s="248"/>
      <c r="AE49" s="248"/>
      <c r="AF49" s="248"/>
      <c r="AG49" s="248"/>
      <c r="AH49" s="248"/>
      <c r="AI49" s="248"/>
      <c r="AJ49" s="248"/>
      <c r="AK49" s="248"/>
      <c r="AL49" s="248"/>
      <c r="AM49" s="248"/>
      <c r="AN49" s="248"/>
      <c r="AO49" s="248"/>
      <c r="AP49" s="248"/>
      <c r="AQ49" s="248"/>
      <c r="AR49" s="248"/>
      <c r="AS49" s="99">
        <f t="shared" si="8"/>
        <v>0</v>
      </c>
      <c r="AT49" s="96"/>
      <c r="AU49" s="100">
        <f t="shared" si="9"/>
        <v>0</v>
      </c>
      <c r="AV49" s="245"/>
    </row>
    <row r="50" spans="2:48" ht="15.75" customHeight="1" x14ac:dyDescent="0.25">
      <c r="B50" s="145"/>
      <c r="C50" s="247"/>
      <c r="D50" s="247"/>
      <c r="E50" s="247"/>
      <c r="F50" s="46"/>
      <c r="G50" s="93"/>
      <c r="H50" s="260"/>
      <c r="I50" s="286"/>
      <c r="J50" s="307">
        <f t="shared" si="10"/>
        <v>0</v>
      </c>
      <c r="K50" s="308">
        <f t="shared" si="5"/>
        <v>0</v>
      </c>
      <c r="L50" s="260"/>
      <c r="M50" s="248"/>
      <c r="N50" s="248"/>
      <c r="O50" s="248"/>
      <c r="P50" s="248"/>
      <c r="Q50" s="248"/>
      <c r="R50" s="248"/>
      <c r="S50" s="99">
        <f t="shared" si="6"/>
        <v>0</v>
      </c>
      <c r="T50" s="96"/>
      <c r="U50" s="260"/>
      <c r="V50" s="286"/>
      <c r="W50" s="307">
        <f t="shared" si="11"/>
        <v>0</v>
      </c>
      <c r="X50" s="308">
        <f t="shared" si="7"/>
        <v>0</v>
      </c>
      <c r="Y50" s="273"/>
      <c r="Z50" s="248"/>
      <c r="AA50" s="248"/>
      <c r="AB50" s="248"/>
      <c r="AC50" s="248"/>
      <c r="AD50" s="248"/>
      <c r="AE50" s="248"/>
      <c r="AF50" s="248"/>
      <c r="AG50" s="248"/>
      <c r="AH50" s="248"/>
      <c r="AI50" s="248"/>
      <c r="AJ50" s="248"/>
      <c r="AK50" s="248"/>
      <c r="AL50" s="248"/>
      <c r="AM50" s="248"/>
      <c r="AN50" s="248"/>
      <c r="AO50" s="248"/>
      <c r="AP50" s="248"/>
      <c r="AQ50" s="248"/>
      <c r="AR50" s="248"/>
      <c r="AS50" s="99">
        <f t="shared" si="8"/>
        <v>0</v>
      </c>
      <c r="AT50" s="96"/>
      <c r="AU50" s="100">
        <f t="shared" si="9"/>
        <v>0</v>
      </c>
      <c r="AV50" s="245"/>
    </row>
    <row r="51" spans="2:48" ht="15.75" customHeight="1" x14ac:dyDescent="0.25">
      <c r="B51" s="145"/>
      <c r="C51" s="247"/>
      <c r="D51" s="247"/>
      <c r="E51" s="247"/>
      <c r="F51" s="46"/>
      <c r="G51" s="93"/>
      <c r="H51" s="260"/>
      <c r="I51" s="286"/>
      <c r="J51" s="307">
        <f t="shared" si="10"/>
        <v>0</v>
      </c>
      <c r="K51" s="308">
        <f t="shared" si="5"/>
        <v>0</v>
      </c>
      <c r="L51" s="260"/>
      <c r="M51" s="248"/>
      <c r="N51" s="248"/>
      <c r="O51" s="248"/>
      <c r="P51" s="248"/>
      <c r="Q51" s="248"/>
      <c r="R51" s="248"/>
      <c r="S51" s="99">
        <f t="shared" si="6"/>
        <v>0</v>
      </c>
      <c r="T51" s="96"/>
      <c r="U51" s="260"/>
      <c r="V51" s="286"/>
      <c r="W51" s="307">
        <f t="shared" si="11"/>
        <v>0</v>
      </c>
      <c r="X51" s="308">
        <f t="shared" si="7"/>
        <v>0</v>
      </c>
      <c r="Y51" s="273"/>
      <c r="Z51" s="248"/>
      <c r="AA51" s="248"/>
      <c r="AB51" s="248"/>
      <c r="AC51" s="248"/>
      <c r="AD51" s="248"/>
      <c r="AE51" s="248"/>
      <c r="AF51" s="248"/>
      <c r="AG51" s="248"/>
      <c r="AH51" s="248"/>
      <c r="AI51" s="248"/>
      <c r="AJ51" s="248"/>
      <c r="AK51" s="248"/>
      <c r="AL51" s="248"/>
      <c r="AM51" s="248"/>
      <c r="AN51" s="248"/>
      <c r="AO51" s="248"/>
      <c r="AP51" s="248"/>
      <c r="AQ51" s="248"/>
      <c r="AR51" s="248"/>
      <c r="AS51" s="99">
        <f t="shared" si="8"/>
        <v>0</v>
      </c>
      <c r="AT51" s="96"/>
      <c r="AU51" s="100">
        <f t="shared" si="9"/>
        <v>0</v>
      </c>
      <c r="AV51" s="245"/>
    </row>
    <row r="52" spans="2:48" ht="15.75" customHeight="1" x14ac:dyDescent="0.25">
      <c r="B52" s="145"/>
      <c r="C52" s="247"/>
      <c r="D52" s="247"/>
      <c r="E52" s="247"/>
      <c r="F52" s="46"/>
      <c r="G52" s="93"/>
      <c r="H52" s="260"/>
      <c r="I52" s="286"/>
      <c r="J52" s="307">
        <f t="shared" si="10"/>
        <v>0</v>
      </c>
      <c r="K52" s="308">
        <f t="shared" si="5"/>
        <v>0</v>
      </c>
      <c r="L52" s="260"/>
      <c r="M52" s="248"/>
      <c r="N52" s="248"/>
      <c r="O52" s="248"/>
      <c r="P52" s="248"/>
      <c r="Q52" s="248"/>
      <c r="R52" s="248"/>
      <c r="S52" s="99">
        <f t="shared" si="6"/>
        <v>0</v>
      </c>
      <c r="T52" s="96"/>
      <c r="U52" s="260"/>
      <c r="V52" s="286"/>
      <c r="W52" s="307">
        <f t="shared" si="11"/>
        <v>0</v>
      </c>
      <c r="X52" s="308">
        <f t="shared" si="7"/>
        <v>0</v>
      </c>
      <c r="Y52" s="273"/>
      <c r="Z52" s="248"/>
      <c r="AA52" s="248"/>
      <c r="AB52" s="248"/>
      <c r="AC52" s="248"/>
      <c r="AD52" s="248"/>
      <c r="AE52" s="248"/>
      <c r="AF52" s="248"/>
      <c r="AG52" s="248"/>
      <c r="AH52" s="248"/>
      <c r="AI52" s="248"/>
      <c r="AJ52" s="248"/>
      <c r="AK52" s="248"/>
      <c r="AL52" s="248"/>
      <c r="AM52" s="248"/>
      <c r="AN52" s="248"/>
      <c r="AO52" s="248"/>
      <c r="AP52" s="248"/>
      <c r="AQ52" s="248"/>
      <c r="AR52" s="248"/>
      <c r="AS52" s="99">
        <f t="shared" si="8"/>
        <v>0</v>
      </c>
      <c r="AT52" s="96"/>
      <c r="AU52" s="100">
        <f t="shared" si="9"/>
        <v>0</v>
      </c>
      <c r="AV52" s="245"/>
    </row>
    <row r="53" spans="2:48" ht="15.75" customHeight="1" x14ac:dyDescent="0.25">
      <c r="B53" s="145"/>
      <c r="C53" s="247"/>
      <c r="D53" s="247"/>
      <c r="E53" s="247"/>
      <c r="F53" s="46"/>
      <c r="G53" s="93"/>
      <c r="H53" s="260"/>
      <c r="I53" s="286"/>
      <c r="J53" s="307">
        <f t="shared" si="10"/>
        <v>0</v>
      </c>
      <c r="K53" s="308">
        <f t="shared" si="5"/>
        <v>0</v>
      </c>
      <c r="L53" s="260"/>
      <c r="M53" s="248"/>
      <c r="N53" s="248"/>
      <c r="O53" s="248"/>
      <c r="P53" s="248"/>
      <c r="Q53" s="248"/>
      <c r="R53" s="248"/>
      <c r="S53" s="99">
        <f t="shared" si="6"/>
        <v>0</v>
      </c>
      <c r="T53" s="96"/>
      <c r="U53" s="260"/>
      <c r="V53" s="286"/>
      <c r="W53" s="307">
        <f t="shared" si="11"/>
        <v>0</v>
      </c>
      <c r="X53" s="308">
        <f t="shared" si="7"/>
        <v>0</v>
      </c>
      <c r="Y53" s="273"/>
      <c r="Z53" s="248"/>
      <c r="AA53" s="248"/>
      <c r="AB53" s="248"/>
      <c r="AC53" s="248"/>
      <c r="AD53" s="248"/>
      <c r="AE53" s="248"/>
      <c r="AF53" s="248"/>
      <c r="AG53" s="248"/>
      <c r="AH53" s="248"/>
      <c r="AI53" s="248"/>
      <c r="AJ53" s="248"/>
      <c r="AK53" s="248"/>
      <c r="AL53" s="248"/>
      <c r="AM53" s="248"/>
      <c r="AN53" s="248"/>
      <c r="AO53" s="248"/>
      <c r="AP53" s="248"/>
      <c r="AQ53" s="248"/>
      <c r="AR53" s="248"/>
      <c r="AS53" s="99">
        <f t="shared" si="8"/>
        <v>0</v>
      </c>
      <c r="AT53" s="96"/>
      <c r="AU53" s="100">
        <f t="shared" si="9"/>
        <v>0</v>
      </c>
      <c r="AV53" s="245"/>
    </row>
    <row r="54" spans="2:48" ht="15.75" customHeight="1" x14ac:dyDescent="0.25">
      <c r="B54" s="145"/>
      <c r="C54" s="247"/>
      <c r="D54" s="247"/>
      <c r="E54" s="247"/>
      <c r="F54" s="46"/>
      <c r="G54" s="93"/>
      <c r="H54" s="260"/>
      <c r="I54" s="286"/>
      <c r="J54" s="307">
        <f t="shared" si="10"/>
        <v>0</v>
      </c>
      <c r="K54" s="308">
        <f t="shared" si="5"/>
        <v>0</v>
      </c>
      <c r="L54" s="260"/>
      <c r="M54" s="248"/>
      <c r="N54" s="248"/>
      <c r="O54" s="248"/>
      <c r="P54" s="248"/>
      <c r="Q54" s="248"/>
      <c r="R54" s="248"/>
      <c r="S54" s="99">
        <f t="shared" si="6"/>
        <v>0</v>
      </c>
      <c r="T54" s="96"/>
      <c r="U54" s="260"/>
      <c r="V54" s="286"/>
      <c r="W54" s="307">
        <f t="shared" si="11"/>
        <v>0</v>
      </c>
      <c r="X54" s="308">
        <f t="shared" si="7"/>
        <v>0</v>
      </c>
      <c r="Y54" s="273"/>
      <c r="Z54" s="248"/>
      <c r="AA54" s="248"/>
      <c r="AB54" s="248"/>
      <c r="AC54" s="248"/>
      <c r="AD54" s="248"/>
      <c r="AE54" s="248"/>
      <c r="AF54" s="248"/>
      <c r="AG54" s="248"/>
      <c r="AH54" s="248"/>
      <c r="AI54" s="248"/>
      <c r="AJ54" s="248"/>
      <c r="AK54" s="248"/>
      <c r="AL54" s="248"/>
      <c r="AM54" s="248"/>
      <c r="AN54" s="248"/>
      <c r="AO54" s="248"/>
      <c r="AP54" s="248"/>
      <c r="AQ54" s="248"/>
      <c r="AR54" s="248"/>
      <c r="AS54" s="99">
        <f t="shared" si="8"/>
        <v>0</v>
      </c>
      <c r="AT54" s="96"/>
      <c r="AU54" s="100">
        <f t="shared" si="9"/>
        <v>0</v>
      </c>
      <c r="AV54" s="245"/>
    </row>
    <row r="55" spans="2:48" ht="15.75" customHeight="1" x14ac:dyDescent="0.25">
      <c r="B55" s="145"/>
      <c r="C55" s="247"/>
      <c r="D55" s="247"/>
      <c r="E55" s="247"/>
      <c r="F55" s="46"/>
      <c r="G55" s="93"/>
      <c r="H55" s="260"/>
      <c r="I55" s="286"/>
      <c r="J55" s="307">
        <f t="shared" si="10"/>
        <v>0</v>
      </c>
      <c r="K55" s="308">
        <f t="shared" si="5"/>
        <v>0</v>
      </c>
      <c r="L55" s="260"/>
      <c r="M55" s="248"/>
      <c r="N55" s="248"/>
      <c r="O55" s="248"/>
      <c r="P55" s="248"/>
      <c r="Q55" s="248"/>
      <c r="R55" s="248"/>
      <c r="S55" s="99">
        <f t="shared" si="6"/>
        <v>0</v>
      </c>
      <c r="T55" s="96"/>
      <c r="U55" s="260"/>
      <c r="V55" s="286"/>
      <c r="W55" s="307">
        <f t="shared" si="11"/>
        <v>0</v>
      </c>
      <c r="X55" s="308">
        <f t="shared" si="7"/>
        <v>0</v>
      </c>
      <c r="Y55" s="273"/>
      <c r="Z55" s="248"/>
      <c r="AA55" s="248"/>
      <c r="AB55" s="248"/>
      <c r="AC55" s="248"/>
      <c r="AD55" s="248"/>
      <c r="AE55" s="248"/>
      <c r="AF55" s="248"/>
      <c r="AG55" s="248"/>
      <c r="AH55" s="248"/>
      <c r="AI55" s="248"/>
      <c r="AJ55" s="248"/>
      <c r="AK55" s="248"/>
      <c r="AL55" s="248"/>
      <c r="AM55" s="248"/>
      <c r="AN55" s="248"/>
      <c r="AO55" s="248"/>
      <c r="AP55" s="248"/>
      <c r="AQ55" s="248"/>
      <c r="AR55" s="248"/>
      <c r="AS55" s="99">
        <f t="shared" si="8"/>
        <v>0</v>
      </c>
      <c r="AT55" s="96"/>
      <c r="AU55" s="100">
        <f t="shared" si="9"/>
        <v>0</v>
      </c>
      <c r="AV55" s="245"/>
    </row>
    <row r="56" spans="2:48" ht="15.75" customHeight="1" x14ac:dyDescent="0.25">
      <c r="B56" s="145"/>
      <c r="C56" s="247"/>
      <c r="D56" s="247"/>
      <c r="E56" s="247"/>
      <c r="F56" s="46"/>
      <c r="G56" s="93"/>
      <c r="H56" s="260"/>
      <c r="I56" s="286"/>
      <c r="J56" s="307">
        <f t="shared" si="10"/>
        <v>0</v>
      </c>
      <c r="K56" s="308">
        <f t="shared" si="5"/>
        <v>0</v>
      </c>
      <c r="L56" s="260"/>
      <c r="M56" s="248"/>
      <c r="N56" s="248"/>
      <c r="O56" s="248"/>
      <c r="P56" s="248"/>
      <c r="Q56" s="248"/>
      <c r="R56" s="248"/>
      <c r="S56" s="99">
        <f t="shared" si="6"/>
        <v>0</v>
      </c>
      <c r="T56" s="96"/>
      <c r="U56" s="260"/>
      <c r="V56" s="286"/>
      <c r="W56" s="307">
        <f t="shared" si="11"/>
        <v>0</v>
      </c>
      <c r="X56" s="308">
        <f t="shared" si="7"/>
        <v>0</v>
      </c>
      <c r="Y56" s="273"/>
      <c r="Z56" s="248"/>
      <c r="AA56" s="248"/>
      <c r="AB56" s="248"/>
      <c r="AC56" s="248"/>
      <c r="AD56" s="248"/>
      <c r="AE56" s="248"/>
      <c r="AF56" s="248"/>
      <c r="AG56" s="248"/>
      <c r="AH56" s="248"/>
      <c r="AI56" s="248"/>
      <c r="AJ56" s="248"/>
      <c r="AK56" s="248"/>
      <c r="AL56" s="248"/>
      <c r="AM56" s="248"/>
      <c r="AN56" s="248"/>
      <c r="AO56" s="248"/>
      <c r="AP56" s="248"/>
      <c r="AQ56" s="248"/>
      <c r="AR56" s="248"/>
      <c r="AS56" s="99">
        <f t="shared" si="8"/>
        <v>0</v>
      </c>
      <c r="AT56" s="96"/>
      <c r="AU56" s="100">
        <f t="shared" si="9"/>
        <v>0</v>
      </c>
      <c r="AV56" s="245"/>
    </row>
    <row r="57" spans="2:48" ht="15.75" customHeight="1" x14ac:dyDescent="0.25">
      <c r="B57" s="145"/>
      <c r="C57" s="247"/>
      <c r="D57" s="247"/>
      <c r="E57" s="247"/>
      <c r="F57" s="46"/>
      <c r="G57" s="93"/>
      <c r="H57" s="260"/>
      <c r="I57" s="286"/>
      <c r="J57" s="307">
        <f t="shared" si="10"/>
        <v>0</v>
      </c>
      <c r="K57" s="308">
        <f t="shared" si="5"/>
        <v>0</v>
      </c>
      <c r="L57" s="260"/>
      <c r="M57" s="248"/>
      <c r="N57" s="248"/>
      <c r="O57" s="248"/>
      <c r="P57" s="248"/>
      <c r="Q57" s="248"/>
      <c r="R57" s="248"/>
      <c r="S57" s="99">
        <f t="shared" si="6"/>
        <v>0</v>
      </c>
      <c r="T57" s="96"/>
      <c r="U57" s="260"/>
      <c r="V57" s="286"/>
      <c r="W57" s="307">
        <f t="shared" si="11"/>
        <v>0</v>
      </c>
      <c r="X57" s="308">
        <f t="shared" si="7"/>
        <v>0</v>
      </c>
      <c r="Y57" s="273"/>
      <c r="Z57" s="248"/>
      <c r="AA57" s="248"/>
      <c r="AB57" s="248"/>
      <c r="AC57" s="248"/>
      <c r="AD57" s="248"/>
      <c r="AE57" s="248"/>
      <c r="AF57" s="248"/>
      <c r="AG57" s="248"/>
      <c r="AH57" s="248"/>
      <c r="AI57" s="248"/>
      <c r="AJ57" s="248"/>
      <c r="AK57" s="248"/>
      <c r="AL57" s="248"/>
      <c r="AM57" s="248"/>
      <c r="AN57" s="248"/>
      <c r="AO57" s="248"/>
      <c r="AP57" s="248"/>
      <c r="AQ57" s="248"/>
      <c r="AR57" s="248"/>
      <c r="AS57" s="99">
        <f t="shared" si="8"/>
        <v>0</v>
      </c>
      <c r="AT57" s="96"/>
      <c r="AU57" s="100">
        <f t="shared" si="9"/>
        <v>0</v>
      </c>
      <c r="AV57" s="245"/>
    </row>
    <row r="58" spans="2:48" ht="15.75" customHeight="1" x14ac:dyDescent="0.25">
      <c r="B58" s="145"/>
      <c r="C58" s="247"/>
      <c r="D58" s="247"/>
      <c r="E58" s="247"/>
      <c r="F58" s="46"/>
      <c r="G58" s="93"/>
      <c r="H58" s="260"/>
      <c r="I58" s="286"/>
      <c r="J58" s="307">
        <f t="shared" si="10"/>
        <v>0</v>
      </c>
      <c r="K58" s="308">
        <f t="shared" si="5"/>
        <v>0</v>
      </c>
      <c r="L58" s="260"/>
      <c r="M58" s="248"/>
      <c r="N58" s="248"/>
      <c r="O58" s="248"/>
      <c r="P58" s="248"/>
      <c r="Q58" s="248"/>
      <c r="R58" s="248"/>
      <c r="S58" s="99">
        <f t="shared" si="6"/>
        <v>0</v>
      </c>
      <c r="T58" s="96"/>
      <c r="U58" s="260"/>
      <c r="V58" s="286"/>
      <c r="W58" s="307">
        <f t="shared" si="11"/>
        <v>0</v>
      </c>
      <c r="X58" s="308">
        <f t="shared" si="7"/>
        <v>0</v>
      </c>
      <c r="Y58" s="273"/>
      <c r="Z58" s="248"/>
      <c r="AA58" s="248"/>
      <c r="AB58" s="248"/>
      <c r="AC58" s="248"/>
      <c r="AD58" s="248"/>
      <c r="AE58" s="248"/>
      <c r="AF58" s="248"/>
      <c r="AG58" s="248"/>
      <c r="AH58" s="248"/>
      <c r="AI58" s="248"/>
      <c r="AJ58" s="248"/>
      <c r="AK58" s="248"/>
      <c r="AL58" s="248"/>
      <c r="AM58" s="248"/>
      <c r="AN58" s="248"/>
      <c r="AO58" s="248"/>
      <c r="AP58" s="248"/>
      <c r="AQ58" s="248"/>
      <c r="AR58" s="248"/>
      <c r="AS58" s="99">
        <f t="shared" si="8"/>
        <v>0</v>
      </c>
      <c r="AT58" s="96"/>
      <c r="AU58" s="100">
        <f t="shared" si="9"/>
        <v>0</v>
      </c>
      <c r="AV58" s="245"/>
    </row>
    <row r="59" spans="2:48" ht="15.75" customHeight="1" x14ac:dyDescent="0.25">
      <c r="B59" s="145"/>
      <c r="C59" s="247"/>
      <c r="D59" s="247"/>
      <c r="E59" s="247"/>
      <c r="F59" s="46"/>
      <c r="G59" s="93"/>
      <c r="H59" s="260"/>
      <c r="I59" s="286"/>
      <c r="J59" s="307">
        <f t="shared" si="10"/>
        <v>0</v>
      </c>
      <c r="K59" s="308">
        <f t="shared" si="5"/>
        <v>0</v>
      </c>
      <c r="L59" s="260"/>
      <c r="M59" s="248"/>
      <c r="N59" s="248"/>
      <c r="O59" s="248"/>
      <c r="P59" s="248"/>
      <c r="Q59" s="248"/>
      <c r="R59" s="248"/>
      <c r="S59" s="99">
        <f t="shared" si="6"/>
        <v>0</v>
      </c>
      <c r="T59" s="96"/>
      <c r="U59" s="260"/>
      <c r="V59" s="286"/>
      <c r="W59" s="307">
        <f t="shared" si="11"/>
        <v>0</v>
      </c>
      <c r="X59" s="308">
        <f t="shared" si="7"/>
        <v>0</v>
      </c>
      <c r="Y59" s="273"/>
      <c r="Z59" s="248"/>
      <c r="AA59" s="248"/>
      <c r="AB59" s="248"/>
      <c r="AC59" s="248"/>
      <c r="AD59" s="248"/>
      <c r="AE59" s="248"/>
      <c r="AF59" s="248"/>
      <c r="AG59" s="248"/>
      <c r="AH59" s="248"/>
      <c r="AI59" s="248"/>
      <c r="AJ59" s="248"/>
      <c r="AK59" s="248"/>
      <c r="AL59" s="248"/>
      <c r="AM59" s="248"/>
      <c r="AN59" s="248"/>
      <c r="AO59" s="248"/>
      <c r="AP59" s="248"/>
      <c r="AQ59" s="248"/>
      <c r="AR59" s="248"/>
      <c r="AS59" s="99">
        <f t="shared" si="8"/>
        <v>0</v>
      </c>
      <c r="AT59" s="96"/>
      <c r="AU59" s="100">
        <f t="shared" si="9"/>
        <v>0</v>
      </c>
      <c r="AV59" s="245"/>
    </row>
    <row r="60" spans="2:48" ht="15.75" customHeight="1" x14ac:dyDescent="0.25">
      <c r="B60" s="145"/>
      <c r="C60" s="247"/>
      <c r="D60" s="247"/>
      <c r="E60" s="247"/>
      <c r="F60" s="46"/>
      <c r="G60" s="93"/>
      <c r="H60" s="260"/>
      <c r="I60" s="286"/>
      <c r="J60" s="307">
        <f t="shared" si="10"/>
        <v>0</v>
      </c>
      <c r="K60" s="308">
        <f t="shared" si="5"/>
        <v>0</v>
      </c>
      <c r="L60" s="260"/>
      <c r="M60" s="248"/>
      <c r="N60" s="248"/>
      <c r="O60" s="248"/>
      <c r="P60" s="248"/>
      <c r="Q60" s="248"/>
      <c r="R60" s="248"/>
      <c r="S60" s="99">
        <f t="shared" si="6"/>
        <v>0</v>
      </c>
      <c r="T60" s="96"/>
      <c r="U60" s="260"/>
      <c r="V60" s="286"/>
      <c r="W60" s="307">
        <f t="shared" si="11"/>
        <v>0</v>
      </c>
      <c r="X60" s="308">
        <f t="shared" si="7"/>
        <v>0</v>
      </c>
      <c r="Y60" s="273"/>
      <c r="Z60" s="248"/>
      <c r="AA60" s="248"/>
      <c r="AB60" s="248"/>
      <c r="AC60" s="248"/>
      <c r="AD60" s="248"/>
      <c r="AE60" s="248"/>
      <c r="AF60" s="248"/>
      <c r="AG60" s="248"/>
      <c r="AH60" s="248"/>
      <c r="AI60" s="248"/>
      <c r="AJ60" s="248"/>
      <c r="AK60" s="248"/>
      <c r="AL60" s="248"/>
      <c r="AM60" s="248"/>
      <c r="AN60" s="248"/>
      <c r="AO60" s="248"/>
      <c r="AP60" s="248"/>
      <c r="AQ60" s="248"/>
      <c r="AR60" s="248"/>
      <c r="AS60" s="99">
        <f t="shared" si="8"/>
        <v>0</v>
      </c>
      <c r="AT60" s="96"/>
      <c r="AU60" s="100">
        <f t="shared" si="9"/>
        <v>0</v>
      </c>
      <c r="AV60" s="245"/>
    </row>
    <row r="61" spans="2:48" ht="15.75" customHeight="1" x14ac:dyDescent="0.25">
      <c r="B61" s="145"/>
      <c r="C61" s="247"/>
      <c r="D61" s="247"/>
      <c r="E61" s="247"/>
      <c r="F61" s="46"/>
      <c r="G61" s="93"/>
      <c r="H61" s="260"/>
      <c r="I61" s="286"/>
      <c r="J61" s="307">
        <f t="shared" si="10"/>
        <v>0</v>
      </c>
      <c r="K61" s="308">
        <f t="shared" si="5"/>
        <v>0</v>
      </c>
      <c r="L61" s="260"/>
      <c r="M61" s="248"/>
      <c r="N61" s="248"/>
      <c r="O61" s="248"/>
      <c r="P61" s="248"/>
      <c r="Q61" s="248"/>
      <c r="R61" s="248"/>
      <c r="S61" s="99">
        <f t="shared" si="6"/>
        <v>0</v>
      </c>
      <c r="T61" s="96"/>
      <c r="U61" s="260"/>
      <c r="V61" s="286"/>
      <c r="W61" s="307">
        <f t="shared" si="11"/>
        <v>0</v>
      </c>
      <c r="X61" s="308">
        <f t="shared" si="7"/>
        <v>0</v>
      </c>
      <c r="Y61" s="273"/>
      <c r="Z61" s="248"/>
      <c r="AA61" s="248"/>
      <c r="AB61" s="248"/>
      <c r="AC61" s="248"/>
      <c r="AD61" s="248"/>
      <c r="AE61" s="248"/>
      <c r="AF61" s="248"/>
      <c r="AG61" s="248"/>
      <c r="AH61" s="248"/>
      <c r="AI61" s="248"/>
      <c r="AJ61" s="248"/>
      <c r="AK61" s="248"/>
      <c r="AL61" s="248"/>
      <c r="AM61" s="248"/>
      <c r="AN61" s="248"/>
      <c r="AO61" s="248"/>
      <c r="AP61" s="248"/>
      <c r="AQ61" s="248"/>
      <c r="AR61" s="248"/>
      <c r="AS61" s="99">
        <f t="shared" si="8"/>
        <v>0</v>
      </c>
      <c r="AT61" s="96"/>
      <c r="AU61" s="100">
        <f t="shared" si="9"/>
        <v>0</v>
      </c>
      <c r="AV61" s="245"/>
    </row>
    <row r="62" spans="2:48" ht="15.75" customHeight="1" x14ac:dyDescent="0.25">
      <c r="B62" s="145"/>
      <c r="C62" s="247"/>
      <c r="D62" s="247"/>
      <c r="E62" s="247"/>
      <c r="F62" s="46"/>
      <c r="G62" s="93"/>
      <c r="H62" s="260"/>
      <c r="I62" s="286"/>
      <c r="J62" s="307">
        <f t="shared" si="10"/>
        <v>0</v>
      </c>
      <c r="K62" s="308">
        <f t="shared" si="5"/>
        <v>0</v>
      </c>
      <c r="L62" s="260"/>
      <c r="M62" s="248"/>
      <c r="N62" s="248"/>
      <c r="O62" s="248"/>
      <c r="P62" s="248"/>
      <c r="Q62" s="248"/>
      <c r="R62" s="248"/>
      <c r="S62" s="99">
        <f t="shared" si="6"/>
        <v>0</v>
      </c>
      <c r="T62" s="96"/>
      <c r="U62" s="260"/>
      <c r="V62" s="286"/>
      <c r="W62" s="307">
        <f t="shared" si="11"/>
        <v>0</v>
      </c>
      <c r="X62" s="308">
        <f t="shared" si="7"/>
        <v>0</v>
      </c>
      <c r="Y62" s="273"/>
      <c r="Z62" s="248"/>
      <c r="AA62" s="248"/>
      <c r="AB62" s="248"/>
      <c r="AC62" s="248"/>
      <c r="AD62" s="248"/>
      <c r="AE62" s="248"/>
      <c r="AF62" s="248"/>
      <c r="AG62" s="248"/>
      <c r="AH62" s="248"/>
      <c r="AI62" s="248"/>
      <c r="AJ62" s="248"/>
      <c r="AK62" s="248"/>
      <c r="AL62" s="248"/>
      <c r="AM62" s="248"/>
      <c r="AN62" s="248"/>
      <c r="AO62" s="248"/>
      <c r="AP62" s="248"/>
      <c r="AQ62" s="248"/>
      <c r="AR62" s="248"/>
      <c r="AS62" s="99">
        <f t="shared" si="8"/>
        <v>0</v>
      </c>
      <c r="AT62" s="96"/>
      <c r="AU62" s="100">
        <f t="shared" si="9"/>
        <v>0</v>
      </c>
      <c r="AV62" s="245"/>
    </row>
    <row r="63" spans="2:48" ht="15.75" customHeight="1" x14ac:dyDescent="0.25">
      <c r="B63" s="145"/>
      <c r="C63" s="247"/>
      <c r="D63" s="247"/>
      <c r="E63" s="247"/>
      <c r="F63" s="46"/>
      <c r="G63" s="93"/>
      <c r="H63" s="260"/>
      <c r="I63" s="286"/>
      <c r="J63" s="307">
        <f t="shared" si="10"/>
        <v>0</v>
      </c>
      <c r="K63" s="308">
        <f t="shared" si="5"/>
        <v>0</v>
      </c>
      <c r="L63" s="260"/>
      <c r="M63" s="248"/>
      <c r="N63" s="248"/>
      <c r="O63" s="248"/>
      <c r="P63" s="248"/>
      <c r="Q63" s="248"/>
      <c r="R63" s="248"/>
      <c r="S63" s="99">
        <f t="shared" si="6"/>
        <v>0</v>
      </c>
      <c r="T63" s="96"/>
      <c r="U63" s="260"/>
      <c r="V63" s="286"/>
      <c r="W63" s="307">
        <f t="shared" si="11"/>
        <v>0</v>
      </c>
      <c r="X63" s="308">
        <f t="shared" si="7"/>
        <v>0</v>
      </c>
      <c r="Y63" s="273"/>
      <c r="Z63" s="248"/>
      <c r="AA63" s="248"/>
      <c r="AB63" s="248"/>
      <c r="AC63" s="248"/>
      <c r="AD63" s="248"/>
      <c r="AE63" s="248"/>
      <c r="AF63" s="248"/>
      <c r="AG63" s="248"/>
      <c r="AH63" s="248"/>
      <c r="AI63" s="248"/>
      <c r="AJ63" s="248"/>
      <c r="AK63" s="248"/>
      <c r="AL63" s="248"/>
      <c r="AM63" s="248"/>
      <c r="AN63" s="248"/>
      <c r="AO63" s="248"/>
      <c r="AP63" s="248"/>
      <c r="AQ63" s="248"/>
      <c r="AR63" s="248"/>
      <c r="AS63" s="99">
        <f t="shared" si="8"/>
        <v>0</v>
      </c>
      <c r="AT63" s="96"/>
      <c r="AU63" s="100">
        <f t="shared" si="9"/>
        <v>0</v>
      </c>
      <c r="AV63" s="245"/>
    </row>
    <row r="64" spans="2:48" ht="15.75" customHeight="1" x14ac:dyDescent="0.25">
      <c r="B64" s="145"/>
      <c r="C64" s="247"/>
      <c r="D64" s="247"/>
      <c r="E64" s="247"/>
      <c r="F64" s="46"/>
      <c r="G64" s="93"/>
      <c r="H64" s="260"/>
      <c r="I64" s="286"/>
      <c r="J64" s="307">
        <f t="shared" si="10"/>
        <v>0</v>
      </c>
      <c r="K64" s="308">
        <f t="shared" si="5"/>
        <v>0</v>
      </c>
      <c r="L64" s="260"/>
      <c r="M64" s="248"/>
      <c r="N64" s="248"/>
      <c r="O64" s="248"/>
      <c r="P64" s="248"/>
      <c r="Q64" s="248"/>
      <c r="R64" s="248"/>
      <c r="S64" s="99">
        <f t="shared" si="6"/>
        <v>0</v>
      </c>
      <c r="T64" s="96"/>
      <c r="U64" s="260"/>
      <c r="V64" s="286"/>
      <c r="W64" s="307">
        <f t="shared" si="11"/>
        <v>0</v>
      </c>
      <c r="X64" s="308">
        <f t="shared" si="7"/>
        <v>0</v>
      </c>
      <c r="Y64" s="273"/>
      <c r="Z64" s="248"/>
      <c r="AA64" s="248"/>
      <c r="AB64" s="248"/>
      <c r="AC64" s="248"/>
      <c r="AD64" s="248"/>
      <c r="AE64" s="248"/>
      <c r="AF64" s="248"/>
      <c r="AG64" s="248"/>
      <c r="AH64" s="248"/>
      <c r="AI64" s="248"/>
      <c r="AJ64" s="248"/>
      <c r="AK64" s="248"/>
      <c r="AL64" s="248"/>
      <c r="AM64" s="248"/>
      <c r="AN64" s="248"/>
      <c r="AO64" s="248"/>
      <c r="AP64" s="248"/>
      <c r="AQ64" s="248"/>
      <c r="AR64" s="248"/>
      <c r="AS64" s="99">
        <f t="shared" si="8"/>
        <v>0</v>
      </c>
      <c r="AT64" s="96"/>
      <c r="AU64" s="100">
        <f t="shared" si="9"/>
        <v>0</v>
      </c>
      <c r="AV64" s="245"/>
    </row>
    <row r="65" spans="2:48" ht="15.75" customHeight="1" x14ac:dyDescent="0.25">
      <c r="B65" s="145"/>
      <c r="C65" s="247"/>
      <c r="D65" s="247"/>
      <c r="E65" s="247"/>
      <c r="F65" s="46"/>
      <c r="G65" s="93"/>
      <c r="H65" s="260"/>
      <c r="I65" s="286"/>
      <c r="J65" s="307">
        <f t="shared" si="10"/>
        <v>0</v>
      </c>
      <c r="K65" s="308">
        <f t="shared" si="5"/>
        <v>0</v>
      </c>
      <c r="L65" s="260"/>
      <c r="M65" s="248"/>
      <c r="N65" s="248"/>
      <c r="O65" s="248"/>
      <c r="P65" s="248"/>
      <c r="Q65" s="248"/>
      <c r="R65" s="248"/>
      <c r="S65" s="99">
        <f t="shared" si="6"/>
        <v>0</v>
      </c>
      <c r="T65" s="96"/>
      <c r="U65" s="260"/>
      <c r="V65" s="286"/>
      <c r="W65" s="307">
        <f t="shared" si="11"/>
        <v>0</v>
      </c>
      <c r="X65" s="308">
        <f t="shared" si="7"/>
        <v>0</v>
      </c>
      <c r="Y65" s="273"/>
      <c r="Z65" s="248"/>
      <c r="AA65" s="248"/>
      <c r="AB65" s="248"/>
      <c r="AC65" s="248"/>
      <c r="AD65" s="248"/>
      <c r="AE65" s="248"/>
      <c r="AF65" s="248"/>
      <c r="AG65" s="248"/>
      <c r="AH65" s="248"/>
      <c r="AI65" s="248"/>
      <c r="AJ65" s="248"/>
      <c r="AK65" s="248"/>
      <c r="AL65" s="248"/>
      <c r="AM65" s="248"/>
      <c r="AN65" s="248"/>
      <c r="AO65" s="248"/>
      <c r="AP65" s="248"/>
      <c r="AQ65" s="248"/>
      <c r="AR65" s="248"/>
      <c r="AS65" s="99">
        <f t="shared" si="8"/>
        <v>0</v>
      </c>
      <c r="AT65" s="96"/>
      <c r="AU65" s="100">
        <f t="shared" si="9"/>
        <v>0</v>
      </c>
      <c r="AV65" s="245"/>
    </row>
    <row r="66" spans="2:48" ht="15.75" customHeight="1" x14ac:dyDescent="0.25">
      <c r="B66" s="145"/>
      <c r="C66" s="247"/>
      <c r="D66" s="247"/>
      <c r="E66" s="247"/>
      <c r="F66" s="46"/>
      <c r="G66" s="93"/>
      <c r="H66" s="260"/>
      <c r="I66" s="286"/>
      <c r="J66" s="307">
        <f t="shared" si="10"/>
        <v>0</v>
      </c>
      <c r="K66" s="308">
        <f t="shared" si="5"/>
        <v>0</v>
      </c>
      <c r="L66" s="260"/>
      <c r="M66" s="248"/>
      <c r="N66" s="248"/>
      <c r="O66" s="248"/>
      <c r="P66" s="248"/>
      <c r="Q66" s="248"/>
      <c r="R66" s="248"/>
      <c r="S66" s="99">
        <f t="shared" si="6"/>
        <v>0</v>
      </c>
      <c r="T66" s="96"/>
      <c r="U66" s="260"/>
      <c r="V66" s="286"/>
      <c r="W66" s="307">
        <f t="shared" si="11"/>
        <v>0</v>
      </c>
      <c r="X66" s="308">
        <f t="shared" si="7"/>
        <v>0</v>
      </c>
      <c r="Y66" s="273"/>
      <c r="Z66" s="248"/>
      <c r="AA66" s="248"/>
      <c r="AB66" s="248"/>
      <c r="AC66" s="248"/>
      <c r="AD66" s="248"/>
      <c r="AE66" s="248"/>
      <c r="AF66" s="248"/>
      <c r="AG66" s="248"/>
      <c r="AH66" s="248"/>
      <c r="AI66" s="248"/>
      <c r="AJ66" s="248"/>
      <c r="AK66" s="248"/>
      <c r="AL66" s="248"/>
      <c r="AM66" s="248"/>
      <c r="AN66" s="248"/>
      <c r="AO66" s="248"/>
      <c r="AP66" s="248"/>
      <c r="AQ66" s="248"/>
      <c r="AR66" s="248"/>
      <c r="AS66" s="99">
        <f t="shared" si="8"/>
        <v>0</v>
      </c>
      <c r="AT66" s="96"/>
      <c r="AU66" s="100">
        <f t="shared" si="9"/>
        <v>0</v>
      </c>
      <c r="AV66" s="245"/>
    </row>
    <row r="67" spans="2:48" ht="15.75" customHeight="1" x14ac:dyDescent="0.25">
      <c r="B67" s="145"/>
      <c r="C67" s="247"/>
      <c r="D67" s="247"/>
      <c r="E67" s="247"/>
      <c r="F67" s="46"/>
      <c r="G67" s="93"/>
      <c r="H67" s="260"/>
      <c r="I67" s="286"/>
      <c r="J67" s="307">
        <f t="shared" si="10"/>
        <v>0</v>
      </c>
      <c r="K67" s="308">
        <f t="shared" si="5"/>
        <v>0</v>
      </c>
      <c r="L67" s="260"/>
      <c r="M67" s="248"/>
      <c r="N67" s="248"/>
      <c r="O67" s="248"/>
      <c r="P67" s="248"/>
      <c r="Q67" s="248"/>
      <c r="R67" s="248"/>
      <c r="S67" s="99">
        <f t="shared" si="6"/>
        <v>0</v>
      </c>
      <c r="T67" s="96"/>
      <c r="U67" s="260"/>
      <c r="V67" s="286"/>
      <c r="W67" s="307">
        <f t="shared" si="11"/>
        <v>0</v>
      </c>
      <c r="X67" s="308">
        <f t="shared" si="7"/>
        <v>0</v>
      </c>
      <c r="Y67" s="273"/>
      <c r="Z67" s="248"/>
      <c r="AA67" s="248"/>
      <c r="AB67" s="248"/>
      <c r="AC67" s="248"/>
      <c r="AD67" s="248"/>
      <c r="AE67" s="248"/>
      <c r="AF67" s="248"/>
      <c r="AG67" s="248"/>
      <c r="AH67" s="248"/>
      <c r="AI67" s="248"/>
      <c r="AJ67" s="248"/>
      <c r="AK67" s="248"/>
      <c r="AL67" s="248"/>
      <c r="AM67" s="248"/>
      <c r="AN67" s="248"/>
      <c r="AO67" s="248"/>
      <c r="AP67" s="248"/>
      <c r="AQ67" s="248"/>
      <c r="AR67" s="248"/>
      <c r="AS67" s="99">
        <f t="shared" si="8"/>
        <v>0</v>
      </c>
      <c r="AT67" s="96"/>
      <c r="AU67" s="100">
        <f t="shared" si="9"/>
        <v>0</v>
      </c>
      <c r="AV67" s="245"/>
    </row>
    <row r="68" spans="2:48" ht="15.75" customHeight="1" x14ac:dyDescent="0.25">
      <c r="B68" s="145"/>
      <c r="C68" s="247"/>
      <c r="D68" s="247"/>
      <c r="E68" s="247"/>
      <c r="F68" s="46"/>
      <c r="G68" s="93"/>
      <c r="H68" s="260"/>
      <c r="I68" s="286"/>
      <c r="J68" s="307">
        <f t="shared" si="10"/>
        <v>0</v>
      </c>
      <c r="K68" s="308">
        <f t="shared" si="5"/>
        <v>0</v>
      </c>
      <c r="L68" s="260"/>
      <c r="M68" s="248"/>
      <c r="N68" s="248"/>
      <c r="O68" s="248"/>
      <c r="P68" s="248"/>
      <c r="Q68" s="248"/>
      <c r="R68" s="248"/>
      <c r="S68" s="99">
        <f t="shared" si="6"/>
        <v>0</v>
      </c>
      <c r="T68" s="96"/>
      <c r="U68" s="260"/>
      <c r="V68" s="286"/>
      <c r="W68" s="307">
        <f t="shared" si="11"/>
        <v>0</v>
      </c>
      <c r="X68" s="308">
        <f t="shared" si="7"/>
        <v>0</v>
      </c>
      <c r="Y68" s="273"/>
      <c r="Z68" s="248"/>
      <c r="AA68" s="248"/>
      <c r="AB68" s="248"/>
      <c r="AC68" s="248"/>
      <c r="AD68" s="248"/>
      <c r="AE68" s="248"/>
      <c r="AF68" s="248"/>
      <c r="AG68" s="248"/>
      <c r="AH68" s="248"/>
      <c r="AI68" s="248"/>
      <c r="AJ68" s="248"/>
      <c r="AK68" s="248"/>
      <c r="AL68" s="248"/>
      <c r="AM68" s="248"/>
      <c r="AN68" s="248"/>
      <c r="AO68" s="248"/>
      <c r="AP68" s="248"/>
      <c r="AQ68" s="248"/>
      <c r="AR68" s="248"/>
      <c r="AS68" s="99">
        <f t="shared" si="8"/>
        <v>0</v>
      </c>
      <c r="AT68" s="96"/>
      <c r="AU68" s="100">
        <f t="shared" si="9"/>
        <v>0</v>
      </c>
      <c r="AV68" s="245"/>
    </row>
    <row r="69" spans="2:48" ht="15.75" customHeight="1" x14ac:dyDescent="0.25">
      <c r="B69" s="145"/>
      <c r="C69" s="247"/>
      <c r="D69" s="247"/>
      <c r="E69" s="247"/>
      <c r="F69" s="46"/>
      <c r="G69" s="93"/>
      <c r="H69" s="260"/>
      <c r="I69" s="286"/>
      <c r="J69" s="307">
        <f t="shared" si="10"/>
        <v>0</v>
      </c>
      <c r="K69" s="308">
        <f t="shared" si="5"/>
        <v>0</v>
      </c>
      <c r="L69" s="260"/>
      <c r="M69" s="248"/>
      <c r="N69" s="248"/>
      <c r="O69" s="248"/>
      <c r="P69" s="248"/>
      <c r="Q69" s="248"/>
      <c r="R69" s="248"/>
      <c r="S69" s="99">
        <f t="shared" si="6"/>
        <v>0</v>
      </c>
      <c r="T69" s="96"/>
      <c r="U69" s="260"/>
      <c r="V69" s="286"/>
      <c r="W69" s="307">
        <f t="shared" si="11"/>
        <v>0</v>
      </c>
      <c r="X69" s="308">
        <f t="shared" si="7"/>
        <v>0</v>
      </c>
      <c r="Y69" s="273"/>
      <c r="Z69" s="248"/>
      <c r="AA69" s="248"/>
      <c r="AB69" s="248"/>
      <c r="AC69" s="248"/>
      <c r="AD69" s="248"/>
      <c r="AE69" s="248"/>
      <c r="AF69" s="248"/>
      <c r="AG69" s="248"/>
      <c r="AH69" s="248"/>
      <c r="AI69" s="248"/>
      <c r="AJ69" s="248"/>
      <c r="AK69" s="248"/>
      <c r="AL69" s="248"/>
      <c r="AM69" s="248"/>
      <c r="AN69" s="248"/>
      <c r="AO69" s="248"/>
      <c r="AP69" s="248"/>
      <c r="AQ69" s="248"/>
      <c r="AR69" s="248"/>
      <c r="AS69" s="99">
        <f t="shared" si="8"/>
        <v>0</v>
      </c>
      <c r="AT69" s="96"/>
      <c r="AU69" s="100">
        <f t="shared" ref="AU69:AU100" si="12">AU68+S69-AS69</f>
        <v>0</v>
      </c>
      <c r="AV69" s="245"/>
    </row>
    <row r="70" spans="2:48" ht="15.75" customHeight="1" x14ac:dyDescent="0.25">
      <c r="B70" s="145"/>
      <c r="C70" s="247"/>
      <c r="D70" s="247"/>
      <c r="E70" s="247"/>
      <c r="F70" s="46"/>
      <c r="G70" s="93"/>
      <c r="H70" s="260"/>
      <c r="I70" s="286"/>
      <c r="J70" s="307">
        <f t="shared" ref="J70:J101" si="13">H70-K70</f>
        <v>0</v>
      </c>
      <c r="K70" s="308">
        <f t="shared" si="5"/>
        <v>0</v>
      </c>
      <c r="L70" s="260"/>
      <c r="M70" s="248"/>
      <c r="N70" s="248"/>
      <c r="O70" s="248"/>
      <c r="P70" s="248"/>
      <c r="Q70" s="248"/>
      <c r="R70" s="248"/>
      <c r="S70" s="99">
        <f t="shared" ref="S70:S201" si="14">SUM(L70:R70)+J70</f>
        <v>0</v>
      </c>
      <c r="T70" s="96"/>
      <c r="U70" s="260"/>
      <c r="V70" s="286"/>
      <c r="W70" s="307">
        <f t="shared" ref="W70:W101" si="15">U70-X70</f>
        <v>0</v>
      </c>
      <c r="X70" s="308">
        <f t="shared" si="7"/>
        <v>0</v>
      </c>
      <c r="Y70" s="273"/>
      <c r="Z70" s="248"/>
      <c r="AA70" s="248"/>
      <c r="AB70" s="248"/>
      <c r="AC70" s="248"/>
      <c r="AD70" s="248"/>
      <c r="AE70" s="248"/>
      <c r="AF70" s="248"/>
      <c r="AG70" s="248"/>
      <c r="AH70" s="248"/>
      <c r="AI70" s="248"/>
      <c r="AJ70" s="248"/>
      <c r="AK70" s="248"/>
      <c r="AL70" s="248"/>
      <c r="AM70" s="248"/>
      <c r="AN70" s="248"/>
      <c r="AO70" s="248"/>
      <c r="AP70" s="248"/>
      <c r="AQ70" s="248"/>
      <c r="AR70" s="248"/>
      <c r="AS70" s="99">
        <f t="shared" ref="AS70:AS124" si="16">SUM(Y70:AR70)+W70</f>
        <v>0</v>
      </c>
      <c r="AT70" s="96"/>
      <c r="AU70" s="100">
        <f t="shared" si="12"/>
        <v>0</v>
      </c>
      <c r="AV70" s="245"/>
    </row>
    <row r="71" spans="2:48" ht="15.75" customHeight="1" x14ac:dyDescent="0.25">
      <c r="B71" s="145"/>
      <c r="C71" s="247"/>
      <c r="D71" s="247"/>
      <c r="E71" s="247"/>
      <c r="F71" s="46"/>
      <c r="G71" s="93"/>
      <c r="H71" s="260"/>
      <c r="I71" s="286"/>
      <c r="J71" s="307">
        <f t="shared" si="13"/>
        <v>0</v>
      </c>
      <c r="K71" s="308">
        <f t="shared" ref="K71:K123" si="17">ROUND(SUM(H71/(I71+1)),2)</f>
        <v>0</v>
      </c>
      <c r="L71" s="260"/>
      <c r="M71" s="248"/>
      <c r="N71" s="248"/>
      <c r="O71" s="248"/>
      <c r="P71" s="248"/>
      <c r="Q71" s="248"/>
      <c r="R71" s="248"/>
      <c r="S71" s="99">
        <f t="shared" si="14"/>
        <v>0</v>
      </c>
      <c r="T71" s="96"/>
      <c r="U71" s="260"/>
      <c r="V71" s="286"/>
      <c r="W71" s="307">
        <f t="shared" si="15"/>
        <v>0</v>
      </c>
      <c r="X71" s="308">
        <f t="shared" ref="X71:X123" si="18">ROUND(SUM(U71/(V71+1)),2)</f>
        <v>0</v>
      </c>
      <c r="Y71" s="273"/>
      <c r="Z71" s="248"/>
      <c r="AA71" s="248"/>
      <c r="AB71" s="248"/>
      <c r="AC71" s="248"/>
      <c r="AD71" s="248"/>
      <c r="AE71" s="248"/>
      <c r="AF71" s="248"/>
      <c r="AG71" s="248"/>
      <c r="AH71" s="248"/>
      <c r="AI71" s="248"/>
      <c r="AJ71" s="248"/>
      <c r="AK71" s="248"/>
      <c r="AL71" s="248"/>
      <c r="AM71" s="248"/>
      <c r="AN71" s="248"/>
      <c r="AO71" s="248"/>
      <c r="AP71" s="248"/>
      <c r="AQ71" s="248"/>
      <c r="AR71" s="248"/>
      <c r="AS71" s="99">
        <f t="shared" si="16"/>
        <v>0</v>
      </c>
      <c r="AT71" s="96"/>
      <c r="AU71" s="100">
        <f t="shared" si="12"/>
        <v>0</v>
      </c>
      <c r="AV71" s="245"/>
    </row>
    <row r="72" spans="2:48" ht="15.75" customHeight="1" x14ac:dyDescent="0.25">
      <c r="B72" s="145"/>
      <c r="C72" s="247"/>
      <c r="D72" s="247"/>
      <c r="E72" s="247"/>
      <c r="F72" s="46"/>
      <c r="G72" s="93"/>
      <c r="H72" s="260"/>
      <c r="I72" s="286"/>
      <c r="J72" s="307">
        <f t="shared" si="13"/>
        <v>0</v>
      </c>
      <c r="K72" s="308">
        <f t="shared" si="17"/>
        <v>0</v>
      </c>
      <c r="L72" s="260"/>
      <c r="M72" s="248"/>
      <c r="N72" s="248"/>
      <c r="O72" s="248"/>
      <c r="P72" s="248"/>
      <c r="Q72" s="248"/>
      <c r="R72" s="248"/>
      <c r="S72" s="99">
        <f t="shared" si="14"/>
        <v>0</v>
      </c>
      <c r="T72" s="96"/>
      <c r="U72" s="260"/>
      <c r="V72" s="286"/>
      <c r="W72" s="307">
        <f t="shared" si="15"/>
        <v>0</v>
      </c>
      <c r="X72" s="308">
        <f t="shared" si="18"/>
        <v>0</v>
      </c>
      <c r="Y72" s="273"/>
      <c r="Z72" s="248"/>
      <c r="AA72" s="248"/>
      <c r="AB72" s="248"/>
      <c r="AC72" s="248"/>
      <c r="AD72" s="248"/>
      <c r="AE72" s="248"/>
      <c r="AF72" s="248"/>
      <c r="AG72" s="248"/>
      <c r="AH72" s="248"/>
      <c r="AI72" s="248"/>
      <c r="AJ72" s="248"/>
      <c r="AK72" s="248"/>
      <c r="AL72" s="248"/>
      <c r="AM72" s="248"/>
      <c r="AN72" s="248"/>
      <c r="AO72" s="248"/>
      <c r="AP72" s="248"/>
      <c r="AQ72" s="248"/>
      <c r="AR72" s="248"/>
      <c r="AS72" s="99">
        <f t="shared" si="16"/>
        <v>0</v>
      </c>
      <c r="AT72" s="96"/>
      <c r="AU72" s="100">
        <f t="shared" si="12"/>
        <v>0</v>
      </c>
      <c r="AV72" s="245"/>
    </row>
    <row r="73" spans="2:48" ht="15.75" customHeight="1" x14ac:dyDescent="0.25">
      <c r="B73" s="145"/>
      <c r="C73" s="247"/>
      <c r="D73" s="247"/>
      <c r="E73" s="247"/>
      <c r="F73" s="46"/>
      <c r="G73" s="93"/>
      <c r="H73" s="260"/>
      <c r="I73" s="286"/>
      <c r="J73" s="307">
        <f t="shared" si="13"/>
        <v>0</v>
      </c>
      <c r="K73" s="308">
        <f t="shared" si="17"/>
        <v>0</v>
      </c>
      <c r="L73" s="260"/>
      <c r="M73" s="248"/>
      <c r="N73" s="248"/>
      <c r="O73" s="248"/>
      <c r="P73" s="248"/>
      <c r="Q73" s="248"/>
      <c r="R73" s="248"/>
      <c r="S73" s="99">
        <f t="shared" si="14"/>
        <v>0</v>
      </c>
      <c r="T73" s="96"/>
      <c r="U73" s="260"/>
      <c r="V73" s="286"/>
      <c r="W73" s="307">
        <f t="shared" si="15"/>
        <v>0</v>
      </c>
      <c r="X73" s="308">
        <f t="shared" si="18"/>
        <v>0</v>
      </c>
      <c r="Y73" s="273"/>
      <c r="Z73" s="248"/>
      <c r="AA73" s="248"/>
      <c r="AB73" s="248"/>
      <c r="AC73" s="248"/>
      <c r="AD73" s="248"/>
      <c r="AE73" s="248"/>
      <c r="AF73" s="248"/>
      <c r="AG73" s="248"/>
      <c r="AH73" s="248"/>
      <c r="AI73" s="248"/>
      <c r="AJ73" s="248"/>
      <c r="AK73" s="248"/>
      <c r="AL73" s="248"/>
      <c r="AM73" s="248"/>
      <c r="AN73" s="248"/>
      <c r="AO73" s="248"/>
      <c r="AP73" s="248"/>
      <c r="AQ73" s="248"/>
      <c r="AR73" s="248"/>
      <c r="AS73" s="99">
        <f t="shared" si="16"/>
        <v>0</v>
      </c>
      <c r="AT73" s="96"/>
      <c r="AU73" s="100">
        <f t="shared" si="12"/>
        <v>0</v>
      </c>
      <c r="AV73" s="245"/>
    </row>
    <row r="74" spans="2:48" ht="15.75" customHeight="1" x14ac:dyDescent="0.25">
      <c r="B74" s="145"/>
      <c r="C74" s="247"/>
      <c r="D74" s="247"/>
      <c r="E74" s="247"/>
      <c r="F74" s="46"/>
      <c r="G74" s="93"/>
      <c r="H74" s="260"/>
      <c r="I74" s="286"/>
      <c r="J74" s="307">
        <f t="shared" si="13"/>
        <v>0</v>
      </c>
      <c r="K74" s="308">
        <f t="shared" si="17"/>
        <v>0</v>
      </c>
      <c r="L74" s="260"/>
      <c r="M74" s="248"/>
      <c r="N74" s="248"/>
      <c r="O74" s="248"/>
      <c r="P74" s="248"/>
      <c r="Q74" s="248"/>
      <c r="R74" s="248"/>
      <c r="S74" s="99">
        <f t="shared" si="14"/>
        <v>0</v>
      </c>
      <c r="T74" s="96"/>
      <c r="U74" s="260"/>
      <c r="V74" s="286"/>
      <c r="W74" s="307">
        <f t="shared" si="15"/>
        <v>0</v>
      </c>
      <c r="X74" s="308">
        <f t="shared" si="18"/>
        <v>0</v>
      </c>
      <c r="Y74" s="273"/>
      <c r="Z74" s="248"/>
      <c r="AA74" s="248"/>
      <c r="AB74" s="248"/>
      <c r="AC74" s="248"/>
      <c r="AD74" s="248"/>
      <c r="AE74" s="248"/>
      <c r="AF74" s="248"/>
      <c r="AG74" s="248"/>
      <c r="AH74" s="248"/>
      <c r="AI74" s="248"/>
      <c r="AJ74" s="248"/>
      <c r="AK74" s="248"/>
      <c r="AL74" s="248"/>
      <c r="AM74" s="248"/>
      <c r="AN74" s="248"/>
      <c r="AO74" s="248"/>
      <c r="AP74" s="248"/>
      <c r="AQ74" s="248"/>
      <c r="AR74" s="248"/>
      <c r="AS74" s="99">
        <f t="shared" si="16"/>
        <v>0</v>
      </c>
      <c r="AT74" s="96"/>
      <c r="AU74" s="100">
        <f t="shared" si="12"/>
        <v>0</v>
      </c>
      <c r="AV74" s="245"/>
    </row>
    <row r="75" spans="2:48" ht="15.75" customHeight="1" x14ac:dyDescent="0.25">
      <c r="B75" s="145"/>
      <c r="C75" s="247"/>
      <c r="D75" s="247"/>
      <c r="E75" s="247"/>
      <c r="F75" s="46"/>
      <c r="G75" s="93"/>
      <c r="H75" s="260"/>
      <c r="I75" s="286"/>
      <c r="J75" s="307">
        <f t="shared" si="13"/>
        <v>0</v>
      </c>
      <c r="K75" s="308">
        <f t="shared" si="17"/>
        <v>0</v>
      </c>
      <c r="L75" s="260"/>
      <c r="M75" s="248"/>
      <c r="N75" s="248"/>
      <c r="O75" s="248"/>
      <c r="P75" s="248"/>
      <c r="Q75" s="248"/>
      <c r="R75" s="248"/>
      <c r="S75" s="99">
        <f t="shared" si="14"/>
        <v>0</v>
      </c>
      <c r="T75" s="96"/>
      <c r="U75" s="260"/>
      <c r="V75" s="286"/>
      <c r="W75" s="307">
        <f t="shared" si="15"/>
        <v>0</v>
      </c>
      <c r="X75" s="308">
        <f t="shared" si="18"/>
        <v>0</v>
      </c>
      <c r="Y75" s="273"/>
      <c r="Z75" s="248"/>
      <c r="AA75" s="248"/>
      <c r="AB75" s="248"/>
      <c r="AC75" s="248"/>
      <c r="AD75" s="248"/>
      <c r="AE75" s="248"/>
      <c r="AF75" s="248"/>
      <c r="AG75" s="248"/>
      <c r="AH75" s="248"/>
      <c r="AI75" s="248"/>
      <c r="AJ75" s="248"/>
      <c r="AK75" s="248"/>
      <c r="AL75" s="248"/>
      <c r="AM75" s="248"/>
      <c r="AN75" s="248"/>
      <c r="AO75" s="248"/>
      <c r="AP75" s="248"/>
      <c r="AQ75" s="248"/>
      <c r="AR75" s="248"/>
      <c r="AS75" s="99">
        <f t="shared" si="16"/>
        <v>0</v>
      </c>
      <c r="AT75" s="96"/>
      <c r="AU75" s="100">
        <f t="shared" si="12"/>
        <v>0</v>
      </c>
      <c r="AV75" s="245"/>
    </row>
    <row r="76" spans="2:48" ht="15.75" customHeight="1" x14ac:dyDescent="0.25">
      <c r="B76" s="145"/>
      <c r="C76" s="247"/>
      <c r="D76" s="247"/>
      <c r="E76" s="247"/>
      <c r="F76" s="46"/>
      <c r="G76" s="93"/>
      <c r="H76" s="260"/>
      <c r="I76" s="286"/>
      <c r="J76" s="307">
        <f t="shared" si="13"/>
        <v>0</v>
      </c>
      <c r="K76" s="308">
        <f t="shared" si="17"/>
        <v>0</v>
      </c>
      <c r="L76" s="260"/>
      <c r="M76" s="248"/>
      <c r="N76" s="248"/>
      <c r="O76" s="248"/>
      <c r="P76" s="248"/>
      <c r="Q76" s="248"/>
      <c r="R76" s="248"/>
      <c r="S76" s="99">
        <f t="shared" si="14"/>
        <v>0</v>
      </c>
      <c r="T76" s="96"/>
      <c r="U76" s="260"/>
      <c r="V76" s="286"/>
      <c r="W76" s="307">
        <f t="shared" si="15"/>
        <v>0</v>
      </c>
      <c r="X76" s="308">
        <f t="shared" si="18"/>
        <v>0</v>
      </c>
      <c r="Y76" s="273"/>
      <c r="Z76" s="248"/>
      <c r="AA76" s="248"/>
      <c r="AB76" s="248"/>
      <c r="AC76" s="248"/>
      <c r="AD76" s="248"/>
      <c r="AE76" s="248"/>
      <c r="AF76" s="248"/>
      <c r="AG76" s="248"/>
      <c r="AH76" s="248"/>
      <c r="AI76" s="248"/>
      <c r="AJ76" s="248"/>
      <c r="AK76" s="248"/>
      <c r="AL76" s="248"/>
      <c r="AM76" s="248"/>
      <c r="AN76" s="248"/>
      <c r="AO76" s="248"/>
      <c r="AP76" s="248"/>
      <c r="AQ76" s="248"/>
      <c r="AR76" s="248"/>
      <c r="AS76" s="99">
        <f t="shared" si="16"/>
        <v>0</v>
      </c>
      <c r="AT76" s="96"/>
      <c r="AU76" s="100">
        <f t="shared" si="12"/>
        <v>0</v>
      </c>
      <c r="AV76" s="245"/>
    </row>
    <row r="77" spans="2:48" ht="15.75" customHeight="1" x14ac:dyDescent="0.25">
      <c r="B77" s="145"/>
      <c r="C77" s="247"/>
      <c r="D77" s="247"/>
      <c r="E77" s="247"/>
      <c r="F77" s="46"/>
      <c r="G77" s="93"/>
      <c r="H77" s="260"/>
      <c r="I77" s="286"/>
      <c r="J77" s="307">
        <f t="shared" si="13"/>
        <v>0</v>
      </c>
      <c r="K77" s="308">
        <f t="shared" si="17"/>
        <v>0</v>
      </c>
      <c r="L77" s="260"/>
      <c r="M77" s="248"/>
      <c r="N77" s="248"/>
      <c r="O77" s="248"/>
      <c r="P77" s="248"/>
      <c r="Q77" s="248"/>
      <c r="R77" s="248"/>
      <c r="S77" s="99">
        <f t="shared" si="14"/>
        <v>0</v>
      </c>
      <c r="T77" s="96"/>
      <c r="U77" s="260"/>
      <c r="V77" s="286"/>
      <c r="W77" s="307">
        <f t="shared" si="15"/>
        <v>0</v>
      </c>
      <c r="X77" s="308">
        <f t="shared" si="18"/>
        <v>0</v>
      </c>
      <c r="Y77" s="273"/>
      <c r="Z77" s="248"/>
      <c r="AA77" s="248"/>
      <c r="AB77" s="248"/>
      <c r="AC77" s="248"/>
      <c r="AD77" s="248"/>
      <c r="AE77" s="248"/>
      <c r="AF77" s="248"/>
      <c r="AG77" s="248"/>
      <c r="AH77" s="248"/>
      <c r="AI77" s="248"/>
      <c r="AJ77" s="248"/>
      <c r="AK77" s="248"/>
      <c r="AL77" s="248"/>
      <c r="AM77" s="248"/>
      <c r="AN77" s="248"/>
      <c r="AO77" s="248"/>
      <c r="AP77" s="248"/>
      <c r="AQ77" s="248"/>
      <c r="AR77" s="248"/>
      <c r="AS77" s="99">
        <f t="shared" si="16"/>
        <v>0</v>
      </c>
      <c r="AT77" s="96"/>
      <c r="AU77" s="100">
        <f t="shared" si="12"/>
        <v>0</v>
      </c>
      <c r="AV77" s="245"/>
    </row>
    <row r="78" spans="2:48" ht="15.75" customHeight="1" x14ac:dyDescent="0.25">
      <c r="B78" s="145"/>
      <c r="C78" s="247"/>
      <c r="D78" s="247"/>
      <c r="E78" s="247"/>
      <c r="F78" s="46"/>
      <c r="G78" s="93"/>
      <c r="H78" s="260"/>
      <c r="I78" s="286"/>
      <c r="J78" s="307">
        <f t="shared" si="13"/>
        <v>0</v>
      </c>
      <c r="K78" s="308">
        <f t="shared" si="17"/>
        <v>0</v>
      </c>
      <c r="L78" s="260"/>
      <c r="M78" s="248"/>
      <c r="N78" s="248"/>
      <c r="O78" s="248"/>
      <c r="P78" s="248"/>
      <c r="Q78" s="248"/>
      <c r="R78" s="248"/>
      <c r="S78" s="99">
        <f t="shared" si="14"/>
        <v>0</v>
      </c>
      <c r="T78" s="96"/>
      <c r="U78" s="260"/>
      <c r="V78" s="286"/>
      <c r="W78" s="307">
        <f t="shared" si="15"/>
        <v>0</v>
      </c>
      <c r="X78" s="308">
        <f t="shared" si="18"/>
        <v>0</v>
      </c>
      <c r="Y78" s="273"/>
      <c r="Z78" s="248"/>
      <c r="AA78" s="248"/>
      <c r="AB78" s="248"/>
      <c r="AC78" s="248"/>
      <c r="AD78" s="248"/>
      <c r="AE78" s="248"/>
      <c r="AF78" s="248"/>
      <c r="AG78" s="248"/>
      <c r="AH78" s="248"/>
      <c r="AI78" s="248"/>
      <c r="AJ78" s="248"/>
      <c r="AK78" s="248"/>
      <c r="AL78" s="248"/>
      <c r="AM78" s="248"/>
      <c r="AN78" s="248"/>
      <c r="AO78" s="248"/>
      <c r="AP78" s="248"/>
      <c r="AQ78" s="248"/>
      <c r="AR78" s="248"/>
      <c r="AS78" s="99">
        <f t="shared" si="16"/>
        <v>0</v>
      </c>
      <c r="AT78" s="96"/>
      <c r="AU78" s="100">
        <f t="shared" si="12"/>
        <v>0</v>
      </c>
      <c r="AV78" s="245"/>
    </row>
    <row r="79" spans="2:48" ht="15.75" customHeight="1" x14ac:dyDescent="0.25">
      <c r="B79" s="145"/>
      <c r="C79" s="247"/>
      <c r="D79" s="247"/>
      <c r="E79" s="247"/>
      <c r="F79" s="46"/>
      <c r="G79" s="93"/>
      <c r="H79" s="260"/>
      <c r="I79" s="286"/>
      <c r="J79" s="307">
        <f t="shared" si="13"/>
        <v>0</v>
      </c>
      <c r="K79" s="308">
        <f t="shared" si="17"/>
        <v>0</v>
      </c>
      <c r="L79" s="260"/>
      <c r="M79" s="248"/>
      <c r="N79" s="248"/>
      <c r="O79" s="248"/>
      <c r="P79" s="248"/>
      <c r="Q79" s="248"/>
      <c r="R79" s="248"/>
      <c r="S79" s="99">
        <f t="shared" si="14"/>
        <v>0</v>
      </c>
      <c r="T79" s="96"/>
      <c r="U79" s="260"/>
      <c r="V79" s="286"/>
      <c r="W79" s="307">
        <f t="shared" si="15"/>
        <v>0</v>
      </c>
      <c r="X79" s="308">
        <f t="shared" si="18"/>
        <v>0</v>
      </c>
      <c r="Y79" s="273"/>
      <c r="Z79" s="248"/>
      <c r="AA79" s="248"/>
      <c r="AB79" s="248"/>
      <c r="AC79" s="248"/>
      <c r="AD79" s="248"/>
      <c r="AE79" s="248"/>
      <c r="AF79" s="248"/>
      <c r="AG79" s="248"/>
      <c r="AH79" s="248"/>
      <c r="AI79" s="248"/>
      <c r="AJ79" s="248"/>
      <c r="AK79" s="248"/>
      <c r="AL79" s="248"/>
      <c r="AM79" s="248"/>
      <c r="AN79" s="248"/>
      <c r="AO79" s="248"/>
      <c r="AP79" s="248"/>
      <c r="AQ79" s="248"/>
      <c r="AR79" s="248"/>
      <c r="AS79" s="99">
        <f t="shared" si="16"/>
        <v>0</v>
      </c>
      <c r="AT79" s="96"/>
      <c r="AU79" s="100">
        <f t="shared" si="12"/>
        <v>0</v>
      </c>
      <c r="AV79" s="245"/>
    </row>
    <row r="80" spans="2:48" ht="15.75" customHeight="1" x14ac:dyDescent="0.25">
      <c r="B80" s="145"/>
      <c r="C80" s="247"/>
      <c r="D80" s="247"/>
      <c r="E80" s="247"/>
      <c r="F80" s="46"/>
      <c r="G80" s="93"/>
      <c r="H80" s="260"/>
      <c r="I80" s="286"/>
      <c r="J80" s="307">
        <f t="shared" si="13"/>
        <v>0</v>
      </c>
      <c r="K80" s="308">
        <f t="shared" si="17"/>
        <v>0</v>
      </c>
      <c r="L80" s="260"/>
      <c r="M80" s="248"/>
      <c r="N80" s="248"/>
      <c r="O80" s="248"/>
      <c r="P80" s="248"/>
      <c r="Q80" s="248"/>
      <c r="R80" s="248"/>
      <c r="S80" s="99">
        <f t="shared" si="14"/>
        <v>0</v>
      </c>
      <c r="T80" s="96"/>
      <c r="U80" s="260"/>
      <c r="V80" s="286"/>
      <c r="W80" s="307">
        <f t="shared" si="15"/>
        <v>0</v>
      </c>
      <c r="X80" s="308">
        <f t="shared" si="18"/>
        <v>0</v>
      </c>
      <c r="Y80" s="273"/>
      <c r="Z80" s="248"/>
      <c r="AA80" s="248"/>
      <c r="AB80" s="248"/>
      <c r="AC80" s="248"/>
      <c r="AD80" s="248"/>
      <c r="AE80" s="248"/>
      <c r="AF80" s="248"/>
      <c r="AG80" s="248"/>
      <c r="AH80" s="248"/>
      <c r="AI80" s="248"/>
      <c r="AJ80" s="248"/>
      <c r="AK80" s="248"/>
      <c r="AL80" s="248"/>
      <c r="AM80" s="248"/>
      <c r="AN80" s="248"/>
      <c r="AO80" s="248"/>
      <c r="AP80" s="248"/>
      <c r="AQ80" s="248"/>
      <c r="AR80" s="248"/>
      <c r="AS80" s="99">
        <f t="shared" si="16"/>
        <v>0</v>
      </c>
      <c r="AT80" s="96"/>
      <c r="AU80" s="100">
        <f t="shared" si="12"/>
        <v>0</v>
      </c>
      <c r="AV80" s="245"/>
    </row>
    <row r="81" spans="2:48" ht="15.75" customHeight="1" x14ac:dyDescent="0.25">
      <c r="B81" s="145"/>
      <c r="C81" s="247"/>
      <c r="D81" s="247"/>
      <c r="E81" s="247"/>
      <c r="F81" s="46"/>
      <c r="G81" s="93"/>
      <c r="H81" s="260"/>
      <c r="I81" s="286"/>
      <c r="J81" s="307">
        <f t="shared" si="13"/>
        <v>0</v>
      </c>
      <c r="K81" s="308">
        <f t="shared" si="17"/>
        <v>0</v>
      </c>
      <c r="L81" s="260"/>
      <c r="M81" s="248"/>
      <c r="N81" s="248"/>
      <c r="O81" s="248"/>
      <c r="P81" s="248"/>
      <c r="Q81" s="248"/>
      <c r="R81" s="248"/>
      <c r="S81" s="99">
        <f t="shared" si="14"/>
        <v>0</v>
      </c>
      <c r="T81" s="96"/>
      <c r="U81" s="260"/>
      <c r="V81" s="286"/>
      <c r="W81" s="307">
        <f t="shared" si="15"/>
        <v>0</v>
      </c>
      <c r="X81" s="308">
        <f t="shared" si="18"/>
        <v>0</v>
      </c>
      <c r="Y81" s="273"/>
      <c r="Z81" s="248"/>
      <c r="AA81" s="248"/>
      <c r="AB81" s="248"/>
      <c r="AC81" s="248"/>
      <c r="AD81" s="248"/>
      <c r="AE81" s="248"/>
      <c r="AF81" s="248"/>
      <c r="AG81" s="248"/>
      <c r="AH81" s="248"/>
      <c r="AI81" s="248"/>
      <c r="AJ81" s="248"/>
      <c r="AK81" s="248"/>
      <c r="AL81" s="248"/>
      <c r="AM81" s="248"/>
      <c r="AN81" s="248"/>
      <c r="AO81" s="248"/>
      <c r="AP81" s="248"/>
      <c r="AQ81" s="248"/>
      <c r="AR81" s="248"/>
      <c r="AS81" s="99">
        <f t="shared" si="16"/>
        <v>0</v>
      </c>
      <c r="AT81" s="96"/>
      <c r="AU81" s="100">
        <f t="shared" si="12"/>
        <v>0</v>
      </c>
      <c r="AV81" s="245"/>
    </row>
    <row r="82" spans="2:48" ht="15.75" customHeight="1" x14ac:dyDescent="0.25">
      <c r="B82" s="145"/>
      <c r="C82" s="247"/>
      <c r="D82" s="247"/>
      <c r="E82" s="247"/>
      <c r="F82" s="46"/>
      <c r="G82" s="93"/>
      <c r="H82" s="260"/>
      <c r="I82" s="286"/>
      <c r="J82" s="307">
        <f t="shared" si="13"/>
        <v>0</v>
      </c>
      <c r="K82" s="308">
        <f t="shared" si="17"/>
        <v>0</v>
      </c>
      <c r="L82" s="260"/>
      <c r="M82" s="248"/>
      <c r="N82" s="248"/>
      <c r="O82" s="248"/>
      <c r="P82" s="248"/>
      <c r="Q82" s="248"/>
      <c r="R82" s="248"/>
      <c r="S82" s="99">
        <f t="shared" si="14"/>
        <v>0</v>
      </c>
      <c r="T82" s="96"/>
      <c r="U82" s="260"/>
      <c r="V82" s="286"/>
      <c r="W82" s="307">
        <f t="shared" si="15"/>
        <v>0</v>
      </c>
      <c r="X82" s="308">
        <f t="shared" si="18"/>
        <v>0</v>
      </c>
      <c r="Y82" s="273"/>
      <c r="Z82" s="248"/>
      <c r="AA82" s="248"/>
      <c r="AB82" s="248"/>
      <c r="AC82" s="248"/>
      <c r="AD82" s="248"/>
      <c r="AE82" s="248"/>
      <c r="AF82" s="248"/>
      <c r="AG82" s="248"/>
      <c r="AH82" s="248"/>
      <c r="AI82" s="248"/>
      <c r="AJ82" s="248"/>
      <c r="AK82" s="248"/>
      <c r="AL82" s="248"/>
      <c r="AM82" s="248"/>
      <c r="AN82" s="248"/>
      <c r="AO82" s="248"/>
      <c r="AP82" s="248"/>
      <c r="AQ82" s="248"/>
      <c r="AR82" s="248"/>
      <c r="AS82" s="99">
        <f t="shared" si="16"/>
        <v>0</v>
      </c>
      <c r="AT82" s="96"/>
      <c r="AU82" s="100">
        <f t="shared" si="12"/>
        <v>0</v>
      </c>
      <c r="AV82" s="245"/>
    </row>
    <row r="83" spans="2:48" ht="15.75" customHeight="1" x14ac:dyDescent="0.25">
      <c r="B83" s="145"/>
      <c r="C83" s="247"/>
      <c r="D83" s="247"/>
      <c r="E83" s="247"/>
      <c r="F83" s="46"/>
      <c r="G83" s="93"/>
      <c r="H83" s="260"/>
      <c r="I83" s="286"/>
      <c r="J83" s="307">
        <f t="shared" si="13"/>
        <v>0</v>
      </c>
      <c r="K83" s="308">
        <f t="shared" si="17"/>
        <v>0</v>
      </c>
      <c r="L83" s="260"/>
      <c r="M83" s="248"/>
      <c r="N83" s="248"/>
      <c r="O83" s="248"/>
      <c r="P83" s="248"/>
      <c r="Q83" s="248"/>
      <c r="R83" s="248"/>
      <c r="S83" s="99">
        <f t="shared" si="14"/>
        <v>0</v>
      </c>
      <c r="T83" s="96"/>
      <c r="U83" s="260"/>
      <c r="V83" s="286"/>
      <c r="W83" s="307">
        <f t="shared" si="15"/>
        <v>0</v>
      </c>
      <c r="X83" s="308">
        <f t="shared" si="18"/>
        <v>0</v>
      </c>
      <c r="Y83" s="273"/>
      <c r="Z83" s="248"/>
      <c r="AA83" s="248"/>
      <c r="AB83" s="248"/>
      <c r="AC83" s="248"/>
      <c r="AD83" s="248"/>
      <c r="AE83" s="248"/>
      <c r="AF83" s="248"/>
      <c r="AG83" s="248"/>
      <c r="AH83" s="248"/>
      <c r="AI83" s="248"/>
      <c r="AJ83" s="248"/>
      <c r="AK83" s="248"/>
      <c r="AL83" s="248"/>
      <c r="AM83" s="248"/>
      <c r="AN83" s="248"/>
      <c r="AO83" s="248"/>
      <c r="AP83" s="248"/>
      <c r="AQ83" s="248"/>
      <c r="AR83" s="248"/>
      <c r="AS83" s="99">
        <f t="shared" si="16"/>
        <v>0</v>
      </c>
      <c r="AT83" s="96"/>
      <c r="AU83" s="100">
        <f t="shared" si="12"/>
        <v>0</v>
      </c>
      <c r="AV83" s="245"/>
    </row>
    <row r="84" spans="2:48" ht="15.75" customHeight="1" x14ac:dyDescent="0.25">
      <c r="B84" s="145"/>
      <c r="C84" s="247"/>
      <c r="D84" s="247"/>
      <c r="E84" s="247"/>
      <c r="F84" s="46"/>
      <c r="G84" s="93"/>
      <c r="H84" s="260"/>
      <c r="I84" s="286"/>
      <c r="J84" s="307">
        <f t="shared" si="13"/>
        <v>0</v>
      </c>
      <c r="K84" s="308">
        <f t="shared" si="17"/>
        <v>0</v>
      </c>
      <c r="L84" s="260"/>
      <c r="M84" s="248"/>
      <c r="N84" s="248"/>
      <c r="O84" s="248"/>
      <c r="P84" s="248"/>
      <c r="Q84" s="248"/>
      <c r="R84" s="248"/>
      <c r="S84" s="99">
        <f t="shared" si="14"/>
        <v>0</v>
      </c>
      <c r="T84" s="96"/>
      <c r="U84" s="260"/>
      <c r="V84" s="286"/>
      <c r="W84" s="307">
        <f t="shared" si="15"/>
        <v>0</v>
      </c>
      <c r="X84" s="308">
        <f t="shared" si="18"/>
        <v>0</v>
      </c>
      <c r="Y84" s="273"/>
      <c r="Z84" s="248"/>
      <c r="AA84" s="248"/>
      <c r="AB84" s="248"/>
      <c r="AC84" s="248"/>
      <c r="AD84" s="248"/>
      <c r="AE84" s="248"/>
      <c r="AF84" s="248"/>
      <c r="AG84" s="248"/>
      <c r="AH84" s="248"/>
      <c r="AI84" s="248"/>
      <c r="AJ84" s="248"/>
      <c r="AK84" s="248"/>
      <c r="AL84" s="248"/>
      <c r="AM84" s="248"/>
      <c r="AN84" s="248"/>
      <c r="AO84" s="248"/>
      <c r="AP84" s="248"/>
      <c r="AQ84" s="248"/>
      <c r="AR84" s="248"/>
      <c r="AS84" s="99">
        <f t="shared" si="16"/>
        <v>0</v>
      </c>
      <c r="AT84" s="96"/>
      <c r="AU84" s="100">
        <f t="shared" si="12"/>
        <v>0</v>
      </c>
      <c r="AV84" s="245"/>
    </row>
    <row r="85" spans="2:48" ht="15.75" customHeight="1" x14ac:dyDescent="0.25">
      <c r="B85" s="145"/>
      <c r="C85" s="247"/>
      <c r="D85" s="247"/>
      <c r="E85" s="247"/>
      <c r="F85" s="46"/>
      <c r="G85" s="93"/>
      <c r="H85" s="260"/>
      <c r="I85" s="286"/>
      <c r="J85" s="307">
        <f t="shared" si="13"/>
        <v>0</v>
      </c>
      <c r="K85" s="308">
        <f t="shared" si="17"/>
        <v>0</v>
      </c>
      <c r="L85" s="260"/>
      <c r="M85" s="248"/>
      <c r="N85" s="248"/>
      <c r="O85" s="248"/>
      <c r="P85" s="248"/>
      <c r="Q85" s="248"/>
      <c r="R85" s="248"/>
      <c r="S85" s="99">
        <f t="shared" si="14"/>
        <v>0</v>
      </c>
      <c r="T85" s="96"/>
      <c r="U85" s="260"/>
      <c r="V85" s="286"/>
      <c r="W85" s="307">
        <f t="shared" si="15"/>
        <v>0</v>
      </c>
      <c r="X85" s="308">
        <f t="shared" si="18"/>
        <v>0</v>
      </c>
      <c r="Y85" s="273"/>
      <c r="Z85" s="248"/>
      <c r="AA85" s="248"/>
      <c r="AB85" s="248"/>
      <c r="AC85" s="248"/>
      <c r="AD85" s="248"/>
      <c r="AE85" s="248"/>
      <c r="AF85" s="248"/>
      <c r="AG85" s="248"/>
      <c r="AH85" s="248"/>
      <c r="AI85" s="248"/>
      <c r="AJ85" s="248"/>
      <c r="AK85" s="248"/>
      <c r="AL85" s="248"/>
      <c r="AM85" s="248"/>
      <c r="AN85" s="248"/>
      <c r="AO85" s="248"/>
      <c r="AP85" s="248"/>
      <c r="AQ85" s="248"/>
      <c r="AR85" s="248"/>
      <c r="AS85" s="99">
        <f t="shared" si="16"/>
        <v>0</v>
      </c>
      <c r="AT85" s="96"/>
      <c r="AU85" s="100">
        <f t="shared" si="12"/>
        <v>0</v>
      </c>
      <c r="AV85" s="245"/>
    </row>
    <row r="86" spans="2:48" ht="15.75" customHeight="1" x14ac:dyDescent="0.25">
      <c r="B86" s="145"/>
      <c r="C86" s="247"/>
      <c r="D86" s="247"/>
      <c r="E86" s="247"/>
      <c r="F86" s="46"/>
      <c r="G86" s="93"/>
      <c r="H86" s="260"/>
      <c r="I86" s="286"/>
      <c r="J86" s="307">
        <f t="shared" si="13"/>
        <v>0</v>
      </c>
      <c r="K86" s="308">
        <f t="shared" si="17"/>
        <v>0</v>
      </c>
      <c r="L86" s="260"/>
      <c r="M86" s="248"/>
      <c r="N86" s="248"/>
      <c r="O86" s="248"/>
      <c r="P86" s="248"/>
      <c r="Q86" s="248"/>
      <c r="R86" s="248"/>
      <c r="S86" s="99">
        <f t="shared" si="14"/>
        <v>0</v>
      </c>
      <c r="T86" s="96"/>
      <c r="U86" s="260"/>
      <c r="V86" s="286"/>
      <c r="W86" s="307">
        <f t="shared" si="15"/>
        <v>0</v>
      </c>
      <c r="X86" s="308">
        <f t="shared" si="18"/>
        <v>0</v>
      </c>
      <c r="Y86" s="273"/>
      <c r="Z86" s="248"/>
      <c r="AA86" s="248"/>
      <c r="AB86" s="248"/>
      <c r="AC86" s="248"/>
      <c r="AD86" s="248"/>
      <c r="AE86" s="248"/>
      <c r="AF86" s="248"/>
      <c r="AG86" s="248"/>
      <c r="AH86" s="248"/>
      <c r="AI86" s="248"/>
      <c r="AJ86" s="248"/>
      <c r="AK86" s="248"/>
      <c r="AL86" s="248"/>
      <c r="AM86" s="248"/>
      <c r="AN86" s="248"/>
      <c r="AO86" s="248"/>
      <c r="AP86" s="248"/>
      <c r="AQ86" s="248"/>
      <c r="AR86" s="248"/>
      <c r="AS86" s="99">
        <f t="shared" si="16"/>
        <v>0</v>
      </c>
      <c r="AT86" s="96"/>
      <c r="AU86" s="100">
        <f t="shared" si="12"/>
        <v>0</v>
      </c>
      <c r="AV86" s="245"/>
    </row>
    <row r="87" spans="2:48" ht="15.75" customHeight="1" x14ac:dyDescent="0.25">
      <c r="B87" s="145"/>
      <c r="C87" s="247"/>
      <c r="D87" s="247"/>
      <c r="E87" s="247"/>
      <c r="F87" s="46"/>
      <c r="G87" s="93"/>
      <c r="H87" s="260"/>
      <c r="I87" s="286"/>
      <c r="J87" s="307">
        <f t="shared" si="13"/>
        <v>0</v>
      </c>
      <c r="K87" s="308">
        <f t="shared" si="17"/>
        <v>0</v>
      </c>
      <c r="L87" s="260"/>
      <c r="M87" s="248"/>
      <c r="N87" s="248"/>
      <c r="O87" s="248"/>
      <c r="P87" s="248"/>
      <c r="Q87" s="248"/>
      <c r="R87" s="248"/>
      <c r="S87" s="99">
        <f t="shared" si="14"/>
        <v>0</v>
      </c>
      <c r="T87" s="96"/>
      <c r="U87" s="260"/>
      <c r="V87" s="286"/>
      <c r="W87" s="307">
        <f t="shared" si="15"/>
        <v>0</v>
      </c>
      <c r="X87" s="308">
        <f t="shared" si="18"/>
        <v>0</v>
      </c>
      <c r="Y87" s="273"/>
      <c r="Z87" s="248"/>
      <c r="AA87" s="248"/>
      <c r="AB87" s="248"/>
      <c r="AC87" s="248"/>
      <c r="AD87" s="248"/>
      <c r="AE87" s="248"/>
      <c r="AF87" s="248"/>
      <c r="AG87" s="248"/>
      <c r="AH87" s="248"/>
      <c r="AI87" s="248"/>
      <c r="AJ87" s="248"/>
      <c r="AK87" s="248"/>
      <c r="AL87" s="248"/>
      <c r="AM87" s="248"/>
      <c r="AN87" s="248"/>
      <c r="AO87" s="248"/>
      <c r="AP87" s="248"/>
      <c r="AQ87" s="248"/>
      <c r="AR87" s="248"/>
      <c r="AS87" s="99">
        <f t="shared" si="16"/>
        <v>0</v>
      </c>
      <c r="AT87" s="96"/>
      <c r="AU87" s="100">
        <f t="shared" si="12"/>
        <v>0</v>
      </c>
      <c r="AV87" s="245"/>
    </row>
    <row r="88" spans="2:48" ht="15.75" customHeight="1" x14ac:dyDescent="0.25">
      <c r="B88" s="145"/>
      <c r="C88" s="247"/>
      <c r="D88" s="247"/>
      <c r="E88" s="247"/>
      <c r="F88" s="46"/>
      <c r="G88" s="93"/>
      <c r="H88" s="260"/>
      <c r="I88" s="286"/>
      <c r="J88" s="307">
        <f t="shared" si="13"/>
        <v>0</v>
      </c>
      <c r="K88" s="308">
        <f t="shared" si="17"/>
        <v>0</v>
      </c>
      <c r="L88" s="260"/>
      <c r="M88" s="248"/>
      <c r="N88" s="248"/>
      <c r="O88" s="248"/>
      <c r="P88" s="248"/>
      <c r="Q88" s="248"/>
      <c r="R88" s="248"/>
      <c r="S88" s="99">
        <f t="shared" si="14"/>
        <v>0</v>
      </c>
      <c r="T88" s="96"/>
      <c r="U88" s="260"/>
      <c r="V88" s="286"/>
      <c r="W88" s="307">
        <f t="shared" si="15"/>
        <v>0</v>
      </c>
      <c r="X88" s="308">
        <f t="shared" si="18"/>
        <v>0</v>
      </c>
      <c r="Y88" s="273"/>
      <c r="Z88" s="248"/>
      <c r="AA88" s="248"/>
      <c r="AB88" s="248"/>
      <c r="AC88" s="248"/>
      <c r="AD88" s="248"/>
      <c r="AE88" s="248"/>
      <c r="AF88" s="248"/>
      <c r="AG88" s="248"/>
      <c r="AH88" s="248"/>
      <c r="AI88" s="248"/>
      <c r="AJ88" s="248"/>
      <c r="AK88" s="248"/>
      <c r="AL88" s="248"/>
      <c r="AM88" s="248"/>
      <c r="AN88" s="248"/>
      <c r="AO88" s="248"/>
      <c r="AP88" s="248"/>
      <c r="AQ88" s="248"/>
      <c r="AR88" s="248"/>
      <c r="AS88" s="99">
        <f t="shared" si="16"/>
        <v>0</v>
      </c>
      <c r="AT88" s="96"/>
      <c r="AU88" s="100">
        <f t="shared" si="12"/>
        <v>0</v>
      </c>
      <c r="AV88" s="245"/>
    </row>
    <row r="89" spans="2:48" ht="15.75" customHeight="1" x14ac:dyDescent="0.25">
      <c r="B89" s="145"/>
      <c r="C89" s="247"/>
      <c r="D89" s="247"/>
      <c r="E89" s="247"/>
      <c r="F89" s="46"/>
      <c r="G89" s="93"/>
      <c r="H89" s="260"/>
      <c r="I89" s="286"/>
      <c r="J89" s="307">
        <f t="shared" si="13"/>
        <v>0</v>
      </c>
      <c r="K89" s="308">
        <f t="shared" si="17"/>
        <v>0</v>
      </c>
      <c r="L89" s="260"/>
      <c r="M89" s="248"/>
      <c r="N89" s="248"/>
      <c r="O89" s="248"/>
      <c r="P89" s="248"/>
      <c r="Q89" s="248"/>
      <c r="R89" s="248"/>
      <c r="S89" s="99">
        <f t="shared" si="14"/>
        <v>0</v>
      </c>
      <c r="T89" s="96"/>
      <c r="U89" s="260"/>
      <c r="V89" s="286"/>
      <c r="W89" s="307">
        <f t="shared" si="15"/>
        <v>0</v>
      </c>
      <c r="X89" s="308">
        <f t="shared" si="18"/>
        <v>0</v>
      </c>
      <c r="Y89" s="273"/>
      <c r="Z89" s="248"/>
      <c r="AA89" s="248"/>
      <c r="AB89" s="248"/>
      <c r="AC89" s="248"/>
      <c r="AD89" s="248"/>
      <c r="AE89" s="248"/>
      <c r="AF89" s="248"/>
      <c r="AG89" s="248"/>
      <c r="AH89" s="248"/>
      <c r="AI89" s="248"/>
      <c r="AJ89" s="248"/>
      <c r="AK89" s="248"/>
      <c r="AL89" s="248"/>
      <c r="AM89" s="248"/>
      <c r="AN89" s="248"/>
      <c r="AO89" s="248"/>
      <c r="AP89" s="248"/>
      <c r="AQ89" s="248"/>
      <c r="AR89" s="248"/>
      <c r="AS89" s="99">
        <f t="shared" si="16"/>
        <v>0</v>
      </c>
      <c r="AT89" s="96"/>
      <c r="AU89" s="100">
        <f t="shared" si="12"/>
        <v>0</v>
      </c>
      <c r="AV89" s="245"/>
    </row>
    <row r="90" spans="2:48" ht="15.75" customHeight="1" x14ac:dyDescent="0.25">
      <c r="B90" s="145"/>
      <c r="C90" s="247"/>
      <c r="D90" s="247"/>
      <c r="E90" s="247"/>
      <c r="F90" s="46"/>
      <c r="G90" s="93"/>
      <c r="H90" s="260"/>
      <c r="I90" s="286"/>
      <c r="J90" s="307">
        <f t="shared" si="13"/>
        <v>0</v>
      </c>
      <c r="K90" s="308">
        <f t="shared" si="17"/>
        <v>0</v>
      </c>
      <c r="L90" s="260"/>
      <c r="M90" s="248"/>
      <c r="N90" s="248"/>
      <c r="O90" s="248"/>
      <c r="P90" s="248"/>
      <c r="Q90" s="248"/>
      <c r="R90" s="248"/>
      <c r="S90" s="99">
        <f t="shared" si="14"/>
        <v>0</v>
      </c>
      <c r="T90" s="96"/>
      <c r="U90" s="260"/>
      <c r="V90" s="286"/>
      <c r="W90" s="307">
        <f t="shared" si="15"/>
        <v>0</v>
      </c>
      <c r="X90" s="308">
        <f t="shared" si="18"/>
        <v>0</v>
      </c>
      <c r="Y90" s="273"/>
      <c r="Z90" s="248"/>
      <c r="AA90" s="248"/>
      <c r="AB90" s="248"/>
      <c r="AC90" s="248"/>
      <c r="AD90" s="248"/>
      <c r="AE90" s="248"/>
      <c r="AF90" s="248"/>
      <c r="AG90" s="248"/>
      <c r="AH90" s="248"/>
      <c r="AI90" s="248"/>
      <c r="AJ90" s="248"/>
      <c r="AK90" s="248"/>
      <c r="AL90" s="248"/>
      <c r="AM90" s="248"/>
      <c r="AN90" s="248"/>
      <c r="AO90" s="248"/>
      <c r="AP90" s="248"/>
      <c r="AQ90" s="248"/>
      <c r="AR90" s="248"/>
      <c r="AS90" s="99">
        <f t="shared" si="16"/>
        <v>0</v>
      </c>
      <c r="AT90" s="96"/>
      <c r="AU90" s="100">
        <f t="shared" si="12"/>
        <v>0</v>
      </c>
      <c r="AV90" s="245"/>
    </row>
    <row r="91" spans="2:48" ht="15.75" customHeight="1" x14ac:dyDescent="0.25">
      <c r="B91" s="145"/>
      <c r="C91" s="247"/>
      <c r="D91" s="247"/>
      <c r="E91" s="247"/>
      <c r="F91" s="46"/>
      <c r="G91" s="93"/>
      <c r="H91" s="260"/>
      <c r="I91" s="286"/>
      <c r="J91" s="307">
        <f t="shared" si="13"/>
        <v>0</v>
      </c>
      <c r="K91" s="308">
        <f t="shared" si="17"/>
        <v>0</v>
      </c>
      <c r="L91" s="260"/>
      <c r="M91" s="248"/>
      <c r="N91" s="248"/>
      <c r="O91" s="248"/>
      <c r="P91" s="248"/>
      <c r="Q91" s="248"/>
      <c r="R91" s="248"/>
      <c r="S91" s="99">
        <f t="shared" si="14"/>
        <v>0</v>
      </c>
      <c r="T91" s="96"/>
      <c r="U91" s="260"/>
      <c r="V91" s="286"/>
      <c r="W91" s="307">
        <f t="shared" si="15"/>
        <v>0</v>
      </c>
      <c r="X91" s="308">
        <f t="shared" si="18"/>
        <v>0</v>
      </c>
      <c r="Y91" s="273"/>
      <c r="Z91" s="248"/>
      <c r="AA91" s="248"/>
      <c r="AB91" s="248"/>
      <c r="AC91" s="248"/>
      <c r="AD91" s="248"/>
      <c r="AE91" s="248"/>
      <c r="AF91" s="248"/>
      <c r="AG91" s="248"/>
      <c r="AH91" s="248"/>
      <c r="AI91" s="248"/>
      <c r="AJ91" s="248"/>
      <c r="AK91" s="248"/>
      <c r="AL91" s="248"/>
      <c r="AM91" s="248"/>
      <c r="AN91" s="248"/>
      <c r="AO91" s="248"/>
      <c r="AP91" s="248"/>
      <c r="AQ91" s="248"/>
      <c r="AR91" s="248"/>
      <c r="AS91" s="99">
        <f t="shared" si="16"/>
        <v>0</v>
      </c>
      <c r="AT91" s="96"/>
      <c r="AU91" s="100">
        <f t="shared" si="12"/>
        <v>0</v>
      </c>
      <c r="AV91" s="245"/>
    </row>
    <row r="92" spans="2:48" ht="15.75" customHeight="1" x14ac:dyDescent="0.25">
      <c r="B92" s="145"/>
      <c r="C92" s="247"/>
      <c r="D92" s="247"/>
      <c r="E92" s="247"/>
      <c r="F92" s="46"/>
      <c r="G92" s="93"/>
      <c r="H92" s="260"/>
      <c r="I92" s="286"/>
      <c r="J92" s="307">
        <f t="shared" si="13"/>
        <v>0</v>
      </c>
      <c r="K92" s="308">
        <f t="shared" si="17"/>
        <v>0</v>
      </c>
      <c r="L92" s="260"/>
      <c r="M92" s="248"/>
      <c r="N92" s="248"/>
      <c r="O92" s="248"/>
      <c r="P92" s="248"/>
      <c r="Q92" s="248"/>
      <c r="R92" s="248"/>
      <c r="S92" s="99">
        <f t="shared" si="14"/>
        <v>0</v>
      </c>
      <c r="T92" s="96"/>
      <c r="U92" s="260"/>
      <c r="V92" s="286"/>
      <c r="W92" s="307">
        <f t="shared" si="15"/>
        <v>0</v>
      </c>
      <c r="X92" s="308">
        <f t="shared" si="18"/>
        <v>0</v>
      </c>
      <c r="Y92" s="273"/>
      <c r="Z92" s="248"/>
      <c r="AA92" s="248"/>
      <c r="AB92" s="248"/>
      <c r="AC92" s="248"/>
      <c r="AD92" s="248"/>
      <c r="AE92" s="248"/>
      <c r="AF92" s="248"/>
      <c r="AG92" s="248"/>
      <c r="AH92" s="248"/>
      <c r="AI92" s="248"/>
      <c r="AJ92" s="248"/>
      <c r="AK92" s="248"/>
      <c r="AL92" s="248"/>
      <c r="AM92" s="248"/>
      <c r="AN92" s="248"/>
      <c r="AO92" s="248"/>
      <c r="AP92" s="248"/>
      <c r="AQ92" s="248"/>
      <c r="AR92" s="248"/>
      <c r="AS92" s="99">
        <f t="shared" si="16"/>
        <v>0</v>
      </c>
      <c r="AT92" s="96"/>
      <c r="AU92" s="100">
        <f t="shared" si="12"/>
        <v>0</v>
      </c>
      <c r="AV92" s="245"/>
    </row>
    <row r="93" spans="2:48" ht="15.75" customHeight="1" x14ac:dyDescent="0.25">
      <c r="B93" s="145"/>
      <c r="C93" s="247"/>
      <c r="D93" s="247"/>
      <c r="E93" s="247"/>
      <c r="F93" s="46"/>
      <c r="G93" s="93"/>
      <c r="H93" s="260"/>
      <c r="I93" s="286"/>
      <c r="J93" s="307">
        <f t="shared" si="13"/>
        <v>0</v>
      </c>
      <c r="K93" s="308">
        <f t="shared" si="17"/>
        <v>0</v>
      </c>
      <c r="L93" s="260"/>
      <c r="M93" s="248"/>
      <c r="N93" s="248"/>
      <c r="O93" s="248"/>
      <c r="P93" s="248"/>
      <c r="Q93" s="248"/>
      <c r="R93" s="248"/>
      <c r="S93" s="99">
        <f t="shared" si="14"/>
        <v>0</v>
      </c>
      <c r="T93" s="96"/>
      <c r="U93" s="260"/>
      <c r="V93" s="286"/>
      <c r="W93" s="307">
        <f t="shared" si="15"/>
        <v>0</v>
      </c>
      <c r="X93" s="308">
        <f t="shared" si="18"/>
        <v>0</v>
      </c>
      <c r="Y93" s="273"/>
      <c r="Z93" s="248"/>
      <c r="AA93" s="248"/>
      <c r="AB93" s="248"/>
      <c r="AC93" s="248"/>
      <c r="AD93" s="248"/>
      <c r="AE93" s="248"/>
      <c r="AF93" s="248"/>
      <c r="AG93" s="248"/>
      <c r="AH93" s="248"/>
      <c r="AI93" s="248"/>
      <c r="AJ93" s="248"/>
      <c r="AK93" s="248"/>
      <c r="AL93" s="248"/>
      <c r="AM93" s="248"/>
      <c r="AN93" s="248"/>
      <c r="AO93" s="248"/>
      <c r="AP93" s="248"/>
      <c r="AQ93" s="248"/>
      <c r="AR93" s="248"/>
      <c r="AS93" s="99">
        <f t="shared" si="16"/>
        <v>0</v>
      </c>
      <c r="AT93" s="96"/>
      <c r="AU93" s="100">
        <f t="shared" si="12"/>
        <v>0</v>
      </c>
      <c r="AV93" s="245"/>
    </row>
    <row r="94" spans="2:48" ht="15.75" customHeight="1" x14ac:dyDescent="0.25">
      <c r="B94" s="145"/>
      <c r="C94" s="247"/>
      <c r="D94" s="247"/>
      <c r="E94" s="247"/>
      <c r="F94" s="46"/>
      <c r="G94" s="93"/>
      <c r="H94" s="260"/>
      <c r="I94" s="286"/>
      <c r="J94" s="307">
        <f t="shared" si="13"/>
        <v>0</v>
      </c>
      <c r="K94" s="308">
        <f t="shared" si="17"/>
        <v>0</v>
      </c>
      <c r="L94" s="260"/>
      <c r="M94" s="248"/>
      <c r="N94" s="248"/>
      <c r="O94" s="248"/>
      <c r="P94" s="248"/>
      <c r="Q94" s="248"/>
      <c r="R94" s="248"/>
      <c r="S94" s="99">
        <f t="shared" si="14"/>
        <v>0</v>
      </c>
      <c r="T94" s="96"/>
      <c r="U94" s="260"/>
      <c r="V94" s="286"/>
      <c r="W94" s="307">
        <f t="shared" si="15"/>
        <v>0</v>
      </c>
      <c r="X94" s="308">
        <f t="shared" si="18"/>
        <v>0</v>
      </c>
      <c r="Y94" s="273"/>
      <c r="Z94" s="248"/>
      <c r="AA94" s="248"/>
      <c r="AB94" s="248"/>
      <c r="AC94" s="248"/>
      <c r="AD94" s="248"/>
      <c r="AE94" s="248"/>
      <c r="AF94" s="248"/>
      <c r="AG94" s="248"/>
      <c r="AH94" s="248"/>
      <c r="AI94" s="248"/>
      <c r="AJ94" s="248"/>
      <c r="AK94" s="248"/>
      <c r="AL94" s="248"/>
      <c r="AM94" s="248"/>
      <c r="AN94" s="248"/>
      <c r="AO94" s="248"/>
      <c r="AP94" s="248"/>
      <c r="AQ94" s="248"/>
      <c r="AR94" s="248"/>
      <c r="AS94" s="99">
        <f t="shared" si="16"/>
        <v>0</v>
      </c>
      <c r="AT94" s="96"/>
      <c r="AU94" s="100">
        <f t="shared" si="12"/>
        <v>0</v>
      </c>
      <c r="AV94" s="245"/>
    </row>
    <row r="95" spans="2:48" ht="15.75" customHeight="1" x14ac:dyDescent="0.25">
      <c r="B95" s="145"/>
      <c r="C95" s="247"/>
      <c r="D95" s="247"/>
      <c r="E95" s="247"/>
      <c r="F95" s="46"/>
      <c r="G95" s="93"/>
      <c r="H95" s="260"/>
      <c r="I95" s="286"/>
      <c r="J95" s="307">
        <f t="shared" si="13"/>
        <v>0</v>
      </c>
      <c r="K95" s="308">
        <f t="shared" si="17"/>
        <v>0</v>
      </c>
      <c r="L95" s="260"/>
      <c r="M95" s="248"/>
      <c r="N95" s="248"/>
      <c r="O95" s="248"/>
      <c r="P95" s="248"/>
      <c r="Q95" s="248"/>
      <c r="R95" s="248"/>
      <c r="S95" s="99">
        <f t="shared" si="14"/>
        <v>0</v>
      </c>
      <c r="T95" s="96"/>
      <c r="U95" s="260"/>
      <c r="V95" s="286"/>
      <c r="W95" s="307">
        <f t="shared" si="15"/>
        <v>0</v>
      </c>
      <c r="X95" s="308">
        <f t="shared" si="18"/>
        <v>0</v>
      </c>
      <c r="Y95" s="273"/>
      <c r="Z95" s="248"/>
      <c r="AA95" s="248"/>
      <c r="AB95" s="248"/>
      <c r="AC95" s="248"/>
      <c r="AD95" s="248"/>
      <c r="AE95" s="248"/>
      <c r="AF95" s="248"/>
      <c r="AG95" s="248"/>
      <c r="AH95" s="248"/>
      <c r="AI95" s="248"/>
      <c r="AJ95" s="248"/>
      <c r="AK95" s="248"/>
      <c r="AL95" s="248"/>
      <c r="AM95" s="248"/>
      <c r="AN95" s="248"/>
      <c r="AO95" s="248"/>
      <c r="AP95" s="248"/>
      <c r="AQ95" s="248"/>
      <c r="AR95" s="248"/>
      <c r="AS95" s="99">
        <f t="shared" si="16"/>
        <v>0</v>
      </c>
      <c r="AT95" s="96"/>
      <c r="AU95" s="100">
        <f t="shared" si="12"/>
        <v>0</v>
      </c>
      <c r="AV95" s="245"/>
    </row>
    <row r="96" spans="2:48" ht="15.75" customHeight="1" x14ac:dyDescent="0.25">
      <c r="B96" s="145"/>
      <c r="C96" s="247"/>
      <c r="D96" s="247"/>
      <c r="E96" s="247"/>
      <c r="F96" s="46"/>
      <c r="G96" s="93"/>
      <c r="H96" s="260"/>
      <c r="I96" s="286"/>
      <c r="J96" s="307">
        <f t="shared" si="13"/>
        <v>0</v>
      </c>
      <c r="K96" s="308">
        <f t="shared" si="17"/>
        <v>0</v>
      </c>
      <c r="L96" s="260"/>
      <c r="M96" s="248"/>
      <c r="N96" s="248"/>
      <c r="O96" s="248"/>
      <c r="P96" s="248"/>
      <c r="Q96" s="248"/>
      <c r="R96" s="248"/>
      <c r="S96" s="99">
        <f t="shared" si="14"/>
        <v>0</v>
      </c>
      <c r="T96" s="96"/>
      <c r="U96" s="260"/>
      <c r="V96" s="286"/>
      <c r="W96" s="307">
        <f t="shared" si="15"/>
        <v>0</v>
      </c>
      <c r="X96" s="308">
        <f t="shared" si="18"/>
        <v>0</v>
      </c>
      <c r="Y96" s="273"/>
      <c r="Z96" s="248"/>
      <c r="AA96" s="248"/>
      <c r="AB96" s="248"/>
      <c r="AC96" s="248"/>
      <c r="AD96" s="248"/>
      <c r="AE96" s="248"/>
      <c r="AF96" s="248"/>
      <c r="AG96" s="248"/>
      <c r="AH96" s="248"/>
      <c r="AI96" s="248"/>
      <c r="AJ96" s="248"/>
      <c r="AK96" s="248"/>
      <c r="AL96" s="248"/>
      <c r="AM96" s="248"/>
      <c r="AN96" s="248"/>
      <c r="AO96" s="248"/>
      <c r="AP96" s="248"/>
      <c r="AQ96" s="248"/>
      <c r="AR96" s="248"/>
      <c r="AS96" s="99">
        <f t="shared" si="16"/>
        <v>0</v>
      </c>
      <c r="AT96" s="96"/>
      <c r="AU96" s="100">
        <f t="shared" si="12"/>
        <v>0</v>
      </c>
      <c r="AV96" s="245"/>
    </row>
    <row r="97" spans="2:48" ht="15.75" customHeight="1" x14ac:dyDescent="0.25">
      <c r="B97" s="145"/>
      <c r="C97" s="247"/>
      <c r="D97" s="247"/>
      <c r="E97" s="247"/>
      <c r="F97" s="46"/>
      <c r="G97" s="93"/>
      <c r="H97" s="260"/>
      <c r="I97" s="286"/>
      <c r="J97" s="307">
        <f t="shared" si="13"/>
        <v>0</v>
      </c>
      <c r="K97" s="308">
        <f t="shared" si="17"/>
        <v>0</v>
      </c>
      <c r="L97" s="260"/>
      <c r="M97" s="248"/>
      <c r="N97" s="248"/>
      <c r="O97" s="248"/>
      <c r="P97" s="248"/>
      <c r="Q97" s="248"/>
      <c r="R97" s="248"/>
      <c r="S97" s="99">
        <f t="shared" si="14"/>
        <v>0</v>
      </c>
      <c r="T97" s="96"/>
      <c r="U97" s="260"/>
      <c r="V97" s="286"/>
      <c r="W97" s="307">
        <f t="shared" si="15"/>
        <v>0</v>
      </c>
      <c r="X97" s="308">
        <f t="shared" si="18"/>
        <v>0</v>
      </c>
      <c r="Y97" s="273"/>
      <c r="Z97" s="248"/>
      <c r="AA97" s="248"/>
      <c r="AB97" s="248"/>
      <c r="AC97" s="248"/>
      <c r="AD97" s="248"/>
      <c r="AE97" s="248"/>
      <c r="AF97" s="248"/>
      <c r="AG97" s="248"/>
      <c r="AH97" s="248"/>
      <c r="AI97" s="248"/>
      <c r="AJ97" s="248"/>
      <c r="AK97" s="248"/>
      <c r="AL97" s="248"/>
      <c r="AM97" s="248"/>
      <c r="AN97" s="248"/>
      <c r="AO97" s="248"/>
      <c r="AP97" s="248"/>
      <c r="AQ97" s="248"/>
      <c r="AR97" s="248"/>
      <c r="AS97" s="99">
        <f t="shared" si="16"/>
        <v>0</v>
      </c>
      <c r="AT97" s="96"/>
      <c r="AU97" s="100">
        <f t="shared" si="12"/>
        <v>0</v>
      </c>
      <c r="AV97" s="245"/>
    </row>
    <row r="98" spans="2:48" ht="15.75" customHeight="1" x14ac:dyDescent="0.25">
      <c r="B98" s="145"/>
      <c r="C98" s="247"/>
      <c r="D98" s="247"/>
      <c r="E98" s="247"/>
      <c r="F98" s="46"/>
      <c r="G98" s="93"/>
      <c r="H98" s="260"/>
      <c r="I98" s="286"/>
      <c r="J98" s="307">
        <f t="shared" si="13"/>
        <v>0</v>
      </c>
      <c r="K98" s="308">
        <f t="shared" si="17"/>
        <v>0</v>
      </c>
      <c r="L98" s="260"/>
      <c r="M98" s="248"/>
      <c r="N98" s="248"/>
      <c r="O98" s="248"/>
      <c r="P98" s="248"/>
      <c r="Q98" s="248"/>
      <c r="R98" s="248"/>
      <c r="S98" s="99">
        <f t="shared" si="14"/>
        <v>0</v>
      </c>
      <c r="T98" s="96"/>
      <c r="U98" s="260"/>
      <c r="V98" s="286"/>
      <c r="W98" s="307">
        <f t="shared" si="15"/>
        <v>0</v>
      </c>
      <c r="X98" s="308">
        <f t="shared" si="18"/>
        <v>0</v>
      </c>
      <c r="Y98" s="273"/>
      <c r="Z98" s="248"/>
      <c r="AA98" s="248"/>
      <c r="AB98" s="248"/>
      <c r="AC98" s="248"/>
      <c r="AD98" s="248"/>
      <c r="AE98" s="248"/>
      <c r="AF98" s="248"/>
      <c r="AG98" s="248"/>
      <c r="AH98" s="248"/>
      <c r="AI98" s="248"/>
      <c r="AJ98" s="248"/>
      <c r="AK98" s="248"/>
      <c r="AL98" s="248"/>
      <c r="AM98" s="248"/>
      <c r="AN98" s="248"/>
      <c r="AO98" s="248"/>
      <c r="AP98" s="248"/>
      <c r="AQ98" s="248"/>
      <c r="AR98" s="248"/>
      <c r="AS98" s="99">
        <f t="shared" si="16"/>
        <v>0</v>
      </c>
      <c r="AT98" s="96"/>
      <c r="AU98" s="100">
        <f t="shared" si="12"/>
        <v>0</v>
      </c>
      <c r="AV98" s="245"/>
    </row>
    <row r="99" spans="2:48" ht="15.75" customHeight="1" x14ac:dyDescent="0.25">
      <c r="B99" s="145"/>
      <c r="C99" s="247"/>
      <c r="D99" s="247"/>
      <c r="E99" s="247"/>
      <c r="F99" s="46"/>
      <c r="G99" s="93"/>
      <c r="H99" s="260"/>
      <c r="I99" s="286"/>
      <c r="J99" s="307">
        <f t="shared" si="13"/>
        <v>0</v>
      </c>
      <c r="K99" s="308">
        <f t="shared" si="17"/>
        <v>0</v>
      </c>
      <c r="L99" s="260"/>
      <c r="M99" s="248"/>
      <c r="N99" s="248"/>
      <c r="O99" s="248"/>
      <c r="P99" s="248"/>
      <c r="Q99" s="248"/>
      <c r="R99" s="248"/>
      <c r="S99" s="99">
        <f t="shared" si="14"/>
        <v>0</v>
      </c>
      <c r="T99" s="96"/>
      <c r="U99" s="260"/>
      <c r="V99" s="286"/>
      <c r="W99" s="307">
        <f t="shared" si="15"/>
        <v>0</v>
      </c>
      <c r="X99" s="308">
        <f t="shared" si="18"/>
        <v>0</v>
      </c>
      <c r="Y99" s="273"/>
      <c r="Z99" s="248"/>
      <c r="AA99" s="248"/>
      <c r="AB99" s="248"/>
      <c r="AC99" s="248"/>
      <c r="AD99" s="248"/>
      <c r="AE99" s="248"/>
      <c r="AF99" s="248"/>
      <c r="AG99" s="248"/>
      <c r="AH99" s="248"/>
      <c r="AI99" s="248"/>
      <c r="AJ99" s="248"/>
      <c r="AK99" s="248"/>
      <c r="AL99" s="248"/>
      <c r="AM99" s="248"/>
      <c r="AN99" s="248"/>
      <c r="AO99" s="248"/>
      <c r="AP99" s="248"/>
      <c r="AQ99" s="248"/>
      <c r="AR99" s="248"/>
      <c r="AS99" s="99">
        <f t="shared" si="16"/>
        <v>0</v>
      </c>
      <c r="AT99" s="96"/>
      <c r="AU99" s="100">
        <f t="shared" si="12"/>
        <v>0</v>
      </c>
      <c r="AV99" s="245"/>
    </row>
    <row r="100" spans="2:48" ht="15.75" customHeight="1" x14ac:dyDescent="0.25">
      <c r="B100" s="145"/>
      <c r="C100" s="247"/>
      <c r="D100" s="247"/>
      <c r="E100" s="247"/>
      <c r="F100" s="46"/>
      <c r="G100" s="93"/>
      <c r="H100" s="260"/>
      <c r="I100" s="286"/>
      <c r="J100" s="307">
        <f t="shared" si="13"/>
        <v>0</v>
      </c>
      <c r="K100" s="308">
        <f t="shared" si="17"/>
        <v>0</v>
      </c>
      <c r="L100" s="260"/>
      <c r="M100" s="248"/>
      <c r="N100" s="248"/>
      <c r="O100" s="248"/>
      <c r="P100" s="248"/>
      <c r="Q100" s="248"/>
      <c r="R100" s="248"/>
      <c r="S100" s="99">
        <f t="shared" si="14"/>
        <v>0</v>
      </c>
      <c r="T100" s="96"/>
      <c r="U100" s="260"/>
      <c r="V100" s="286"/>
      <c r="W100" s="307">
        <f t="shared" si="15"/>
        <v>0</v>
      </c>
      <c r="X100" s="308">
        <f t="shared" si="18"/>
        <v>0</v>
      </c>
      <c r="Y100" s="273"/>
      <c r="Z100" s="248"/>
      <c r="AA100" s="248"/>
      <c r="AB100" s="248"/>
      <c r="AC100" s="248"/>
      <c r="AD100" s="248"/>
      <c r="AE100" s="248"/>
      <c r="AF100" s="248"/>
      <c r="AG100" s="248"/>
      <c r="AH100" s="248"/>
      <c r="AI100" s="248"/>
      <c r="AJ100" s="248"/>
      <c r="AK100" s="248"/>
      <c r="AL100" s="248"/>
      <c r="AM100" s="248"/>
      <c r="AN100" s="248"/>
      <c r="AO100" s="248"/>
      <c r="AP100" s="248"/>
      <c r="AQ100" s="248"/>
      <c r="AR100" s="248"/>
      <c r="AS100" s="99">
        <f t="shared" si="16"/>
        <v>0</v>
      </c>
      <c r="AT100" s="96"/>
      <c r="AU100" s="100">
        <f t="shared" si="12"/>
        <v>0</v>
      </c>
      <c r="AV100" s="245"/>
    </row>
    <row r="101" spans="2:48" ht="15.75" customHeight="1" x14ac:dyDescent="0.25">
      <c r="B101" s="145"/>
      <c r="C101" s="247"/>
      <c r="D101" s="247"/>
      <c r="E101" s="247"/>
      <c r="F101" s="46"/>
      <c r="G101" s="93"/>
      <c r="H101" s="260"/>
      <c r="I101" s="286"/>
      <c r="J101" s="307">
        <f t="shared" si="13"/>
        <v>0</v>
      </c>
      <c r="K101" s="308">
        <f t="shared" si="17"/>
        <v>0</v>
      </c>
      <c r="L101" s="260"/>
      <c r="M101" s="248"/>
      <c r="N101" s="248"/>
      <c r="O101" s="248"/>
      <c r="P101" s="248"/>
      <c r="Q101" s="248"/>
      <c r="R101" s="248"/>
      <c r="S101" s="99">
        <f t="shared" si="14"/>
        <v>0</v>
      </c>
      <c r="T101" s="96"/>
      <c r="U101" s="260"/>
      <c r="V101" s="286"/>
      <c r="W101" s="307">
        <f t="shared" si="15"/>
        <v>0</v>
      </c>
      <c r="X101" s="308">
        <f t="shared" si="18"/>
        <v>0</v>
      </c>
      <c r="Y101" s="273"/>
      <c r="Z101" s="248"/>
      <c r="AA101" s="248"/>
      <c r="AB101" s="248"/>
      <c r="AC101" s="248"/>
      <c r="AD101" s="248"/>
      <c r="AE101" s="248"/>
      <c r="AF101" s="248"/>
      <c r="AG101" s="248"/>
      <c r="AH101" s="248"/>
      <c r="AI101" s="248"/>
      <c r="AJ101" s="248"/>
      <c r="AK101" s="248"/>
      <c r="AL101" s="248"/>
      <c r="AM101" s="248"/>
      <c r="AN101" s="248"/>
      <c r="AO101" s="248"/>
      <c r="AP101" s="248"/>
      <c r="AQ101" s="248"/>
      <c r="AR101" s="248"/>
      <c r="AS101" s="99">
        <f t="shared" si="16"/>
        <v>0</v>
      </c>
      <c r="AT101" s="96"/>
      <c r="AU101" s="100">
        <f t="shared" ref="AU101:AU124" si="19">AU100+S101-AS101</f>
        <v>0</v>
      </c>
      <c r="AV101" s="245"/>
    </row>
    <row r="102" spans="2:48" ht="15.75" customHeight="1" x14ac:dyDescent="0.25">
      <c r="B102" s="145"/>
      <c r="C102" s="247"/>
      <c r="D102" s="247"/>
      <c r="E102" s="247"/>
      <c r="F102" s="46"/>
      <c r="G102" s="93"/>
      <c r="H102" s="260"/>
      <c r="I102" s="286"/>
      <c r="J102" s="307">
        <f t="shared" ref="J102:J124" si="20">H102-K102</f>
        <v>0</v>
      </c>
      <c r="K102" s="308">
        <f t="shared" si="17"/>
        <v>0</v>
      </c>
      <c r="L102" s="260"/>
      <c r="M102" s="248"/>
      <c r="N102" s="248"/>
      <c r="O102" s="248"/>
      <c r="P102" s="248"/>
      <c r="Q102" s="248"/>
      <c r="R102" s="248"/>
      <c r="S102" s="99">
        <f t="shared" si="14"/>
        <v>0</v>
      </c>
      <c r="T102" s="96"/>
      <c r="U102" s="260"/>
      <c r="V102" s="286"/>
      <c r="W102" s="307">
        <f t="shared" ref="W102:W124" si="21">U102-X102</f>
        <v>0</v>
      </c>
      <c r="X102" s="308">
        <f t="shared" si="18"/>
        <v>0</v>
      </c>
      <c r="Y102" s="273"/>
      <c r="Z102" s="248"/>
      <c r="AA102" s="248"/>
      <c r="AB102" s="248"/>
      <c r="AC102" s="248"/>
      <c r="AD102" s="248"/>
      <c r="AE102" s="248"/>
      <c r="AF102" s="248"/>
      <c r="AG102" s="248"/>
      <c r="AH102" s="248"/>
      <c r="AI102" s="248"/>
      <c r="AJ102" s="248"/>
      <c r="AK102" s="248"/>
      <c r="AL102" s="248"/>
      <c r="AM102" s="248"/>
      <c r="AN102" s="248"/>
      <c r="AO102" s="248"/>
      <c r="AP102" s="248"/>
      <c r="AQ102" s="248"/>
      <c r="AR102" s="248"/>
      <c r="AS102" s="99">
        <f t="shared" si="16"/>
        <v>0</v>
      </c>
      <c r="AT102" s="96"/>
      <c r="AU102" s="100">
        <f t="shared" si="19"/>
        <v>0</v>
      </c>
      <c r="AV102" s="245"/>
    </row>
    <row r="103" spans="2:48" ht="15.75" customHeight="1" x14ac:dyDescent="0.25">
      <c r="B103" s="145"/>
      <c r="C103" s="247"/>
      <c r="D103" s="247"/>
      <c r="E103" s="247"/>
      <c r="F103" s="46"/>
      <c r="G103" s="93"/>
      <c r="H103" s="260"/>
      <c r="I103" s="286"/>
      <c r="J103" s="307">
        <f t="shared" si="20"/>
        <v>0</v>
      </c>
      <c r="K103" s="308">
        <f t="shared" si="17"/>
        <v>0</v>
      </c>
      <c r="L103" s="260"/>
      <c r="M103" s="248"/>
      <c r="N103" s="248"/>
      <c r="O103" s="248"/>
      <c r="P103" s="248"/>
      <c r="Q103" s="248"/>
      <c r="R103" s="248"/>
      <c r="S103" s="99">
        <f t="shared" si="14"/>
        <v>0</v>
      </c>
      <c r="T103" s="96"/>
      <c r="U103" s="260"/>
      <c r="V103" s="286"/>
      <c r="W103" s="307">
        <f t="shared" si="21"/>
        <v>0</v>
      </c>
      <c r="X103" s="308">
        <f t="shared" si="18"/>
        <v>0</v>
      </c>
      <c r="Y103" s="273"/>
      <c r="Z103" s="248"/>
      <c r="AA103" s="248"/>
      <c r="AB103" s="248"/>
      <c r="AC103" s="248"/>
      <c r="AD103" s="248"/>
      <c r="AE103" s="248"/>
      <c r="AF103" s="248"/>
      <c r="AG103" s="248"/>
      <c r="AH103" s="248"/>
      <c r="AI103" s="248"/>
      <c r="AJ103" s="248"/>
      <c r="AK103" s="248"/>
      <c r="AL103" s="248"/>
      <c r="AM103" s="248"/>
      <c r="AN103" s="248"/>
      <c r="AO103" s="248"/>
      <c r="AP103" s="248"/>
      <c r="AQ103" s="248"/>
      <c r="AR103" s="248"/>
      <c r="AS103" s="99">
        <f t="shared" si="16"/>
        <v>0</v>
      </c>
      <c r="AT103" s="96"/>
      <c r="AU103" s="100">
        <f t="shared" si="19"/>
        <v>0</v>
      </c>
      <c r="AV103" s="245"/>
    </row>
    <row r="104" spans="2:48" ht="15.75" customHeight="1" x14ac:dyDescent="0.25">
      <c r="B104" s="145"/>
      <c r="C104" s="247"/>
      <c r="D104" s="247"/>
      <c r="E104" s="247"/>
      <c r="F104" s="46"/>
      <c r="G104" s="93"/>
      <c r="H104" s="260"/>
      <c r="I104" s="286"/>
      <c r="J104" s="307">
        <f t="shared" si="20"/>
        <v>0</v>
      </c>
      <c r="K104" s="308">
        <f t="shared" si="17"/>
        <v>0</v>
      </c>
      <c r="L104" s="260"/>
      <c r="M104" s="248"/>
      <c r="N104" s="248"/>
      <c r="O104" s="248"/>
      <c r="P104" s="248"/>
      <c r="Q104" s="248"/>
      <c r="R104" s="248"/>
      <c r="S104" s="99">
        <f t="shared" si="14"/>
        <v>0</v>
      </c>
      <c r="T104" s="96"/>
      <c r="U104" s="260"/>
      <c r="V104" s="286"/>
      <c r="W104" s="307">
        <f t="shared" si="21"/>
        <v>0</v>
      </c>
      <c r="X104" s="308">
        <f t="shared" si="18"/>
        <v>0</v>
      </c>
      <c r="Y104" s="273"/>
      <c r="Z104" s="248"/>
      <c r="AA104" s="248"/>
      <c r="AB104" s="248"/>
      <c r="AC104" s="248"/>
      <c r="AD104" s="248"/>
      <c r="AE104" s="248"/>
      <c r="AF104" s="248"/>
      <c r="AG104" s="248"/>
      <c r="AH104" s="248"/>
      <c r="AI104" s="248"/>
      <c r="AJ104" s="248"/>
      <c r="AK104" s="248"/>
      <c r="AL104" s="248"/>
      <c r="AM104" s="248"/>
      <c r="AN104" s="248"/>
      <c r="AO104" s="248"/>
      <c r="AP104" s="248"/>
      <c r="AQ104" s="248"/>
      <c r="AR104" s="248"/>
      <c r="AS104" s="99">
        <f t="shared" si="16"/>
        <v>0</v>
      </c>
      <c r="AT104" s="96"/>
      <c r="AU104" s="100">
        <f t="shared" si="19"/>
        <v>0</v>
      </c>
      <c r="AV104" s="245"/>
    </row>
    <row r="105" spans="2:48" ht="15.75" customHeight="1" x14ac:dyDescent="0.25">
      <c r="B105" s="145"/>
      <c r="C105" s="247"/>
      <c r="D105" s="247"/>
      <c r="E105" s="247"/>
      <c r="F105" s="46"/>
      <c r="G105" s="93"/>
      <c r="H105" s="260"/>
      <c r="I105" s="286"/>
      <c r="J105" s="307">
        <f t="shared" si="20"/>
        <v>0</v>
      </c>
      <c r="K105" s="308">
        <f t="shared" si="17"/>
        <v>0</v>
      </c>
      <c r="L105" s="260"/>
      <c r="M105" s="248"/>
      <c r="N105" s="248"/>
      <c r="O105" s="248"/>
      <c r="P105" s="248"/>
      <c r="Q105" s="248"/>
      <c r="R105" s="248"/>
      <c r="S105" s="99">
        <f t="shared" si="14"/>
        <v>0</v>
      </c>
      <c r="T105" s="96"/>
      <c r="U105" s="260"/>
      <c r="V105" s="286"/>
      <c r="W105" s="307">
        <f t="shared" si="21"/>
        <v>0</v>
      </c>
      <c r="X105" s="308">
        <f t="shared" si="18"/>
        <v>0</v>
      </c>
      <c r="Y105" s="273"/>
      <c r="Z105" s="248"/>
      <c r="AA105" s="248"/>
      <c r="AB105" s="248"/>
      <c r="AC105" s="248"/>
      <c r="AD105" s="248"/>
      <c r="AE105" s="248"/>
      <c r="AF105" s="248"/>
      <c r="AG105" s="248"/>
      <c r="AH105" s="248"/>
      <c r="AI105" s="248"/>
      <c r="AJ105" s="248"/>
      <c r="AK105" s="248"/>
      <c r="AL105" s="248"/>
      <c r="AM105" s="248"/>
      <c r="AN105" s="248"/>
      <c r="AO105" s="248"/>
      <c r="AP105" s="248"/>
      <c r="AQ105" s="248"/>
      <c r="AR105" s="248"/>
      <c r="AS105" s="99">
        <f t="shared" si="16"/>
        <v>0</v>
      </c>
      <c r="AT105" s="96"/>
      <c r="AU105" s="100">
        <f t="shared" si="19"/>
        <v>0</v>
      </c>
      <c r="AV105" s="245"/>
    </row>
    <row r="106" spans="2:48" ht="15.75" customHeight="1" x14ac:dyDescent="0.25">
      <c r="B106" s="145"/>
      <c r="C106" s="247"/>
      <c r="D106" s="247"/>
      <c r="E106" s="247"/>
      <c r="F106" s="46"/>
      <c r="G106" s="93"/>
      <c r="H106" s="260"/>
      <c r="I106" s="286"/>
      <c r="J106" s="307">
        <f t="shared" si="20"/>
        <v>0</v>
      </c>
      <c r="K106" s="308">
        <f t="shared" si="17"/>
        <v>0</v>
      </c>
      <c r="L106" s="260"/>
      <c r="M106" s="248"/>
      <c r="N106" s="248"/>
      <c r="O106" s="248"/>
      <c r="P106" s="248"/>
      <c r="Q106" s="248"/>
      <c r="R106" s="248"/>
      <c r="S106" s="99">
        <f t="shared" si="14"/>
        <v>0</v>
      </c>
      <c r="T106" s="96"/>
      <c r="U106" s="260"/>
      <c r="V106" s="286"/>
      <c r="W106" s="307">
        <f t="shared" si="21"/>
        <v>0</v>
      </c>
      <c r="X106" s="308">
        <f t="shared" si="18"/>
        <v>0</v>
      </c>
      <c r="Y106" s="333"/>
      <c r="Z106" s="248"/>
      <c r="AA106" s="248"/>
      <c r="AB106" s="248"/>
      <c r="AC106" s="248"/>
      <c r="AD106" s="248"/>
      <c r="AE106" s="248"/>
      <c r="AF106" s="248"/>
      <c r="AG106" s="248"/>
      <c r="AH106" s="248"/>
      <c r="AI106" s="248"/>
      <c r="AJ106" s="248"/>
      <c r="AK106" s="248"/>
      <c r="AL106" s="248"/>
      <c r="AM106" s="248"/>
      <c r="AN106" s="248"/>
      <c r="AO106" s="248"/>
      <c r="AP106" s="248"/>
      <c r="AQ106" s="248"/>
      <c r="AR106" s="248"/>
      <c r="AS106" s="99">
        <f t="shared" si="16"/>
        <v>0</v>
      </c>
      <c r="AT106" s="96"/>
      <c r="AU106" s="100">
        <f t="shared" si="19"/>
        <v>0</v>
      </c>
      <c r="AV106" s="245"/>
    </row>
    <row r="107" spans="2:48" ht="15.75" customHeight="1" x14ac:dyDescent="0.25">
      <c r="B107" s="145"/>
      <c r="C107" s="247"/>
      <c r="D107" s="247"/>
      <c r="E107" s="247"/>
      <c r="F107" s="46"/>
      <c r="G107" s="93"/>
      <c r="H107" s="260"/>
      <c r="I107" s="286"/>
      <c r="J107" s="307">
        <f t="shared" si="20"/>
        <v>0</v>
      </c>
      <c r="K107" s="308">
        <f t="shared" si="17"/>
        <v>0</v>
      </c>
      <c r="L107" s="260"/>
      <c r="M107" s="248"/>
      <c r="N107" s="248"/>
      <c r="O107" s="248"/>
      <c r="P107" s="248"/>
      <c r="Q107" s="248"/>
      <c r="R107" s="248"/>
      <c r="S107" s="99">
        <f t="shared" si="14"/>
        <v>0</v>
      </c>
      <c r="T107" s="96"/>
      <c r="U107" s="260"/>
      <c r="V107" s="286"/>
      <c r="W107" s="307">
        <f t="shared" si="21"/>
        <v>0</v>
      </c>
      <c r="X107" s="308">
        <f t="shared" si="18"/>
        <v>0</v>
      </c>
      <c r="Y107" s="273"/>
      <c r="Z107" s="248"/>
      <c r="AA107" s="248"/>
      <c r="AB107" s="248"/>
      <c r="AC107" s="248"/>
      <c r="AD107" s="248"/>
      <c r="AE107" s="248"/>
      <c r="AF107" s="248"/>
      <c r="AG107" s="248"/>
      <c r="AH107" s="248"/>
      <c r="AI107" s="248"/>
      <c r="AJ107" s="248"/>
      <c r="AK107" s="248"/>
      <c r="AL107" s="248"/>
      <c r="AM107" s="248"/>
      <c r="AN107" s="248"/>
      <c r="AO107" s="248"/>
      <c r="AP107" s="248"/>
      <c r="AQ107" s="248"/>
      <c r="AR107" s="248"/>
      <c r="AS107" s="99">
        <f t="shared" si="16"/>
        <v>0</v>
      </c>
      <c r="AT107" s="96"/>
      <c r="AU107" s="100">
        <f t="shared" si="19"/>
        <v>0</v>
      </c>
      <c r="AV107" s="245"/>
    </row>
    <row r="108" spans="2:48" ht="15.75" customHeight="1" x14ac:dyDescent="0.25">
      <c r="B108" s="145"/>
      <c r="C108" s="247"/>
      <c r="D108" s="247"/>
      <c r="E108" s="247"/>
      <c r="F108" s="46"/>
      <c r="G108" s="93"/>
      <c r="H108" s="260"/>
      <c r="I108" s="286"/>
      <c r="J108" s="307">
        <f t="shared" si="20"/>
        <v>0</v>
      </c>
      <c r="K108" s="308">
        <f t="shared" si="17"/>
        <v>0</v>
      </c>
      <c r="L108" s="260"/>
      <c r="M108" s="248"/>
      <c r="N108" s="248"/>
      <c r="O108" s="248"/>
      <c r="P108" s="248"/>
      <c r="Q108" s="248"/>
      <c r="R108" s="248"/>
      <c r="S108" s="99">
        <f t="shared" si="14"/>
        <v>0</v>
      </c>
      <c r="T108" s="96"/>
      <c r="U108" s="260"/>
      <c r="V108" s="286"/>
      <c r="W108" s="307">
        <f t="shared" si="21"/>
        <v>0</v>
      </c>
      <c r="X108" s="308">
        <f t="shared" si="18"/>
        <v>0</v>
      </c>
      <c r="Y108" s="273"/>
      <c r="Z108" s="248"/>
      <c r="AA108" s="248"/>
      <c r="AB108" s="248"/>
      <c r="AC108" s="248"/>
      <c r="AD108" s="248"/>
      <c r="AE108" s="248"/>
      <c r="AF108" s="248"/>
      <c r="AG108" s="248"/>
      <c r="AH108" s="248"/>
      <c r="AI108" s="248"/>
      <c r="AJ108" s="248"/>
      <c r="AK108" s="248"/>
      <c r="AL108" s="248"/>
      <c r="AM108" s="248"/>
      <c r="AN108" s="248"/>
      <c r="AO108" s="248"/>
      <c r="AP108" s="248"/>
      <c r="AQ108" s="248"/>
      <c r="AR108" s="248"/>
      <c r="AS108" s="99">
        <f t="shared" si="16"/>
        <v>0</v>
      </c>
      <c r="AT108" s="96"/>
      <c r="AU108" s="100">
        <f t="shared" si="19"/>
        <v>0</v>
      </c>
      <c r="AV108" s="245"/>
    </row>
    <row r="109" spans="2:48" ht="15.75" customHeight="1" x14ac:dyDescent="0.25">
      <c r="B109" s="145"/>
      <c r="C109" s="247"/>
      <c r="D109" s="247"/>
      <c r="E109" s="247"/>
      <c r="F109" s="46"/>
      <c r="G109" s="93"/>
      <c r="H109" s="260"/>
      <c r="I109" s="286"/>
      <c r="J109" s="307">
        <f t="shared" si="20"/>
        <v>0</v>
      </c>
      <c r="K109" s="308">
        <f t="shared" si="17"/>
        <v>0</v>
      </c>
      <c r="L109" s="260"/>
      <c r="M109" s="248"/>
      <c r="N109" s="248"/>
      <c r="O109" s="248"/>
      <c r="P109" s="248"/>
      <c r="Q109" s="248"/>
      <c r="R109" s="248"/>
      <c r="S109" s="99">
        <f t="shared" si="14"/>
        <v>0</v>
      </c>
      <c r="T109" s="96"/>
      <c r="U109" s="260"/>
      <c r="V109" s="286"/>
      <c r="W109" s="307">
        <f t="shared" si="21"/>
        <v>0</v>
      </c>
      <c r="X109" s="308">
        <f t="shared" si="18"/>
        <v>0</v>
      </c>
      <c r="Y109" s="273"/>
      <c r="Z109" s="248"/>
      <c r="AA109" s="248"/>
      <c r="AB109" s="248"/>
      <c r="AC109" s="248"/>
      <c r="AD109" s="248"/>
      <c r="AE109" s="248"/>
      <c r="AF109" s="248"/>
      <c r="AG109" s="248"/>
      <c r="AH109" s="248"/>
      <c r="AI109" s="248"/>
      <c r="AJ109" s="248"/>
      <c r="AK109" s="248"/>
      <c r="AL109" s="248"/>
      <c r="AM109" s="248"/>
      <c r="AN109" s="248"/>
      <c r="AO109" s="248"/>
      <c r="AP109" s="248"/>
      <c r="AQ109" s="248"/>
      <c r="AR109" s="248"/>
      <c r="AS109" s="99">
        <f t="shared" si="16"/>
        <v>0</v>
      </c>
      <c r="AT109" s="96"/>
      <c r="AU109" s="100">
        <f t="shared" si="19"/>
        <v>0</v>
      </c>
      <c r="AV109" s="245"/>
    </row>
    <row r="110" spans="2:48" ht="15.75" customHeight="1" x14ac:dyDescent="0.25">
      <c r="B110" s="145"/>
      <c r="C110" s="247"/>
      <c r="D110" s="247"/>
      <c r="E110" s="247"/>
      <c r="F110" s="46"/>
      <c r="G110" s="93"/>
      <c r="H110" s="260"/>
      <c r="I110" s="286"/>
      <c r="J110" s="307">
        <f t="shared" si="20"/>
        <v>0</v>
      </c>
      <c r="K110" s="308">
        <f t="shared" si="17"/>
        <v>0</v>
      </c>
      <c r="L110" s="260"/>
      <c r="M110" s="248"/>
      <c r="N110" s="248"/>
      <c r="O110" s="248"/>
      <c r="P110" s="248"/>
      <c r="Q110" s="248"/>
      <c r="R110" s="248"/>
      <c r="S110" s="99">
        <f t="shared" si="14"/>
        <v>0</v>
      </c>
      <c r="T110" s="96"/>
      <c r="U110" s="260"/>
      <c r="V110" s="286"/>
      <c r="W110" s="307">
        <f t="shared" si="21"/>
        <v>0</v>
      </c>
      <c r="X110" s="308">
        <f t="shared" si="18"/>
        <v>0</v>
      </c>
      <c r="Y110" s="273"/>
      <c r="Z110" s="248"/>
      <c r="AA110" s="248"/>
      <c r="AB110" s="248"/>
      <c r="AC110" s="248"/>
      <c r="AD110" s="248"/>
      <c r="AE110" s="248"/>
      <c r="AF110" s="248"/>
      <c r="AG110" s="248"/>
      <c r="AH110" s="248"/>
      <c r="AI110" s="248"/>
      <c r="AJ110" s="248"/>
      <c r="AK110" s="248"/>
      <c r="AL110" s="248"/>
      <c r="AM110" s="248"/>
      <c r="AN110" s="248"/>
      <c r="AO110" s="248"/>
      <c r="AP110" s="248"/>
      <c r="AQ110" s="248"/>
      <c r="AR110" s="248"/>
      <c r="AS110" s="99">
        <f t="shared" si="16"/>
        <v>0</v>
      </c>
      <c r="AT110" s="96"/>
      <c r="AU110" s="100">
        <f t="shared" si="19"/>
        <v>0</v>
      </c>
      <c r="AV110" s="245"/>
    </row>
    <row r="111" spans="2:48" ht="15.75" customHeight="1" x14ac:dyDescent="0.25">
      <c r="B111" s="145"/>
      <c r="C111" s="247"/>
      <c r="D111" s="247"/>
      <c r="E111" s="247"/>
      <c r="F111" s="46"/>
      <c r="G111" s="93"/>
      <c r="H111" s="260"/>
      <c r="I111" s="286"/>
      <c r="J111" s="307">
        <f t="shared" si="20"/>
        <v>0</v>
      </c>
      <c r="K111" s="308">
        <f t="shared" si="17"/>
        <v>0</v>
      </c>
      <c r="L111" s="260"/>
      <c r="M111" s="248"/>
      <c r="N111" s="248"/>
      <c r="O111" s="248"/>
      <c r="P111" s="248"/>
      <c r="Q111" s="248"/>
      <c r="R111" s="248"/>
      <c r="S111" s="99">
        <f t="shared" si="14"/>
        <v>0</v>
      </c>
      <c r="T111" s="96"/>
      <c r="U111" s="260"/>
      <c r="V111" s="286"/>
      <c r="W111" s="307">
        <f t="shared" si="21"/>
        <v>0</v>
      </c>
      <c r="X111" s="308">
        <f t="shared" si="18"/>
        <v>0</v>
      </c>
      <c r="Y111" s="273"/>
      <c r="Z111" s="248"/>
      <c r="AA111" s="248"/>
      <c r="AB111" s="248"/>
      <c r="AC111" s="248"/>
      <c r="AD111" s="248"/>
      <c r="AE111" s="248"/>
      <c r="AF111" s="248"/>
      <c r="AG111" s="248"/>
      <c r="AH111" s="248"/>
      <c r="AI111" s="248"/>
      <c r="AJ111" s="248"/>
      <c r="AK111" s="248"/>
      <c r="AL111" s="248"/>
      <c r="AM111" s="248"/>
      <c r="AN111" s="248"/>
      <c r="AO111" s="248"/>
      <c r="AP111" s="248"/>
      <c r="AQ111" s="248"/>
      <c r="AR111" s="248"/>
      <c r="AS111" s="99">
        <f t="shared" si="16"/>
        <v>0</v>
      </c>
      <c r="AT111" s="96"/>
      <c r="AU111" s="100">
        <f t="shared" si="19"/>
        <v>0</v>
      </c>
      <c r="AV111" s="245"/>
    </row>
    <row r="112" spans="2:48" ht="15.75" customHeight="1" x14ac:dyDescent="0.25">
      <c r="B112" s="145"/>
      <c r="C112" s="247"/>
      <c r="D112" s="247"/>
      <c r="E112" s="247"/>
      <c r="F112" s="46"/>
      <c r="G112" s="93"/>
      <c r="H112" s="260"/>
      <c r="I112" s="286"/>
      <c r="J112" s="307">
        <f t="shared" si="20"/>
        <v>0</v>
      </c>
      <c r="K112" s="308">
        <f t="shared" si="17"/>
        <v>0</v>
      </c>
      <c r="L112" s="260"/>
      <c r="M112" s="248"/>
      <c r="N112" s="248"/>
      <c r="O112" s="248"/>
      <c r="P112" s="248"/>
      <c r="Q112" s="248"/>
      <c r="R112" s="248"/>
      <c r="S112" s="99">
        <f t="shared" si="14"/>
        <v>0</v>
      </c>
      <c r="T112" s="96"/>
      <c r="U112" s="260"/>
      <c r="V112" s="286"/>
      <c r="W112" s="307">
        <f t="shared" si="21"/>
        <v>0</v>
      </c>
      <c r="X112" s="308">
        <f t="shared" si="18"/>
        <v>0</v>
      </c>
      <c r="Y112" s="273"/>
      <c r="Z112" s="248"/>
      <c r="AA112" s="248"/>
      <c r="AB112" s="248"/>
      <c r="AC112" s="248"/>
      <c r="AD112" s="248"/>
      <c r="AE112" s="248"/>
      <c r="AF112" s="248"/>
      <c r="AG112" s="248"/>
      <c r="AH112" s="248"/>
      <c r="AI112" s="248"/>
      <c r="AJ112" s="248"/>
      <c r="AK112" s="248"/>
      <c r="AL112" s="248"/>
      <c r="AM112" s="248"/>
      <c r="AN112" s="248"/>
      <c r="AO112" s="248"/>
      <c r="AP112" s="248"/>
      <c r="AQ112" s="248"/>
      <c r="AR112" s="248"/>
      <c r="AS112" s="99">
        <f t="shared" si="16"/>
        <v>0</v>
      </c>
      <c r="AT112" s="96"/>
      <c r="AU112" s="100">
        <f t="shared" si="19"/>
        <v>0</v>
      </c>
      <c r="AV112" s="245"/>
    </row>
    <row r="113" spans="2:48" ht="15.75" customHeight="1" x14ac:dyDescent="0.25">
      <c r="B113" s="145"/>
      <c r="C113" s="247"/>
      <c r="D113" s="247"/>
      <c r="E113" s="247"/>
      <c r="F113" s="46"/>
      <c r="G113" s="93"/>
      <c r="H113" s="260"/>
      <c r="I113" s="286"/>
      <c r="J113" s="307">
        <f t="shared" si="20"/>
        <v>0</v>
      </c>
      <c r="K113" s="308">
        <f t="shared" si="17"/>
        <v>0</v>
      </c>
      <c r="L113" s="260"/>
      <c r="M113" s="248"/>
      <c r="N113" s="248"/>
      <c r="O113" s="248"/>
      <c r="P113" s="248"/>
      <c r="Q113" s="248"/>
      <c r="R113" s="248"/>
      <c r="S113" s="99">
        <f t="shared" si="14"/>
        <v>0</v>
      </c>
      <c r="T113" s="96"/>
      <c r="U113" s="260"/>
      <c r="V113" s="286"/>
      <c r="W113" s="307">
        <f t="shared" si="21"/>
        <v>0</v>
      </c>
      <c r="X113" s="308">
        <f t="shared" si="18"/>
        <v>0</v>
      </c>
      <c r="Y113" s="273"/>
      <c r="Z113" s="248"/>
      <c r="AA113" s="248"/>
      <c r="AB113" s="248"/>
      <c r="AC113" s="248"/>
      <c r="AD113" s="248"/>
      <c r="AE113" s="248"/>
      <c r="AF113" s="248"/>
      <c r="AG113" s="248"/>
      <c r="AH113" s="248"/>
      <c r="AI113" s="248"/>
      <c r="AJ113" s="248"/>
      <c r="AK113" s="248"/>
      <c r="AL113" s="248"/>
      <c r="AM113" s="248"/>
      <c r="AN113" s="248"/>
      <c r="AO113" s="248"/>
      <c r="AP113" s="248"/>
      <c r="AQ113" s="248"/>
      <c r="AR113" s="248"/>
      <c r="AS113" s="99">
        <f t="shared" si="16"/>
        <v>0</v>
      </c>
      <c r="AT113" s="96"/>
      <c r="AU113" s="100">
        <f t="shared" si="19"/>
        <v>0</v>
      </c>
      <c r="AV113" s="245"/>
    </row>
    <row r="114" spans="2:48" ht="15.75" customHeight="1" x14ac:dyDescent="0.25">
      <c r="B114" s="145"/>
      <c r="C114" s="247"/>
      <c r="D114" s="247"/>
      <c r="E114" s="247"/>
      <c r="F114" s="46"/>
      <c r="G114" s="93"/>
      <c r="H114" s="260"/>
      <c r="I114" s="286"/>
      <c r="J114" s="307">
        <f t="shared" si="20"/>
        <v>0</v>
      </c>
      <c r="K114" s="308">
        <f t="shared" si="17"/>
        <v>0</v>
      </c>
      <c r="L114" s="260"/>
      <c r="M114" s="248"/>
      <c r="N114" s="248"/>
      <c r="O114" s="248"/>
      <c r="P114" s="248"/>
      <c r="Q114" s="248"/>
      <c r="R114" s="248"/>
      <c r="S114" s="99">
        <f t="shared" si="14"/>
        <v>0</v>
      </c>
      <c r="T114" s="96"/>
      <c r="U114" s="260"/>
      <c r="V114" s="286"/>
      <c r="W114" s="307">
        <f t="shared" si="21"/>
        <v>0</v>
      </c>
      <c r="X114" s="308">
        <f t="shared" si="18"/>
        <v>0</v>
      </c>
      <c r="Y114" s="273"/>
      <c r="Z114" s="248"/>
      <c r="AA114" s="248"/>
      <c r="AB114" s="248"/>
      <c r="AC114" s="248"/>
      <c r="AD114" s="248"/>
      <c r="AE114" s="248"/>
      <c r="AF114" s="248"/>
      <c r="AG114" s="248"/>
      <c r="AH114" s="248"/>
      <c r="AI114" s="248"/>
      <c r="AJ114" s="248"/>
      <c r="AK114" s="248"/>
      <c r="AL114" s="248"/>
      <c r="AM114" s="248"/>
      <c r="AN114" s="248"/>
      <c r="AO114" s="248"/>
      <c r="AP114" s="248"/>
      <c r="AQ114" s="248"/>
      <c r="AR114" s="248"/>
      <c r="AS114" s="99">
        <f t="shared" si="16"/>
        <v>0</v>
      </c>
      <c r="AT114" s="96"/>
      <c r="AU114" s="100">
        <f t="shared" si="19"/>
        <v>0</v>
      </c>
      <c r="AV114" s="245"/>
    </row>
    <row r="115" spans="2:48" ht="15.75" customHeight="1" x14ac:dyDescent="0.25">
      <c r="B115" s="145"/>
      <c r="C115" s="247"/>
      <c r="D115" s="247"/>
      <c r="E115" s="247"/>
      <c r="F115" s="46"/>
      <c r="G115" s="93"/>
      <c r="H115" s="260"/>
      <c r="I115" s="286"/>
      <c r="J115" s="307">
        <f t="shared" si="20"/>
        <v>0</v>
      </c>
      <c r="K115" s="308">
        <f t="shared" si="17"/>
        <v>0</v>
      </c>
      <c r="L115" s="260"/>
      <c r="M115" s="248"/>
      <c r="N115" s="248"/>
      <c r="O115" s="248"/>
      <c r="P115" s="248"/>
      <c r="Q115" s="248"/>
      <c r="R115" s="248"/>
      <c r="S115" s="99">
        <f t="shared" si="14"/>
        <v>0</v>
      </c>
      <c r="T115" s="96"/>
      <c r="U115" s="260"/>
      <c r="V115" s="286"/>
      <c r="W115" s="307">
        <f t="shared" si="21"/>
        <v>0</v>
      </c>
      <c r="X115" s="308">
        <f t="shared" si="18"/>
        <v>0</v>
      </c>
      <c r="Y115" s="273"/>
      <c r="Z115" s="248"/>
      <c r="AA115" s="248"/>
      <c r="AB115" s="248"/>
      <c r="AC115" s="248"/>
      <c r="AD115" s="248"/>
      <c r="AE115" s="248"/>
      <c r="AF115" s="248"/>
      <c r="AG115" s="248"/>
      <c r="AH115" s="248"/>
      <c r="AI115" s="248"/>
      <c r="AJ115" s="248"/>
      <c r="AK115" s="248"/>
      <c r="AL115" s="248"/>
      <c r="AM115" s="248"/>
      <c r="AN115" s="248"/>
      <c r="AO115" s="248"/>
      <c r="AP115" s="248"/>
      <c r="AQ115" s="248"/>
      <c r="AR115" s="248"/>
      <c r="AS115" s="99">
        <f t="shared" si="16"/>
        <v>0</v>
      </c>
      <c r="AT115" s="96"/>
      <c r="AU115" s="100">
        <f t="shared" si="19"/>
        <v>0</v>
      </c>
      <c r="AV115" s="245"/>
    </row>
    <row r="116" spans="2:48" ht="15.75" customHeight="1" x14ac:dyDescent="0.25">
      <c r="B116" s="145"/>
      <c r="C116" s="247"/>
      <c r="D116" s="247"/>
      <c r="E116" s="247"/>
      <c r="F116" s="46"/>
      <c r="G116" s="93"/>
      <c r="H116" s="260"/>
      <c r="I116" s="286"/>
      <c r="J116" s="307">
        <f t="shared" si="20"/>
        <v>0</v>
      </c>
      <c r="K116" s="308">
        <f t="shared" si="17"/>
        <v>0</v>
      </c>
      <c r="L116" s="260"/>
      <c r="M116" s="248"/>
      <c r="N116" s="248"/>
      <c r="O116" s="248"/>
      <c r="P116" s="248"/>
      <c r="Q116" s="248"/>
      <c r="R116" s="248"/>
      <c r="S116" s="99">
        <f t="shared" si="14"/>
        <v>0</v>
      </c>
      <c r="T116" s="96"/>
      <c r="U116" s="260"/>
      <c r="V116" s="286"/>
      <c r="W116" s="307">
        <f t="shared" si="21"/>
        <v>0</v>
      </c>
      <c r="X116" s="308">
        <f t="shared" si="18"/>
        <v>0</v>
      </c>
      <c r="Y116" s="273"/>
      <c r="Z116" s="248"/>
      <c r="AA116" s="248"/>
      <c r="AB116" s="248"/>
      <c r="AC116" s="248"/>
      <c r="AD116" s="248"/>
      <c r="AE116" s="248"/>
      <c r="AF116" s="248"/>
      <c r="AG116" s="248"/>
      <c r="AH116" s="248"/>
      <c r="AI116" s="248"/>
      <c r="AJ116" s="248"/>
      <c r="AK116" s="248"/>
      <c r="AL116" s="248"/>
      <c r="AM116" s="248"/>
      <c r="AN116" s="248"/>
      <c r="AO116" s="248"/>
      <c r="AP116" s="248"/>
      <c r="AQ116" s="248"/>
      <c r="AR116" s="248"/>
      <c r="AS116" s="99">
        <f t="shared" si="16"/>
        <v>0</v>
      </c>
      <c r="AT116" s="96"/>
      <c r="AU116" s="100">
        <f t="shared" si="19"/>
        <v>0</v>
      </c>
      <c r="AV116" s="245"/>
    </row>
    <row r="117" spans="2:48" ht="15.75" customHeight="1" x14ac:dyDescent="0.25">
      <c r="B117" s="145"/>
      <c r="C117" s="247"/>
      <c r="D117" s="247"/>
      <c r="E117" s="247"/>
      <c r="F117" s="46"/>
      <c r="G117" s="93"/>
      <c r="H117" s="260"/>
      <c r="I117" s="286"/>
      <c r="J117" s="307">
        <f t="shared" si="20"/>
        <v>0</v>
      </c>
      <c r="K117" s="308">
        <f t="shared" si="17"/>
        <v>0</v>
      </c>
      <c r="L117" s="260"/>
      <c r="M117" s="248"/>
      <c r="N117" s="248"/>
      <c r="O117" s="248"/>
      <c r="P117" s="248"/>
      <c r="Q117" s="248"/>
      <c r="R117" s="248"/>
      <c r="S117" s="99">
        <f t="shared" si="14"/>
        <v>0</v>
      </c>
      <c r="T117" s="96"/>
      <c r="U117" s="260"/>
      <c r="V117" s="286"/>
      <c r="W117" s="307">
        <f t="shared" si="21"/>
        <v>0</v>
      </c>
      <c r="X117" s="308">
        <f t="shared" si="18"/>
        <v>0</v>
      </c>
      <c r="Y117" s="273"/>
      <c r="Z117" s="248"/>
      <c r="AA117" s="248"/>
      <c r="AB117" s="248"/>
      <c r="AC117" s="248"/>
      <c r="AD117" s="248"/>
      <c r="AE117" s="248"/>
      <c r="AF117" s="248"/>
      <c r="AG117" s="248"/>
      <c r="AH117" s="248"/>
      <c r="AI117" s="248"/>
      <c r="AJ117" s="248"/>
      <c r="AK117" s="248"/>
      <c r="AL117" s="248"/>
      <c r="AM117" s="248"/>
      <c r="AN117" s="248"/>
      <c r="AO117" s="248"/>
      <c r="AP117" s="248"/>
      <c r="AQ117" s="248"/>
      <c r="AR117" s="248"/>
      <c r="AS117" s="99">
        <f t="shared" si="16"/>
        <v>0</v>
      </c>
      <c r="AT117" s="96"/>
      <c r="AU117" s="100">
        <f t="shared" si="19"/>
        <v>0</v>
      </c>
      <c r="AV117" s="245"/>
    </row>
    <row r="118" spans="2:48" ht="15.75" customHeight="1" x14ac:dyDescent="0.25">
      <c r="B118" s="145"/>
      <c r="C118" s="247"/>
      <c r="D118" s="247"/>
      <c r="E118" s="247"/>
      <c r="F118" s="46"/>
      <c r="G118" s="93"/>
      <c r="H118" s="260"/>
      <c r="I118" s="286"/>
      <c r="J118" s="307">
        <f t="shared" si="20"/>
        <v>0</v>
      </c>
      <c r="K118" s="308">
        <f t="shared" si="17"/>
        <v>0</v>
      </c>
      <c r="L118" s="260"/>
      <c r="M118" s="248"/>
      <c r="N118" s="248"/>
      <c r="O118" s="248"/>
      <c r="P118" s="248"/>
      <c r="Q118" s="248"/>
      <c r="R118" s="248"/>
      <c r="S118" s="99">
        <f t="shared" si="14"/>
        <v>0</v>
      </c>
      <c r="T118" s="96"/>
      <c r="U118" s="260"/>
      <c r="V118" s="286"/>
      <c r="W118" s="307">
        <f t="shared" si="21"/>
        <v>0</v>
      </c>
      <c r="X118" s="308">
        <f t="shared" si="18"/>
        <v>0</v>
      </c>
      <c r="Y118" s="273"/>
      <c r="Z118" s="248"/>
      <c r="AA118" s="248"/>
      <c r="AB118" s="248"/>
      <c r="AC118" s="248"/>
      <c r="AD118" s="248"/>
      <c r="AE118" s="248"/>
      <c r="AF118" s="248"/>
      <c r="AG118" s="248"/>
      <c r="AH118" s="248"/>
      <c r="AI118" s="248"/>
      <c r="AJ118" s="248"/>
      <c r="AK118" s="248"/>
      <c r="AL118" s="248"/>
      <c r="AM118" s="248"/>
      <c r="AN118" s="248"/>
      <c r="AO118" s="248"/>
      <c r="AP118" s="248"/>
      <c r="AQ118" s="248"/>
      <c r="AR118" s="248"/>
      <c r="AS118" s="99">
        <f t="shared" si="16"/>
        <v>0</v>
      </c>
      <c r="AT118" s="96"/>
      <c r="AU118" s="100">
        <f t="shared" si="19"/>
        <v>0</v>
      </c>
      <c r="AV118" s="245"/>
    </row>
    <row r="119" spans="2:48" ht="15.75" customHeight="1" x14ac:dyDescent="0.25">
      <c r="B119" s="145"/>
      <c r="C119" s="247"/>
      <c r="D119" s="247"/>
      <c r="E119" s="247"/>
      <c r="F119" s="46"/>
      <c r="G119" s="93"/>
      <c r="H119" s="260"/>
      <c r="I119" s="286"/>
      <c r="J119" s="307">
        <f t="shared" si="20"/>
        <v>0</v>
      </c>
      <c r="K119" s="308">
        <f t="shared" si="17"/>
        <v>0</v>
      </c>
      <c r="L119" s="260"/>
      <c r="M119" s="248"/>
      <c r="N119" s="248"/>
      <c r="O119" s="248"/>
      <c r="P119" s="248"/>
      <c r="Q119" s="248"/>
      <c r="R119" s="248"/>
      <c r="S119" s="99">
        <f t="shared" si="14"/>
        <v>0</v>
      </c>
      <c r="T119" s="96"/>
      <c r="U119" s="260"/>
      <c r="V119" s="286"/>
      <c r="W119" s="307">
        <f t="shared" si="21"/>
        <v>0</v>
      </c>
      <c r="X119" s="308">
        <f t="shared" si="18"/>
        <v>0</v>
      </c>
      <c r="Y119" s="273"/>
      <c r="Z119" s="248"/>
      <c r="AA119" s="248"/>
      <c r="AB119" s="248"/>
      <c r="AC119" s="248"/>
      <c r="AD119" s="248"/>
      <c r="AE119" s="248"/>
      <c r="AF119" s="248"/>
      <c r="AG119" s="248"/>
      <c r="AH119" s="248"/>
      <c r="AI119" s="248"/>
      <c r="AJ119" s="248"/>
      <c r="AK119" s="248"/>
      <c r="AL119" s="248"/>
      <c r="AM119" s="248"/>
      <c r="AN119" s="248"/>
      <c r="AO119" s="248"/>
      <c r="AP119" s="248"/>
      <c r="AQ119" s="248"/>
      <c r="AR119" s="248"/>
      <c r="AS119" s="99">
        <f t="shared" si="16"/>
        <v>0</v>
      </c>
      <c r="AT119" s="96"/>
      <c r="AU119" s="100">
        <f t="shared" si="19"/>
        <v>0</v>
      </c>
      <c r="AV119" s="245"/>
    </row>
    <row r="120" spans="2:48" ht="15.75" customHeight="1" x14ac:dyDescent="0.25">
      <c r="B120" s="145"/>
      <c r="C120" s="247"/>
      <c r="D120" s="247"/>
      <c r="E120" s="247"/>
      <c r="F120" s="46"/>
      <c r="G120" s="93"/>
      <c r="H120" s="260"/>
      <c r="I120" s="286"/>
      <c r="J120" s="307">
        <f t="shared" si="20"/>
        <v>0</v>
      </c>
      <c r="K120" s="308">
        <f t="shared" si="17"/>
        <v>0</v>
      </c>
      <c r="L120" s="260"/>
      <c r="M120" s="248"/>
      <c r="N120" s="248"/>
      <c r="O120" s="248"/>
      <c r="P120" s="248"/>
      <c r="Q120" s="248"/>
      <c r="R120" s="248"/>
      <c r="S120" s="99">
        <f t="shared" si="14"/>
        <v>0</v>
      </c>
      <c r="T120" s="96"/>
      <c r="U120" s="260"/>
      <c r="V120" s="286"/>
      <c r="W120" s="307">
        <f t="shared" si="21"/>
        <v>0</v>
      </c>
      <c r="X120" s="308">
        <f t="shared" si="18"/>
        <v>0</v>
      </c>
      <c r="Y120" s="273"/>
      <c r="Z120" s="248"/>
      <c r="AA120" s="248"/>
      <c r="AB120" s="248"/>
      <c r="AC120" s="248"/>
      <c r="AD120" s="248"/>
      <c r="AE120" s="248"/>
      <c r="AF120" s="248"/>
      <c r="AG120" s="248"/>
      <c r="AH120" s="248"/>
      <c r="AI120" s="248"/>
      <c r="AJ120" s="248"/>
      <c r="AK120" s="248"/>
      <c r="AL120" s="248"/>
      <c r="AM120" s="248"/>
      <c r="AN120" s="248"/>
      <c r="AO120" s="248"/>
      <c r="AP120" s="248"/>
      <c r="AQ120" s="248"/>
      <c r="AR120" s="248"/>
      <c r="AS120" s="99">
        <f t="shared" si="16"/>
        <v>0</v>
      </c>
      <c r="AT120" s="96"/>
      <c r="AU120" s="100">
        <f t="shared" si="19"/>
        <v>0</v>
      </c>
      <c r="AV120" s="245"/>
    </row>
    <row r="121" spans="2:48" ht="15.75" customHeight="1" x14ac:dyDescent="0.25">
      <c r="B121" s="145"/>
      <c r="C121" s="247"/>
      <c r="D121" s="247"/>
      <c r="E121" s="247"/>
      <c r="F121" s="46"/>
      <c r="G121" s="93"/>
      <c r="H121" s="260"/>
      <c r="I121" s="286"/>
      <c r="J121" s="307">
        <f t="shared" si="20"/>
        <v>0</v>
      </c>
      <c r="K121" s="308">
        <f t="shared" si="17"/>
        <v>0</v>
      </c>
      <c r="L121" s="260"/>
      <c r="M121" s="248"/>
      <c r="N121" s="248"/>
      <c r="O121" s="248"/>
      <c r="P121" s="248"/>
      <c r="Q121" s="248"/>
      <c r="R121" s="248"/>
      <c r="S121" s="99">
        <f t="shared" si="14"/>
        <v>0</v>
      </c>
      <c r="T121" s="96"/>
      <c r="U121" s="260"/>
      <c r="V121" s="286"/>
      <c r="W121" s="307">
        <f t="shared" si="21"/>
        <v>0</v>
      </c>
      <c r="X121" s="308">
        <f t="shared" si="18"/>
        <v>0</v>
      </c>
      <c r="Y121" s="273"/>
      <c r="Z121" s="248"/>
      <c r="AA121" s="248"/>
      <c r="AB121" s="248"/>
      <c r="AC121" s="248"/>
      <c r="AD121" s="248"/>
      <c r="AE121" s="248"/>
      <c r="AF121" s="248"/>
      <c r="AG121" s="248"/>
      <c r="AH121" s="248"/>
      <c r="AI121" s="248"/>
      <c r="AJ121" s="248"/>
      <c r="AK121" s="248"/>
      <c r="AL121" s="248"/>
      <c r="AM121" s="248"/>
      <c r="AN121" s="248"/>
      <c r="AO121" s="248"/>
      <c r="AP121" s="248"/>
      <c r="AQ121" s="248"/>
      <c r="AR121" s="248"/>
      <c r="AS121" s="99">
        <f t="shared" si="16"/>
        <v>0</v>
      </c>
      <c r="AT121" s="96"/>
      <c r="AU121" s="100">
        <f t="shared" si="19"/>
        <v>0</v>
      </c>
      <c r="AV121" s="245"/>
    </row>
    <row r="122" spans="2:48" ht="15.75" customHeight="1" x14ac:dyDescent="0.25">
      <c r="B122" s="145"/>
      <c r="C122" s="247"/>
      <c r="D122" s="247"/>
      <c r="E122" s="247"/>
      <c r="F122" s="46"/>
      <c r="G122" s="93"/>
      <c r="H122" s="260"/>
      <c r="I122" s="286"/>
      <c r="J122" s="307">
        <f t="shared" si="20"/>
        <v>0</v>
      </c>
      <c r="K122" s="308">
        <f t="shared" si="17"/>
        <v>0</v>
      </c>
      <c r="L122" s="260"/>
      <c r="M122" s="248"/>
      <c r="N122" s="248"/>
      <c r="O122" s="248"/>
      <c r="P122" s="248"/>
      <c r="Q122" s="248"/>
      <c r="R122" s="248"/>
      <c r="S122" s="99">
        <f t="shared" si="14"/>
        <v>0</v>
      </c>
      <c r="T122" s="96"/>
      <c r="U122" s="260"/>
      <c r="V122" s="286"/>
      <c r="W122" s="307">
        <f t="shared" si="21"/>
        <v>0</v>
      </c>
      <c r="X122" s="308">
        <f t="shared" si="18"/>
        <v>0</v>
      </c>
      <c r="Y122" s="273"/>
      <c r="Z122" s="248"/>
      <c r="AA122" s="248"/>
      <c r="AB122" s="248"/>
      <c r="AC122" s="248"/>
      <c r="AD122" s="248"/>
      <c r="AE122" s="248"/>
      <c r="AF122" s="248"/>
      <c r="AG122" s="248"/>
      <c r="AH122" s="248"/>
      <c r="AI122" s="248"/>
      <c r="AJ122" s="248"/>
      <c r="AK122" s="248"/>
      <c r="AL122" s="248"/>
      <c r="AM122" s="248"/>
      <c r="AN122" s="248"/>
      <c r="AO122" s="248"/>
      <c r="AP122" s="248"/>
      <c r="AQ122" s="248"/>
      <c r="AR122" s="248"/>
      <c r="AS122" s="99">
        <f t="shared" si="16"/>
        <v>0</v>
      </c>
      <c r="AT122" s="96"/>
      <c r="AU122" s="100">
        <f t="shared" si="19"/>
        <v>0</v>
      </c>
      <c r="AV122" s="245"/>
    </row>
    <row r="123" spans="2:48" ht="15.75" customHeight="1" x14ac:dyDescent="0.25">
      <c r="B123" s="145"/>
      <c r="C123" s="247"/>
      <c r="D123" s="247"/>
      <c r="E123" s="247"/>
      <c r="F123" s="46"/>
      <c r="G123" s="93"/>
      <c r="H123" s="260"/>
      <c r="I123" s="286"/>
      <c r="J123" s="307">
        <f t="shared" si="20"/>
        <v>0</v>
      </c>
      <c r="K123" s="308">
        <f t="shared" si="17"/>
        <v>0</v>
      </c>
      <c r="L123" s="260"/>
      <c r="M123" s="248"/>
      <c r="N123" s="248"/>
      <c r="O123" s="248"/>
      <c r="P123" s="248"/>
      <c r="Q123" s="248"/>
      <c r="R123" s="248"/>
      <c r="S123" s="99">
        <f t="shared" si="14"/>
        <v>0</v>
      </c>
      <c r="T123" s="96"/>
      <c r="U123" s="260"/>
      <c r="V123" s="286"/>
      <c r="W123" s="307">
        <f t="shared" si="21"/>
        <v>0</v>
      </c>
      <c r="X123" s="308">
        <f t="shared" si="18"/>
        <v>0</v>
      </c>
      <c r="Y123" s="273"/>
      <c r="Z123" s="248"/>
      <c r="AA123" s="248"/>
      <c r="AB123" s="248"/>
      <c r="AC123" s="248"/>
      <c r="AD123" s="248"/>
      <c r="AE123" s="248"/>
      <c r="AF123" s="248"/>
      <c r="AG123" s="248"/>
      <c r="AH123" s="248"/>
      <c r="AI123" s="248"/>
      <c r="AJ123" s="248"/>
      <c r="AK123" s="248"/>
      <c r="AL123" s="248"/>
      <c r="AM123" s="248"/>
      <c r="AN123" s="248"/>
      <c r="AO123" s="248"/>
      <c r="AP123" s="248"/>
      <c r="AQ123" s="248"/>
      <c r="AR123" s="248"/>
      <c r="AS123" s="101">
        <f t="shared" si="16"/>
        <v>0</v>
      </c>
      <c r="AT123" s="96"/>
      <c r="AU123" s="102">
        <f t="shared" si="19"/>
        <v>0</v>
      </c>
      <c r="AV123" s="245"/>
    </row>
    <row r="124" spans="2:48" ht="15.75" customHeight="1" x14ac:dyDescent="0.25">
      <c r="B124" s="145"/>
      <c r="C124" s="247"/>
      <c r="D124" s="247"/>
      <c r="E124" s="247"/>
      <c r="F124" s="46"/>
      <c r="G124" s="93"/>
      <c r="H124" s="260"/>
      <c r="I124" s="286"/>
      <c r="J124" s="307">
        <f t="shared" si="20"/>
        <v>0</v>
      </c>
      <c r="K124" s="308">
        <f t="shared" ref="K124" si="22">ROUND(SUM(H124/(I124+1)),2)</f>
        <v>0</v>
      </c>
      <c r="L124" s="260"/>
      <c r="M124" s="248"/>
      <c r="N124" s="248"/>
      <c r="O124" s="248"/>
      <c r="P124" s="248"/>
      <c r="Q124" s="248"/>
      <c r="R124" s="248"/>
      <c r="S124" s="99">
        <f t="shared" si="14"/>
        <v>0</v>
      </c>
      <c r="T124" s="96"/>
      <c r="U124" s="260"/>
      <c r="V124" s="286"/>
      <c r="W124" s="307">
        <f t="shared" si="21"/>
        <v>0</v>
      </c>
      <c r="X124" s="308">
        <f t="shared" ref="X124" si="23">ROUND(SUM(U124/(V124+1)),2)</f>
        <v>0</v>
      </c>
      <c r="Y124" s="273"/>
      <c r="Z124" s="248"/>
      <c r="AA124" s="248"/>
      <c r="AB124" s="248"/>
      <c r="AC124" s="248"/>
      <c r="AD124" s="248"/>
      <c r="AE124" s="248"/>
      <c r="AF124" s="248"/>
      <c r="AG124" s="248"/>
      <c r="AH124" s="248"/>
      <c r="AI124" s="248"/>
      <c r="AJ124" s="248"/>
      <c r="AK124" s="248"/>
      <c r="AL124" s="248"/>
      <c r="AM124" s="248"/>
      <c r="AN124" s="248"/>
      <c r="AO124" s="248"/>
      <c r="AP124" s="248"/>
      <c r="AQ124" s="248"/>
      <c r="AR124" s="248"/>
      <c r="AS124" s="101">
        <f t="shared" si="16"/>
        <v>0</v>
      </c>
      <c r="AT124" s="96"/>
      <c r="AU124" s="102">
        <f t="shared" si="19"/>
        <v>0</v>
      </c>
      <c r="AV124" s="332"/>
    </row>
    <row r="125" spans="2:48" ht="15.75" customHeight="1" x14ac:dyDescent="0.25">
      <c r="B125" s="145"/>
      <c r="C125" s="247"/>
      <c r="D125" s="247"/>
      <c r="E125" s="247"/>
      <c r="F125" s="46"/>
      <c r="G125" s="93"/>
      <c r="H125" s="260"/>
      <c r="I125" s="286"/>
      <c r="J125" s="307">
        <f t="shared" ref="J125:J188" si="24">H125-K125</f>
        <v>0</v>
      </c>
      <c r="K125" s="308">
        <f t="shared" ref="K125:K188" si="25">ROUND(SUM(H125/(I125+1)),2)</f>
        <v>0</v>
      </c>
      <c r="L125" s="260"/>
      <c r="M125" s="248"/>
      <c r="N125" s="248"/>
      <c r="O125" s="248"/>
      <c r="P125" s="248"/>
      <c r="Q125" s="248"/>
      <c r="R125" s="248"/>
      <c r="S125" s="99">
        <f t="shared" si="14"/>
        <v>0</v>
      </c>
      <c r="T125" s="96"/>
      <c r="U125" s="260"/>
      <c r="V125" s="286"/>
      <c r="W125" s="307">
        <f t="shared" ref="W125:W188" si="26">U125-X125</f>
        <v>0</v>
      </c>
      <c r="X125" s="308">
        <f t="shared" ref="X125:X188" si="27">ROUND(SUM(U125/(V125+1)),2)</f>
        <v>0</v>
      </c>
      <c r="Y125" s="273"/>
      <c r="Z125" s="248"/>
      <c r="AA125" s="248"/>
      <c r="AB125" s="248"/>
      <c r="AC125" s="248"/>
      <c r="AD125" s="248"/>
      <c r="AE125" s="248"/>
      <c r="AF125" s="248"/>
      <c r="AG125" s="248"/>
      <c r="AH125" s="248"/>
      <c r="AI125" s="248"/>
      <c r="AJ125" s="248"/>
      <c r="AK125" s="248"/>
      <c r="AL125" s="248"/>
      <c r="AM125" s="248"/>
      <c r="AN125" s="248"/>
      <c r="AO125" s="248"/>
      <c r="AP125" s="248"/>
      <c r="AQ125" s="248"/>
      <c r="AR125" s="248"/>
      <c r="AS125" s="101">
        <f t="shared" ref="AS125:AS188" si="28">SUM(Y125:AR125)+W125</f>
        <v>0</v>
      </c>
      <c r="AT125" s="96"/>
      <c r="AU125" s="102">
        <f t="shared" ref="AU125:AU188" si="29">AU124+S125-AS125</f>
        <v>0</v>
      </c>
      <c r="AV125" s="332"/>
    </row>
    <row r="126" spans="2:48" ht="15.75" customHeight="1" x14ac:dyDescent="0.25">
      <c r="B126" s="145"/>
      <c r="C126" s="247"/>
      <c r="D126" s="247"/>
      <c r="E126" s="247"/>
      <c r="F126" s="46"/>
      <c r="G126" s="93"/>
      <c r="H126" s="260"/>
      <c r="I126" s="286"/>
      <c r="J126" s="307">
        <f t="shared" si="24"/>
        <v>0</v>
      </c>
      <c r="K126" s="308">
        <f t="shared" si="25"/>
        <v>0</v>
      </c>
      <c r="L126" s="260"/>
      <c r="M126" s="248"/>
      <c r="N126" s="248"/>
      <c r="O126" s="248"/>
      <c r="P126" s="248"/>
      <c r="Q126" s="248"/>
      <c r="R126" s="248"/>
      <c r="S126" s="99">
        <f t="shared" si="14"/>
        <v>0</v>
      </c>
      <c r="T126" s="96"/>
      <c r="U126" s="260"/>
      <c r="V126" s="286"/>
      <c r="W126" s="307">
        <f t="shared" si="26"/>
        <v>0</v>
      </c>
      <c r="X126" s="308">
        <f t="shared" si="27"/>
        <v>0</v>
      </c>
      <c r="Y126" s="273"/>
      <c r="Z126" s="248"/>
      <c r="AA126" s="248"/>
      <c r="AB126" s="248"/>
      <c r="AC126" s="248"/>
      <c r="AD126" s="248"/>
      <c r="AE126" s="248"/>
      <c r="AF126" s="248"/>
      <c r="AG126" s="248"/>
      <c r="AH126" s="248"/>
      <c r="AI126" s="248"/>
      <c r="AJ126" s="248"/>
      <c r="AK126" s="248"/>
      <c r="AL126" s="248"/>
      <c r="AM126" s="248"/>
      <c r="AN126" s="248"/>
      <c r="AO126" s="248"/>
      <c r="AP126" s="248"/>
      <c r="AQ126" s="248"/>
      <c r="AR126" s="248"/>
      <c r="AS126" s="101">
        <f t="shared" si="28"/>
        <v>0</v>
      </c>
      <c r="AT126" s="96"/>
      <c r="AU126" s="102">
        <f t="shared" si="29"/>
        <v>0</v>
      </c>
      <c r="AV126" s="332"/>
    </row>
    <row r="127" spans="2:48" ht="15.75" customHeight="1" x14ac:dyDescent="0.25">
      <c r="B127" s="145"/>
      <c r="C127" s="247"/>
      <c r="D127" s="247"/>
      <c r="E127" s="247"/>
      <c r="F127" s="46"/>
      <c r="G127" s="93"/>
      <c r="H127" s="260"/>
      <c r="I127" s="286"/>
      <c r="J127" s="307">
        <f t="shared" si="24"/>
        <v>0</v>
      </c>
      <c r="K127" s="308">
        <f t="shared" si="25"/>
        <v>0</v>
      </c>
      <c r="L127" s="260"/>
      <c r="M127" s="248"/>
      <c r="N127" s="248"/>
      <c r="O127" s="248"/>
      <c r="P127" s="248"/>
      <c r="Q127" s="248"/>
      <c r="R127" s="248"/>
      <c r="S127" s="99">
        <f t="shared" si="14"/>
        <v>0</v>
      </c>
      <c r="T127" s="96"/>
      <c r="U127" s="260"/>
      <c r="V127" s="286"/>
      <c r="W127" s="307">
        <f t="shared" si="26"/>
        <v>0</v>
      </c>
      <c r="X127" s="308">
        <f t="shared" si="27"/>
        <v>0</v>
      </c>
      <c r="Y127" s="273"/>
      <c r="Z127" s="248"/>
      <c r="AA127" s="248"/>
      <c r="AB127" s="248"/>
      <c r="AC127" s="248"/>
      <c r="AD127" s="248"/>
      <c r="AE127" s="248"/>
      <c r="AF127" s="248"/>
      <c r="AG127" s="248"/>
      <c r="AH127" s="248"/>
      <c r="AI127" s="248"/>
      <c r="AJ127" s="248"/>
      <c r="AK127" s="248"/>
      <c r="AL127" s="248"/>
      <c r="AM127" s="248"/>
      <c r="AN127" s="248"/>
      <c r="AO127" s="248"/>
      <c r="AP127" s="248"/>
      <c r="AQ127" s="248"/>
      <c r="AR127" s="248"/>
      <c r="AS127" s="101">
        <f t="shared" si="28"/>
        <v>0</v>
      </c>
      <c r="AT127" s="96"/>
      <c r="AU127" s="102">
        <f t="shared" si="29"/>
        <v>0</v>
      </c>
      <c r="AV127" s="332"/>
    </row>
    <row r="128" spans="2:48" ht="15.75" customHeight="1" x14ac:dyDescent="0.25">
      <c r="B128" s="145"/>
      <c r="C128" s="247"/>
      <c r="D128" s="247"/>
      <c r="E128" s="247"/>
      <c r="F128" s="46"/>
      <c r="G128" s="93"/>
      <c r="H128" s="260"/>
      <c r="I128" s="286"/>
      <c r="J128" s="307">
        <f t="shared" si="24"/>
        <v>0</v>
      </c>
      <c r="K128" s="308">
        <f t="shared" si="25"/>
        <v>0</v>
      </c>
      <c r="L128" s="260"/>
      <c r="M128" s="248"/>
      <c r="N128" s="248"/>
      <c r="O128" s="248"/>
      <c r="P128" s="248"/>
      <c r="Q128" s="248"/>
      <c r="R128" s="248"/>
      <c r="S128" s="99">
        <f t="shared" si="14"/>
        <v>0</v>
      </c>
      <c r="T128" s="96"/>
      <c r="U128" s="260"/>
      <c r="V128" s="286"/>
      <c r="W128" s="307">
        <f t="shared" si="26"/>
        <v>0</v>
      </c>
      <c r="X128" s="308">
        <f t="shared" si="27"/>
        <v>0</v>
      </c>
      <c r="Y128" s="273"/>
      <c r="Z128" s="248"/>
      <c r="AA128" s="248"/>
      <c r="AB128" s="248"/>
      <c r="AC128" s="248"/>
      <c r="AD128" s="248"/>
      <c r="AE128" s="248"/>
      <c r="AF128" s="248"/>
      <c r="AG128" s="248"/>
      <c r="AH128" s="248"/>
      <c r="AI128" s="248"/>
      <c r="AJ128" s="248"/>
      <c r="AK128" s="248"/>
      <c r="AL128" s="248"/>
      <c r="AM128" s="248"/>
      <c r="AN128" s="248"/>
      <c r="AO128" s="248"/>
      <c r="AP128" s="248"/>
      <c r="AQ128" s="248"/>
      <c r="AR128" s="248"/>
      <c r="AS128" s="101">
        <f t="shared" si="28"/>
        <v>0</v>
      </c>
      <c r="AT128" s="96"/>
      <c r="AU128" s="102">
        <f t="shared" si="29"/>
        <v>0</v>
      </c>
      <c r="AV128" s="332"/>
    </row>
    <row r="129" spans="2:48" ht="15.75" customHeight="1" x14ac:dyDescent="0.25">
      <c r="B129" s="145"/>
      <c r="C129" s="247"/>
      <c r="D129" s="247"/>
      <c r="E129" s="247"/>
      <c r="F129" s="46"/>
      <c r="G129" s="93"/>
      <c r="H129" s="260"/>
      <c r="I129" s="286"/>
      <c r="J129" s="307">
        <f t="shared" si="24"/>
        <v>0</v>
      </c>
      <c r="K129" s="308">
        <f t="shared" si="25"/>
        <v>0</v>
      </c>
      <c r="L129" s="260"/>
      <c r="M129" s="248"/>
      <c r="N129" s="248"/>
      <c r="O129" s="248"/>
      <c r="P129" s="248"/>
      <c r="Q129" s="248"/>
      <c r="R129" s="248"/>
      <c r="S129" s="99">
        <f t="shared" si="14"/>
        <v>0</v>
      </c>
      <c r="T129" s="96"/>
      <c r="U129" s="260"/>
      <c r="V129" s="286"/>
      <c r="W129" s="307">
        <f t="shared" si="26"/>
        <v>0</v>
      </c>
      <c r="X129" s="308">
        <f t="shared" si="27"/>
        <v>0</v>
      </c>
      <c r="Y129" s="273"/>
      <c r="Z129" s="248"/>
      <c r="AA129" s="248"/>
      <c r="AB129" s="248"/>
      <c r="AC129" s="248"/>
      <c r="AD129" s="248"/>
      <c r="AE129" s="248"/>
      <c r="AF129" s="248"/>
      <c r="AG129" s="248"/>
      <c r="AH129" s="248"/>
      <c r="AI129" s="248"/>
      <c r="AJ129" s="248"/>
      <c r="AK129" s="248"/>
      <c r="AL129" s="248"/>
      <c r="AM129" s="248"/>
      <c r="AN129" s="248"/>
      <c r="AO129" s="248"/>
      <c r="AP129" s="248"/>
      <c r="AQ129" s="248"/>
      <c r="AR129" s="248"/>
      <c r="AS129" s="101">
        <f t="shared" si="28"/>
        <v>0</v>
      </c>
      <c r="AT129" s="96"/>
      <c r="AU129" s="102">
        <f t="shared" si="29"/>
        <v>0</v>
      </c>
      <c r="AV129" s="332"/>
    </row>
    <row r="130" spans="2:48" ht="15.75" customHeight="1" x14ac:dyDescent="0.25">
      <c r="B130" s="145"/>
      <c r="C130" s="247"/>
      <c r="D130" s="247"/>
      <c r="E130" s="247"/>
      <c r="F130" s="46"/>
      <c r="G130" s="93"/>
      <c r="H130" s="260"/>
      <c r="I130" s="286"/>
      <c r="J130" s="307">
        <f t="shared" si="24"/>
        <v>0</v>
      </c>
      <c r="K130" s="308">
        <f t="shared" si="25"/>
        <v>0</v>
      </c>
      <c r="L130" s="260"/>
      <c r="M130" s="248"/>
      <c r="N130" s="248"/>
      <c r="O130" s="248"/>
      <c r="P130" s="248"/>
      <c r="Q130" s="248"/>
      <c r="R130" s="248"/>
      <c r="S130" s="99">
        <f t="shared" si="14"/>
        <v>0</v>
      </c>
      <c r="T130" s="96"/>
      <c r="U130" s="260"/>
      <c r="V130" s="286"/>
      <c r="W130" s="307">
        <f t="shared" si="26"/>
        <v>0</v>
      </c>
      <c r="X130" s="308">
        <f t="shared" si="27"/>
        <v>0</v>
      </c>
      <c r="Y130" s="273"/>
      <c r="Z130" s="248"/>
      <c r="AA130" s="248"/>
      <c r="AB130" s="248"/>
      <c r="AC130" s="248"/>
      <c r="AD130" s="248"/>
      <c r="AE130" s="248"/>
      <c r="AF130" s="248"/>
      <c r="AG130" s="248"/>
      <c r="AH130" s="248"/>
      <c r="AI130" s="248"/>
      <c r="AJ130" s="248"/>
      <c r="AK130" s="248"/>
      <c r="AL130" s="248"/>
      <c r="AM130" s="248"/>
      <c r="AN130" s="248"/>
      <c r="AO130" s="248"/>
      <c r="AP130" s="248"/>
      <c r="AQ130" s="248"/>
      <c r="AR130" s="248"/>
      <c r="AS130" s="101">
        <f t="shared" si="28"/>
        <v>0</v>
      </c>
      <c r="AT130" s="96"/>
      <c r="AU130" s="102">
        <f t="shared" si="29"/>
        <v>0</v>
      </c>
      <c r="AV130" s="332"/>
    </row>
    <row r="131" spans="2:48" ht="15.75" customHeight="1" x14ac:dyDescent="0.25">
      <c r="B131" s="145"/>
      <c r="C131" s="247"/>
      <c r="D131" s="247"/>
      <c r="E131" s="247"/>
      <c r="F131" s="46"/>
      <c r="G131" s="93"/>
      <c r="H131" s="260"/>
      <c r="I131" s="286"/>
      <c r="J131" s="307">
        <f t="shared" si="24"/>
        <v>0</v>
      </c>
      <c r="K131" s="308">
        <f t="shared" si="25"/>
        <v>0</v>
      </c>
      <c r="L131" s="260"/>
      <c r="M131" s="248"/>
      <c r="N131" s="248"/>
      <c r="O131" s="248"/>
      <c r="P131" s="248"/>
      <c r="Q131" s="248"/>
      <c r="R131" s="248"/>
      <c r="S131" s="99">
        <f t="shared" si="14"/>
        <v>0</v>
      </c>
      <c r="T131" s="96"/>
      <c r="U131" s="260"/>
      <c r="V131" s="286"/>
      <c r="W131" s="307">
        <f t="shared" si="26"/>
        <v>0</v>
      </c>
      <c r="X131" s="308">
        <f t="shared" si="27"/>
        <v>0</v>
      </c>
      <c r="Y131" s="273"/>
      <c r="Z131" s="248"/>
      <c r="AA131" s="248"/>
      <c r="AB131" s="248"/>
      <c r="AC131" s="248"/>
      <c r="AD131" s="248"/>
      <c r="AE131" s="248"/>
      <c r="AF131" s="248"/>
      <c r="AG131" s="248"/>
      <c r="AH131" s="248"/>
      <c r="AI131" s="248"/>
      <c r="AJ131" s="248"/>
      <c r="AK131" s="248"/>
      <c r="AL131" s="248"/>
      <c r="AM131" s="248"/>
      <c r="AN131" s="248"/>
      <c r="AO131" s="248"/>
      <c r="AP131" s="248"/>
      <c r="AQ131" s="248"/>
      <c r="AR131" s="248"/>
      <c r="AS131" s="101">
        <f t="shared" si="28"/>
        <v>0</v>
      </c>
      <c r="AT131" s="96"/>
      <c r="AU131" s="102">
        <f t="shared" si="29"/>
        <v>0</v>
      </c>
      <c r="AV131" s="332"/>
    </row>
    <row r="132" spans="2:48" ht="15.75" customHeight="1" x14ac:dyDescent="0.25">
      <c r="B132" s="145"/>
      <c r="C132" s="247"/>
      <c r="D132" s="247"/>
      <c r="E132" s="247"/>
      <c r="F132" s="46"/>
      <c r="G132" s="93"/>
      <c r="H132" s="260"/>
      <c r="I132" s="286"/>
      <c r="J132" s="307">
        <f t="shared" si="24"/>
        <v>0</v>
      </c>
      <c r="K132" s="308">
        <f t="shared" si="25"/>
        <v>0</v>
      </c>
      <c r="L132" s="260"/>
      <c r="M132" s="248"/>
      <c r="N132" s="248"/>
      <c r="O132" s="248"/>
      <c r="P132" s="248"/>
      <c r="Q132" s="248"/>
      <c r="R132" s="248"/>
      <c r="S132" s="99">
        <f t="shared" si="14"/>
        <v>0</v>
      </c>
      <c r="T132" s="96"/>
      <c r="U132" s="260"/>
      <c r="V132" s="286"/>
      <c r="W132" s="307">
        <f t="shared" si="26"/>
        <v>0</v>
      </c>
      <c r="X132" s="308">
        <f t="shared" si="27"/>
        <v>0</v>
      </c>
      <c r="Y132" s="273"/>
      <c r="Z132" s="248"/>
      <c r="AA132" s="248"/>
      <c r="AB132" s="248"/>
      <c r="AC132" s="248"/>
      <c r="AD132" s="248"/>
      <c r="AE132" s="248"/>
      <c r="AF132" s="248"/>
      <c r="AG132" s="248"/>
      <c r="AH132" s="248"/>
      <c r="AI132" s="248"/>
      <c r="AJ132" s="248"/>
      <c r="AK132" s="248"/>
      <c r="AL132" s="248"/>
      <c r="AM132" s="248"/>
      <c r="AN132" s="248"/>
      <c r="AO132" s="248"/>
      <c r="AP132" s="248"/>
      <c r="AQ132" s="248"/>
      <c r="AR132" s="248"/>
      <c r="AS132" s="101">
        <f t="shared" si="28"/>
        <v>0</v>
      </c>
      <c r="AT132" s="96"/>
      <c r="AU132" s="102">
        <f t="shared" si="29"/>
        <v>0</v>
      </c>
      <c r="AV132" s="332"/>
    </row>
    <row r="133" spans="2:48" ht="15.75" customHeight="1" x14ac:dyDescent="0.25">
      <c r="B133" s="145"/>
      <c r="C133" s="247"/>
      <c r="D133" s="247"/>
      <c r="E133" s="247"/>
      <c r="F133" s="46"/>
      <c r="G133" s="93"/>
      <c r="H133" s="260"/>
      <c r="I133" s="286"/>
      <c r="J133" s="307">
        <f t="shared" si="24"/>
        <v>0</v>
      </c>
      <c r="K133" s="308">
        <f t="shared" si="25"/>
        <v>0</v>
      </c>
      <c r="L133" s="260"/>
      <c r="M133" s="248"/>
      <c r="N133" s="248"/>
      <c r="O133" s="248"/>
      <c r="P133" s="248"/>
      <c r="Q133" s="248"/>
      <c r="R133" s="248"/>
      <c r="S133" s="99">
        <f t="shared" si="14"/>
        <v>0</v>
      </c>
      <c r="T133" s="96"/>
      <c r="U133" s="260"/>
      <c r="V133" s="286"/>
      <c r="W133" s="307">
        <f t="shared" si="26"/>
        <v>0</v>
      </c>
      <c r="X133" s="308">
        <f t="shared" si="27"/>
        <v>0</v>
      </c>
      <c r="Y133" s="273"/>
      <c r="Z133" s="248"/>
      <c r="AA133" s="248"/>
      <c r="AB133" s="248"/>
      <c r="AC133" s="248"/>
      <c r="AD133" s="248"/>
      <c r="AE133" s="248"/>
      <c r="AF133" s="248"/>
      <c r="AG133" s="248"/>
      <c r="AH133" s="248"/>
      <c r="AI133" s="248"/>
      <c r="AJ133" s="248"/>
      <c r="AK133" s="248"/>
      <c r="AL133" s="248"/>
      <c r="AM133" s="248"/>
      <c r="AN133" s="248"/>
      <c r="AO133" s="248"/>
      <c r="AP133" s="248"/>
      <c r="AQ133" s="248"/>
      <c r="AR133" s="248"/>
      <c r="AS133" s="101">
        <f t="shared" si="28"/>
        <v>0</v>
      </c>
      <c r="AT133" s="96"/>
      <c r="AU133" s="102">
        <f t="shared" si="29"/>
        <v>0</v>
      </c>
      <c r="AV133" s="332"/>
    </row>
    <row r="134" spans="2:48" ht="15.75" customHeight="1" x14ac:dyDescent="0.25">
      <c r="B134" s="145"/>
      <c r="C134" s="247"/>
      <c r="D134" s="247"/>
      <c r="E134" s="247"/>
      <c r="F134" s="46"/>
      <c r="G134" s="93"/>
      <c r="H134" s="260"/>
      <c r="I134" s="286"/>
      <c r="J134" s="307">
        <f t="shared" si="24"/>
        <v>0</v>
      </c>
      <c r="K134" s="308">
        <f t="shared" si="25"/>
        <v>0</v>
      </c>
      <c r="L134" s="260"/>
      <c r="M134" s="248"/>
      <c r="N134" s="248"/>
      <c r="O134" s="248"/>
      <c r="P134" s="248"/>
      <c r="Q134" s="248"/>
      <c r="R134" s="248"/>
      <c r="S134" s="99">
        <f t="shared" si="14"/>
        <v>0</v>
      </c>
      <c r="T134" s="96"/>
      <c r="U134" s="260"/>
      <c r="V134" s="286"/>
      <c r="W134" s="307">
        <f t="shared" si="26"/>
        <v>0</v>
      </c>
      <c r="X134" s="308">
        <f t="shared" si="27"/>
        <v>0</v>
      </c>
      <c r="Y134" s="273"/>
      <c r="Z134" s="248"/>
      <c r="AA134" s="248"/>
      <c r="AB134" s="248"/>
      <c r="AC134" s="248"/>
      <c r="AD134" s="248"/>
      <c r="AE134" s="248"/>
      <c r="AF134" s="248"/>
      <c r="AG134" s="248"/>
      <c r="AH134" s="248"/>
      <c r="AI134" s="248"/>
      <c r="AJ134" s="248"/>
      <c r="AK134" s="248"/>
      <c r="AL134" s="248"/>
      <c r="AM134" s="248"/>
      <c r="AN134" s="248"/>
      <c r="AO134" s="248"/>
      <c r="AP134" s="248"/>
      <c r="AQ134" s="248"/>
      <c r="AR134" s="248"/>
      <c r="AS134" s="101">
        <f t="shared" si="28"/>
        <v>0</v>
      </c>
      <c r="AT134" s="96"/>
      <c r="AU134" s="102">
        <f t="shared" si="29"/>
        <v>0</v>
      </c>
      <c r="AV134" s="332"/>
    </row>
    <row r="135" spans="2:48" ht="15.75" customHeight="1" x14ac:dyDescent="0.25">
      <c r="B135" s="145"/>
      <c r="C135" s="247"/>
      <c r="D135" s="247"/>
      <c r="E135" s="247"/>
      <c r="F135" s="46"/>
      <c r="G135" s="93"/>
      <c r="H135" s="260"/>
      <c r="I135" s="286"/>
      <c r="J135" s="307">
        <f t="shared" si="24"/>
        <v>0</v>
      </c>
      <c r="K135" s="308">
        <f t="shared" si="25"/>
        <v>0</v>
      </c>
      <c r="L135" s="260"/>
      <c r="M135" s="248"/>
      <c r="N135" s="248"/>
      <c r="O135" s="248"/>
      <c r="P135" s="248"/>
      <c r="Q135" s="248"/>
      <c r="R135" s="248"/>
      <c r="S135" s="99">
        <f t="shared" si="14"/>
        <v>0</v>
      </c>
      <c r="T135" s="96"/>
      <c r="U135" s="260"/>
      <c r="V135" s="286"/>
      <c r="W135" s="307">
        <f t="shared" si="26"/>
        <v>0</v>
      </c>
      <c r="X135" s="308">
        <f t="shared" si="27"/>
        <v>0</v>
      </c>
      <c r="Y135" s="273"/>
      <c r="Z135" s="248"/>
      <c r="AA135" s="248"/>
      <c r="AB135" s="248"/>
      <c r="AC135" s="248"/>
      <c r="AD135" s="248"/>
      <c r="AE135" s="248"/>
      <c r="AF135" s="248"/>
      <c r="AG135" s="248"/>
      <c r="AH135" s="248"/>
      <c r="AI135" s="248"/>
      <c r="AJ135" s="248"/>
      <c r="AK135" s="248"/>
      <c r="AL135" s="248"/>
      <c r="AM135" s="248"/>
      <c r="AN135" s="248"/>
      <c r="AO135" s="248"/>
      <c r="AP135" s="248"/>
      <c r="AQ135" s="248"/>
      <c r="AR135" s="248"/>
      <c r="AS135" s="101">
        <f t="shared" si="28"/>
        <v>0</v>
      </c>
      <c r="AT135" s="96"/>
      <c r="AU135" s="102">
        <f t="shared" si="29"/>
        <v>0</v>
      </c>
      <c r="AV135" s="332"/>
    </row>
    <row r="136" spans="2:48" ht="15.75" customHeight="1" x14ac:dyDescent="0.25">
      <c r="B136" s="145"/>
      <c r="C136" s="247"/>
      <c r="D136" s="247"/>
      <c r="E136" s="247"/>
      <c r="F136" s="46"/>
      <c r="G136" s="93"/>
      <c r="H136" s="260"/>
      <c r="I136" s="286"/>
      <c r="J136" s="307">
        <f t="shared" si="24"/>
        <v>0</v>
      </c>
      <c r="K136" s="308">
        <f t="shared" si="25"/>
        <v>0</v>
      </c>
      <c r="L136" s="260"/>
      <c r="M136" s="248"/>
      <c r="N136" s="248"/>
      <c r="O136" s="248"/>
      <c r="P136" s="248"/>
      <c r="Q136" s="248"/>
      <c r="R136" s="248"/>
      <c r="S136" s="99">
        <f t="shared" si="14"/>
        <v>0</v>
      </c>
      <c r="T136" s="96"/>
      <c r="U136" s="260"/>
      <c r="V136" s="286"/>
      <c r="W136" s="307">
        <f t="shared" si="26"/>
        <v>0</v>
      </c>
      <c r="X136" s="308">
        <f t="shared" si="27"/>
        <v>0</v>
      </c>
      <c r="Y136" s="273"/>
      <c r="Z136" s="248"/>
      <c r="AA136" s="248"/>
      <c r="AB136" s="248"/>
      <c r="AC136" s="248"/>
      <c r="AD136" s="248"/>
      <c r="AE136" s="248"/>
      <c r="AF136" s="248"/>
      <c r="AG136" s="248"/>
      <c r="AH136" s="248"/>
      <c r="AI136" s="248"/>
      <c r="AJ136" s="248"/>
      <c r="AK136" s="248"/>
      <c r="AL136" s="248"/>
      <c r="AM136" s="248"/>
      <c r="AN136" s="248"/>
      <c r="AO136" s="248"/>
      <c r="AP136" s="248"/>
      <c r="AQ136" s="248"/>
      <c r="AR136" s="248"/>
      <c r="AS136" s="101">
        <f t="shared" si="28"/>
        <v>0</v>
      </c>
      <c r="AT136" s="96"/>
      <c r="AU136" s="102">
        <f t="shared" si="29"/>
        <v>0</v>
      </c>
      <c r="AV136" s="332"/>
    </row>
    <row r="137" spans="2:48" ht="15.75" customHeight="1" x14ac:dyDescent="0.25">
      <c r="B137" s="145"/>
      <c r="C137" s="247"/>
      <c r="D137" s="247"/>
      <c r="E137" s="247"/>
      <c r="F137" s="46"/>
      <c r="G137" s="93"/>
      <c r="H137" s="260"/>
      <c r="I137" s="286"/>
      <c r="J137" s="307">
        <f t="shared" si="24"/>
        <v>0</v>
      </c>
      <c r="K137" s="308">
        <f t="shared" si="25"/>
        <v>0</v>
      </c>
      <c r="L137" s="260"/>
      <c r="M137" s="248"/>
      <c r="N137" s="248"/>
      <c r="O137" s="248"/>
      <c r="P137" s="248"/>
      <c r="Q137" s="248"/>
      <c r="R137" s="248"/>
      <c r="S137" s="99">
        <f t="shared" si="14"/>
        <v>0</v>
      </c>
      <c r="T137" s="96"/>
      <c r="U137" s="260"/>
      <c r="V137" s="286"/>
      <c r="W137" s="307">
        <f t="shared" si="26"/>
        <v>0</v>
      </c>
      <c r="X137" s="308">
        <f t="shared" si="27"/>
        <v>0</v>
      </c>
      <c r="Y137" s="273"/>
      <c r="Z137" s="248"/>
      <c r="AA137" s="248"/>
      <c r="AB137" s="248"/>
      <c r="AC137" s="248"/>
      <c r="AD137" s="248"/>
      <c r="AE137" s="248"/>
      <c r="AF137" s="248"/>
      <c r="AG137" s="248"/>
      <c r="AH137" s="248"/>
      <c r="AI137" s="248"/>
      <c r="AJ137" s="248"/>
      <c r="AK137" s="248"/>
      <c r="AL137" s="248"/>
      <c r="AM137" s="248"/>
      <c r="AN137" s="248"/>
      <c r="AO137" s="248"/>
      <c r="AP137" s="248"/>
      <c r="AQ137" s="248"/>
      <c r="AR137" s="248"/>
      <c r="AS137" s="101">
        <f t="shared" si="28"/>
        <v>0</v>
      </c>
      <c r="AT137" s="96"/>
      <c r="AU137" s="102">
        <f t="shared" si="29"/>
        <v>0</v>
      </c>
      <c r="AV137" s="332"/>
    </row>
    <row r="138" spans="2:48" ht="15.75" customHeight="1" x14ac:dyDescent="0.25">
      <c r="B138" s="145"/>
      <c r="C138" s="247"/>
      <c r="D138" s="247"/>
      <c r="E138" s="247"/>
      <c r="F138" s="46"/>
      <c r="G138" s="93"/>
      <c r="H138" s="260"/>
      <c r="I138" s="286"/>
      <c r="J138" s="307">
        <f t="shared" si="24"/>
        <v>0</v>
      </c>
      <c r="K138" s="308">
        <f t="shared" si="25"/>
        <v>0</v>
      </c>
      <c r="L138" s="260"/>
      <c r="M138" s="248"/>
      <c r="N138" s="248"/>
      <c r="O138" s="248"/>
      <c r="P138" s="248"/>
      <c r="Q138" s="248"/>
      <c r="R138" s="248"/>
      <c r="S138" s="99">
        <f t="shared" si="14"/>
        <v>0</v>
      </c>
      <c r="T138" s="96"/>
      <c r="U138" s="260"/>
      <c r="V138" s="286"/>
      <c r="W138" s="307">
        <f t="shared" si="26"/>
        <v>0</v>
      </c>
      <c r="X138" s="308">
        <f t="shared" si="27"/>
        <v>0</v>
      </c>
      <c r="Y138" s="273"/>
      <c r="Z138" s="248"/>
      <c r="AA138" s="248"/>
      <c r="AB138" s="248"/>
      <c r="AC138" s="248"/>
      <c r="AD138" s="248"/>
      <c r="AE138" s="248"/>
      <c r="AF138" s="248"/>
      <c r="AG138" s="248"/>
      <c r="AH138" s="248"/>
      <c r="AI138" s="248"/>
      <c r="AJ138" s="248"/>
      <c r="AK138" s="248"/>
      <c r="AL138" s="248"/>
      <c r="AM138" s="248"/>
      <c r="AN138" s="248"/>
      <c r="AO138" s="248"/>
      <c r="AP138" s="248"/>
      <c r="AQ138" s="248"/>
      <c r="AR138" s="248"/>
      <c r="AS138" s="101">
        <f t="shared" si="28"/>
        <v>0</v>
      </c>
      <c r="AT138" s="96"/>
      <c r="AU138" s="102">
        <f t="shared" si="29"/>
        <v>0</v>
      </c>
      <c r="AV138" s="332"/>
    </row>
    <row r="139" spans="2:48" ht="15.75" customHeight="1" x14ac:dyDescent="0.25">
      <c r="B139" s="145"/>
      <c r="C139" s="247"/>
      <c r="D139" s="247"/>
      <c r="E139" s="247"/>
      <c r="F139" s="46"/>
      <c r="G139" s="93"/>
      <c r="H139" s="260"/>
      <c r="I139" s="286"/>
      <c r="J139" s="307">
        <f t="shared" si="24"/>
        <v>0</v>
      </c>
      <c r="K139" s="308">
        <f t="shared" si="25"/>
        <v>0</v>
      </c>
      <c r="L139" s="260"/>
      <c r="M139" s="248"/>
      <c r="N139" s="248"/>
      <c r="O139" s="248"/>
      <c r="P139" s="248"/>
      <c r="Q139" s="248"/>
      <c r="R139" s="248"/>
      <c r="S139" s="99">
        <f t="shared" si="14"/>
        <v>0</v>
      </c>
      <c r="T139" s="96"/>
      <c r="U139" s="260"/>
      <c r="V139" s="286"/>
      <c r="W139" s="307">
        <f t="shared" si="26"/>
        <v>0</v>
      </c>
      <c r="X139" s="308">
        <f t="shared" si="27"/>
        <v>0</v>
      </c>
      <c r="Y139" s="273"/>
      <c r="Z139" s="248"/>
      <c r="AA139" s="248"/>
      <c r="AB139" s="248"/>
      <c r="AC139" s="248"/>
      <c r="AD139" s="248"/>
      <c r="AE139" s="248"/>
      <c r="AF139" s="248"/>
      <c r="AG139" s="248"/>
      <c r="AH139" s="248"/>
      <c r="AI139" s="248"/>
      <c r="AJ139" s="248"/>
      <c r="AK139" s="248"/>
      <c r="AL139" s="248"/>
      <c r="AM139" s="248"/>
      <c r="AN139" s="248"/>
      <c r="AO139" s="248"/>
      <c r="AP139" s="248"/>
      <c r="AQ139" s="248"/>
      <c r="AR139" s="248"/>
      <c r="AS139" s="101">
        <f t="shared" si="28"/>
        <v>0</v>
      </c>
      <c r="AT139" s="96"/>
      <c r="AU139" s="102">
        <f t="shared" si="29"/>
        <v>0</v>
      </c>
      <c r="AV139" s="332"/>
    </row>
    <row r="140" spans="2:48" ht="15.75" customHeight="1" x14ac:dyDescent="0.25">
      <c r="B140" s="145"/>
      <c r="C140" s="247"/>
      <c r="D140" s="247"/>
      <c r="E140" s="247"/>
      <c r="F140" s="46"/>
      <c r="G140" s="93"/>
      <c r="H140" s="260"/>
      <c r="I140" s="286"/>
      <c r="J140" s="307">
        <f t="shared" si="24"/>
        <v>0</v>
      </c>
      <c r="K140" s="308">
        <f t="shared" si="25"/>
        <v>0</v>
      </c>
      <c r="L140" s="260"/>
      <c r="M140" s="248"/>
      <c r="N140" s="248"/>
      <c r="O140" s="248"/>
      <c r="P140" s="248"/>
      <c r="Q140" s="248"/>
      <c r="R140" s="248"/>
      <c r="S140" s="99">
        <f t="shared" si="14"/>
        <v>0</v>
      </c>
      <c r="T140" s="96"/>
      <c r="U140" s="260"/>
      <c r="V140" s="286"/>
      <c r="W140" s="307">
        <f t="shared" si="26"/>
        <v>0</v>
      </c>
      <c r="X140" s="308">
        <f t="shared" si="27"/>
        <v>0</v>
      </c>
      <c r="Y140" s="273"/>
      <c r="Z140" s="248"/>
      <c r="AA140" s="248"/>
      <c r="AB140" s="248"/>
      <c r="AC140" s="248"/>
      <c r="AD140" s="248"/>
      <c r="AE140" s="248"/>
      <c r="AF140" s="248"/>
      <c r="AG140" s="248"/>
      <c r="AH140" s="248"/>
      <c r="AI140" s="248"/>
      <c r="AJ140" s="248"/>
      <c r="AK140" s="248"/>
      <c r="AL140" s="248"/>
      <c r="AM140" s="248"/>
      <c r="AN140" s="248"/>
      <c r="AO140" s="248"/>
      <c r="AP140" s="248"/>
      <c r="AQ140" s="248"/>
      <c r="AR140" s="248"/>
      <c r="AS140" s="101">
        <f t="shared" si="28"/>
        <v>0</v>
      </c>
      <c r="AT140" s="96"/>
      <c r="AU140" s="102">
        <f t="shared" si="29"/>
        <v>0</v>
      </c>
      <c r="AV140" s="332"/>
    </row>
    <row r="141" spans="2:48" ht="15.75" customHeight="1" x14ac:dyDescent="0.25">
      <c r="B141" s="145"/>
      <c r="C141" s="247"/>
      <c r="D141" s="247"/>
      <c r="E141" s="247"/>
      <c r="F141" s="46"/>
      <c r="G141" s="93"/>
      <c r="H141" s="260"/>
      <c r="I141" s="286"/>
      <c r="J141" s="307">
        <f t="shared" si="24"/>
        <v>0</v>
      </c>
      <c r="K141" s="308">
        <f t="shared" si="25"/>
        <v>0</v>
      </c>
      <c r="L141" s="260"/>
      <c r="M141" s="248"/>
      <c r="N141" s="248"/>
      <c r="O141" s="248"/>
      <c r="P141" s="248"/>
      <c r="Q141" s="248"/>
      <c r="R141" s="248"/>
      <c r="S141" s="99">
        <f t="shared" si="14"/>
        <v>0</v>
      </c>
      <c r="T141" s="96"/>
      <c r="U141" s="260"/>
      <c r="V141" s="286"/>
      <c r="W141" s="307">
        <f t="shared" si="26"/>
        <v>0</v>
      </c>
      <c r="X141" s="308">
        <f t="shared" si="27"/>
        <v>0</v>
      </c>
      <c r="Y141" s="273"/>
      <c r="Z141" s="248"/>
      <c r="AA141" s="248"/>
      <c r="AB141" s="248"/>
      <c r="AC141" s="248"/>
      <c r="AD141" s="248"/>
      <c r="AE141" s="248"/>
      <c r="AF141" s="248"/>
      <c r="AG141" s="248"/>
      <c r="AH141" s="248"/>
      <c r="AI141" s="248"/>
      <c r="AJ141" s="248"/>
      <c r="AK141" s="248"/>
      <c r="AL141" s="248"/>
      <c r="AM141" s="248"/>
      <c r="AN141" s="248"/>
      <c r="AO141" s="248"/>
      <c r="AP141" s="248"/>
      <c r="AQ141" s="248"/>
      <c r="AR141" s="248"/>
      <c r="AS141" s="101">
        <f t="shared" si="28"/>
        <v>0</v>
      </c>
      <c r="AT141" s="96"/>
      <c r="AU141" s="102">
        <f t="shared" si="29"/>
        <v>0</v>
      </c>
      <c r="AV141" s="332"/>
    </row>
    <row r="142" spans="2:48" ht="15.75" customHeight="1" x14ac:dyDescent="0.25">
      <c r="B142" s="145"/>
      <c r="C142" s="247"/>
      <c r="D142" s="247"/>
      <c r="E142" s="247"/>
      <c r="F142" s="46"/>
      <c r="G142" s="93"/>
      <c r="H142" s="260"/>
      <c r="I142" s="286"/>
      <c r="J142" s="307">
        <f t="shared" si="24"/>
        <v>0</v>
      </c>
      <c r="K142" s="308">
        <f t="shared" si="25"/>
        <v>0</v>
      </c>
      <c r="L142" s="260"/>
      <c r="M142" s="248"/>
      <c r="N142" s="248"/>
      <c r="O142" s="248"/>
      <c r="P142" s="248"/>
      <c r="Q142" s="248"/>
      <c r="R142" s="248"/>
      <c r="S142" s="99">
        <f t="shared" si="14"/>
        <v>0</v>
      </c>
      <c r="T142" s="96"/>
      <c r="U142" s="260"/>
      <c r="V142" s="286"/>
      <c r="W142" s="307">
        <f t="shared" si="26"/>
        <v>0</v>
      </c>
      <c r="X142" s="308">
        <f t="shared" si="27"/>
        <v>0</v>
      </c>
      <c r="Y142" s="273"/>
      <c r="Z142" s="248"/>
      <c r="AA142" s="248"/>
      <c r="AB142" s="248"/>
      <c r="AC142" s="248"/>
      <c r="AD142" s="248"/>
      <c r="AE142" s="248"/>
      <c r="AF142" s="248"/>
      <c r="AG142" s="248"/>
      <c r="AH142" s="248"/>
      <c r="AI142" s="248"/>
      <c r="AJ142" s="248"/>
      <c r="AK142" s="248"/>
      <c r="AL142" s="248"/>
      <c r="AM142" s="248"/>
      <c r="AN142" s="248"/>
      <c r="AO142" s="248"/>
      <c r="AP142" s="248"/>
      <c r="AQ142" s="248"/>
      <c r="AR142" s="248"/>
      <c r="AS142" s="101">
        <f t="shared" si="28"/>
        <v>0</v>
      </c>
      <c r="AT142" s="96"/>
      <c r="AU142" s="102">
        <f t="shared" si="29"/>
        <v>0</v>
      </c>
      <c r="AV142" s="332"/>
    </row>
    <row r="143" spans="2:48" ht="15.75" customHeight="1" x14ac:dyDescent="0.25">
      <c r="B143" s="145"/>
      <c r="C143" s="247"/>
      <c r="D143" s="247"/>
      <c r="E143" s="247"/>
      <c r="F143" s="46"/>
      <c r="G143" s="93"/>
      <c r="H143" s="260"/>
      <c r="I143" s="286"/>
      <c r="J143" s="307">
        <f t="shared" si="24"/>
        <v>0</v>
      </c>
      <c r="K143" s="308">
        <f t="shared" si="25"/>
        <v>0</v>
      </c>
      <c r="L143" s="260"/>
      <c r="M143" s="248"/>
      <c r="N143" s="248"/>
      <c r="O143" s="248"/>
      <c r="P143" s="248"/>
      <c r="Q143" s="248"/>
      <c r="R143" s="248"/>
      <c r="S143" s="99">
        <f t="shared" si="14"/>
        <v>0</v>
      </c>
      <c r="T143" s="96"/>
      <c r="U143" s="260"/>
      <c r="V143" s="286"/>
      <c r="W143" s="307">
        <f t="shared" si="26"/>
        <v>0</v>
      </c>
      <c r="X143" s="308">
        <f t="shared" si="27"/>
        <v>0</v>
      </c>
      <c r="Y143" s="273"/>
      <c r="Z143" s="248"/>
      <c r="AA143" s="248"/>
      <c r="AB143" s="248"/>
      <c r="AC143" s="248"/>
      <c r="AD143" s="248"/>
      <c r="AE143" s="248"/>
      <c r="AF143" s="248"/>
      <c r="AG143" s="248"/>
      <c r="AH143" s="248"/>
      <c r="AI143" s="248"/>
      <c r="AJ143" s="248"/>
      <c r="AK143" s="248"/>
      <c r="AL143" s="248"/>
      <c r="AM143" s="248"/>
      <c r="AN143" s="248"/>
      <c r="AO143" s="248"/>
      <c r="AP143" s="248"/>
      <c r="AQ143" s="248"/>
      <c r="AR143" s="248"/>
      <c r="AS143" s="101">
        <f t="shared" si="28"/>
        <v>0</v>
      </c>
      <c r="AT143" s="96"/>
      <c r="AU143" s="102">
        <f t="shared" si="29"/>
        <v>0</v>
      </c>
      <c r="AV143" s="332"/>
    </row>
    <row r="144" spans="2:48" ht="15.75" customHeight="1" x14ac:dyDescent="0.25">
      <c r="B144" s="145"/>
      <c r="C144" s="247"/>
      <c r="D144" s="247"/>
      <c r="E144" s="247"/>
      <c r="F144" s="46"/>
      <c r="G144" s="93"/>
      <c r="H144" s="260"/>
      <c r="I144" s="286"/>
      <c r="J144" s="307">
        <f t="shared" si="24"/>
        <v>0</v>
      </c>
      <c r="K144" s="308">
        <f t="shared" si="25"/>
        <v>0</v>
      </c>
      <c r="L144" s="260"/>
      <c r="M144" s="248"/>
      <c r="N144" s="248"/>
      <c r="O144" s="248"/>
      <c r="P144" s="248"/>
      <c r="Q144" s="248"/>
      <c r="R144" s="248"/>
      <c r="S144" s="99">
        <f t="shared" si="14"/>
        <v>0</v>
      </c>
      <c r="T144" s="96"/>
      <c r="U144" s="260"/>
      <c r="V144" s="286"/>
      <c r="W144" s="307">
        <f t="shared" si="26"/>
        <v>0</v>
      </c>
      <c r="X144" s="308">
        <f t="shared" si="27"/>
        <v>0</v>
      </c>
      <c r="Y144" s="273"/>
      <c r="Z144" s="248"/>
      <c r="AA144" s="248"/>
      <c r="AB144" s="248"/>
      <c r="AC144" s="248"/>
      <c r="AD144" s="248"/>
      <c r="AE144" s="248"/>
      <c r="AF144" s="248"/>
      <c r="AG144" s="248"/>
      <c r="AH144" s="248"/>
      <c r="AI144" s="248"/>
      <c r="AJ144" s="248"/>
      <c r="AK144" s="248"/>
      <c r="AL144" s="248"/>
      <c r="AM144" s="248"/>
      <c r="AN144" s="248"/>
      <c r="AO144" s="248"/>
      <c r="AP144" s="248"/>
      <c r="AQ144" s="248"/>
      <c r="AR144" s="248"/>
      <c r="AS144" s="101">
        <f t="shared" si="28"/>
        <v>0</v>
      </c>
      <c r="AT144" s="96"/>
      <c r="AU144" s="102">
        <f t="shared" si="29"/>
        <v>0</v>
      </c>
      <c r="AV144" s="332"/>
    </row>
    <row r="145" spans="2:48" ht="15.75" customHeight="1" x14ac:dyDescent="0.25">
      <c r="B145" s="145"/>
      <c r="C145" s="247"/>
      <c r="D145" s="247"/>
      <c r="E145" s="247"/>
      <c r="F145" s="46"/>
      <c r="G145" s="93"/>
      <c r="H145" s="260"/>
      <c r="I145" s="286"/>
      <c r="J145" s="307">
        <f t="shared" si="24"/>
        <v>0</v>
      </c>
      <c r="K145" s="308">
        <f t="shared" si="25"/>
        <v>0</v>
      </c>
      <c r="L145" s="260"/>
      <c r="M145" s="248"/>
      <c r="N145" s="248"/>
      <c r="O145" s="248"/>
      <c r="P145" s="248"/>
      <c r="Q145" s="248"/>
      <c r="R145" s="248"/>
      <c r="S145" s="99">
        <f t="shared" si="14"/>
        <v>0</v>
      </c>
      <c r="T145" s="96"/>
      <c r="U145" s="260"/>
      <c r="V145" s="286"/>
      <c r="W145" s="307">
        <f t="shared" si="26"/>
        <v>0</v>
      </c>
      <c r="X145" s="308">
        <f t="shared" si="27"/>
        <v>0</v>
      </c>
      <c r="Y145" s="273"/>
      <c r="Z145" s="248"/>
      <c r="AA145" s="248"/>
      <c r="AB145" s="248"/>
      <c r="AC145" s="248"/>
      <c r="AD145" s="248"/>
      <c r="AE145" s="248"/>
      <c r="AF145" s="248"/>
      <c r="AG145" s="248"/>
      <c r="AH145" s="248"/>
      <c r="AI145" s="248"/>
      <c r="AJ145" s="248"/>
      <c r="AK145" s="248"/>
      <c r="AL145" s="248"/>
      <c r="AM145" s="248"/>
      <c r="AN145" s="248"/>
      <c r="AO145" s="248"/>
      <c r="AP145" s="248"/>
      <c r="AQ145" s="248"/>
      <c r="AR145" s="248"/>
      <c r="AS145" s="101">
        <f t="shared" si="28"/>
        <v>0</v>
      </c>
      <c r="AT145" s="96"/>
      <c r="AU145" s="102">
        <f t="shared" si="29"/>
        <v>0</v>
      </c>
      <c r="AV145" s="332"/>
    </row>
    <row r="146" spans="2:48" ht="15.75" customHeight="1" x14ac:dyDescent="0.25">
      <c r="B146" s="145"/>
      <c r="C146" s="247"/>
      <c r="D146" s="247"/>
      <c r="E146" s="247"/>
      <c r="F146" s="46"/>
      <c r="G146" s="93"/>
      <c r="H146" s="260"/>
      <c r="I146" s="286"/>
      <c r="J146" s="307">
        <f t="shared" si="24"/>
        <v>0</v>
      </c>
      <c r="K146" s="308">
        <f t="shared" si="25"/>
        <v>0</v>
      </c>
      <c r="L146" s="260"/>
      <c r="M146" s="248"/>
      <c r="N146" s="248"/>
      <c r="O146" s="248"/>
      <c r="P146" s="248"/>
      <c r="Q146" s="248"/>
      <c r="R146" s="248"/>
      <c r="S146" s="99">
        <f t="shared" si="14"/>
        <v>0</v>
      </c>
      <c r="T146" s="96"/>
      <c r="U146" s="260"/>
      <c r="V146" s="286"/>
      <c r="W146" s="307">
        <f t="shared" si="26"/>
        <v>0</v>
      </c>
      <c r="X146" s="308">
        <f t="shared" si="27"/>
        <v>0</v>
      </c>
      <c r="Y146" s="273"/>
      <c r="Z146" s="248"/>
      <c r="AA146" s="248"/>
      <c r="AB146" s="248"/>
      <c r="AC146" s="248"/>
      <c r="AD146" s="248"/>
      <c r="AE146" s="248"/>
      <c r="AF146" s="248"/>
      <c r="AG146" s="248"/>
      <c r="AH146" s="248"/>
      <c r="AI146" s="248"/>
      <c r="AJ146" s="248"/>
      <c r="AK146" s="248"/>
      <c r="AL146" s="248"/>
      <c r="AM146" s="248"/>
      <c r="AN146" s="248"/>
      <c r="AO146" s="248"/>
      <c r="AP146" s="248"/>
      <c r="AQ146" s="248"/>
      <c r="AR146" s="248"/>
      <c r="AS146" s="101">
        <f t="shared" si="28"/>
        <v>0</v>
      </c>
      <c r="AT146" s="96"/>
      <c r="AU146" s="102">
        <f t="shared" si="29"/>
        <v>0</v>
      </c>
      <c r="AV146" s="332"/>
    </row>
    <row r="147" spans="2:48" ht="15.75" customHeight="1" x14ac:dyDescent="0.25">
      <c r="B147" s="145"/>
      <c r="C147" s="247"/>
      <c r="D147" s="247"/>
      <c r="E147" s="247"/>
      <c r="F147" s="46"/>
      <c r="G147" s="93"/>
      <c r="H147" s="260"/>
      <c r="I147" s="286"/>
      <c r="J147" s="307">
        <f t="shared" si="24"/>
        <v>0</v>
      </c>
      <c r="K147" s="308">
        <f t="shared" si="25"/>
        <v>0</v>
      </c>
      <c r="L147" s="260"/>
      <c r="M147" s="248"/>
      <c r="N147" s="248"/>
      <c r="O147" s="248"/>
      <c r="P147" s="248"/>
      <c r="Q147" s="248"/>
      <c r="R147" s="248"/>
      <c r="S147" s="99">
        <f t="shared" si="14"/>
        <v>0</v>
      </c>
      <c r="T147" s="96"/>
      <c r="U147" s="260"/>
      <c r="V147" s="286"/>
      <c r="W147" s="307">
        <f t="shared" si="26"/>
        <v>0</v>
      </c>
      <c r="X147" s="308">
        <f t="shared" si="27"/>
        <v>0</v>
      </c>
      <c r="Y147" s="273"/>
      <c r="Z147" s="248"/>
      <c r="AA147" s="248"/>
      <c r="AB147" s="248"/>
      <c r="AC147" s="248"/>
      <c r="AD147" s="248"/>
      <c r="AE147" s="248"/>
      <c r="AF147" s="248"/>
      <c r="AG147" s="248"/>
      <c r="AH147" s="248"/>
      <c r="AI147" s="248"/>
      <c r="AJ147" s="248"/>
      <c r="AK147" s="248"/>
      <c r="AL147" s="248"/>
      <c r="AM147" s="248"/>
      <c r="AN147" s="248"/>
      <c r="AO147" s="248"/>
      <c r="AP147" s="248"/>
      <c r="AQ147" s="248"/>
      <c r="AR147" s="248"/>
      <c r="AS147" s="101">
        <f t="shared" si="28"/>
        <v>0</v>
      </c>
      <c r="AT147" s="96"/>
      <c r="AU147" s="102">
        <f t="shared" si="29"/>
        <v>0</v>
      </c>
      <c r="AV147" s="332"/>
    </row>
    <row r="148" spans="2:48" ht="15.75" customHeight="1" x14ac:dyDescent="0.25">
      <c r="B148" s="145"/>
      <c r="C148" s="247"/>
      <c r="D148" s="247"/>
      <c r="E148" s="247"/>
      <c r="F148" s="46"/>
      <c r="G148" s="93"/>
      <c r="H148" s="260"/>
      <c r="I148" s="286"/>
      <c r="J148" s="307">
        <f t="shared" si="24"/>
        <v>0</v>
      </c>
      <c r="K148" s="308">
        <f t="shared" si="25"/>
        <v>0</v>
      </c>
      <c r="L148" s="260"/>
      <c r="M148" s="248"/>
      <c r="N148" s="248"/>
      <c r="O148" s="248"/>
      <c r="P148" s="248"/>
      <c r="Q148" s="248"/>
      <c r="R148" s="248"/>
      <c r="S148" s="99">
        <f t="shared" si="14"/>
        <v>0</v>
      </c>
      <c r="T148" s="96"/>
      <c r="U148" s="260"/>
      <c r="V148" s="286"/>
      <c r="W148" s="307">
        <f t="shared" si="26"/>
        <v>0</v>
      </c>
      <c r="X148" s="308">
        <f t="shared" si="27"/>
        <v>0</v>
      </c>
      <c r="Y148" s="273"/>
      <c r="Z148" s="248"/>
      <c r="AA148" s="248"/>
      <c r="AB148" s="248"/>
      <c r="AC148" s="248"/>
      <c r="AD148" s="248"/>
      <c r="AE148" s="248"/>
      <c r="AF148" s="248"/>
      <c r="AG148" s="248"/>
      <c r="AH148" s="248"/>
      <c r="AI148" s="248"/>
      <c r="AJ148" s="248"/>
      <c r="AK148" s="248"/>
      <c r="AL148" s="248"/>
      <c r="AM148" s="248"/>
      <c r="AN148" s="248"/>
      <c r="AO148" s="248"/>
      <c r="AP148" s="248"/>
      <c r="AQ148" s="248"/>
      <c r="AR148" s="248"/>
      <c r="AS148" s="101">
        <f t="shared" si="28"/>
        <v>0</v>
      </c>
      <c r="AT148" s="96"/>
      <c r="AU148" s="102">
        <f t="shared" si="29"/>
        <v>0</v>
      </c>
      <c r="AV148" s="332"/>
    </row>
    <row r="149" spans="2:48" ht="15.75" customHeight="1" x14ac:dyDescent="0.25">
      <c r="B149" s="145"/>
      <c r="C149" s="247"/>
      <c r="D149" s="247"/>
      <c r="E149" s="247"/>
      <c r="F149" s="46"/>
      <c r="G149" s="93"/>
      <c r="H149" s="260"/>
      <c r="I149" s="286"/>
      <c r="J149" s="307">
        <f t="shared" si="24"/>
        <v>0</v>
      </c>
      <c r="K149" s="308">
        <f t="shared" si="25"/>
        <v>0</v>
      </c>
      <c r="L149" s="260"/>
      <c r="M149" s="248"/>
      <c r="N149" s="248"/>
      <c r="O149" s="248"/>
      <c r="P149" s="248"/>
      <c r="Q149" s="248"/>
      <c r="R149" s="248"/>
      <c r="S149" s="99">
        <f t="shared" si="14"/>
        <v>0</v>
      </c>
      <c r="T149" s="96"/>
      <c r="U149" s="260"/>
      <c r="V149" s="286"/>
      <c r="W149" s="307">
        <f t="shared" si="26"/>
        <v>0</v>
      </c>
      <c r="X149" s="308">
        <f t="shared" si="27"/>
        <v>0</v>
      </c>
      <c r="Y149" s="273"/>
      <c r="Z149" s="248"/>
      <c r="AA149" s="248"/>
      <c r="AB149" s="248"/>
      <c r="AC149" s="248"/>
      <c r="AD149" s="248"/>
      <c r="AE149" s="248"/>
      <c r="AF149" s="248"/>
      <c r="AG149" s="248"/>
      <c r="AH149" s="248"/>
      <c r="AI149" s="248"/>
      <c r="AJ149" s="248"/>
      <c r="AK149" s="248"/>
      <c r="AL149" s="248"/>
      <c r="AM149" s="248"/>
      <c r="AN149" s="248"/>
      <c r="AO149" s="248"/>
      <c r="AP149" s="248"/>
      <c r="AQ149" s="248"/>
      <c r="AR149" s="248"/>
      <c r="AS149" s="101">
        <f t="shared" si="28"/>
        <v>0</v>
      </c>
      <c r="AT149" s="96"/>
      <c r="AU149" s="102">
        <f t="shared" si="29"/>
        <v>0</v>
      </c>
      <c r="AV149" s="332"/>
    </row>
    <row r="150" spans="2:48" ht="15.75" customHeight="1" x14ac:dyDescent="0.25">
      <c r="B150" s="145"/>
      <c r="C150" s="247"/>
      <c r="D150" s="247"/>
      <c r="E150" s="247"/>
      <c r="F150" s="46"/>
      <c r="G150" s="93"/>
      <c r="H150" s="260"/>
      <c r="I150" s="286"/>
      <c r="J150" s="307">
        <f t="shared" si="24"/>
        <v>0</v>
      </c>
      <c r="K150" s="308">
        <f t="shared" si="25"/>
        <v>0</v>
      </c>
      <c r="L150" s="260"/>
      <c r="M150" s="248"/>
      <c r="N150" s="248"/>
      <c r="O150" s="248"/>
      <c r="P150" s="248"/>
      <c r="Q150" s="248"/>
      <c r="R150" s="248"/>
      <c r="S150" s="99">
        <f t="shared" si="14"/>
        <v>0</v>
      </c>
      <c r="T150" s="96"/>
      <c r="U150" s="260"/>
      <c r="V150" s="286"/>
      <c r="W150" s="307">
        <f t="shared" si="26"/>
        <v>0</v>
      </c>
      <c r="X150" s="308">
        <f t="shared" si="27"/>
        <v>0</v>
      </c>
      <c r="Y150" s="273"/>
      <c r="Z150" s="248"/>
      <c r="AA150" s="248"/>
      <c r="AB150" s="248"/>
      <c r="AC150" s="248"/>
      <c r="AD150" s="248"/>
      <c r="AE150" s="248"/>
      <c r="AF150" s="248"/>
      <c r="AG150" s="248"/>
      <c r="AH150" s="248"/>
      <c r="AI150" s="248"/>
      <c r="AJ150" s="248"/>
      <c r="AK150" s="248"/>
      <c r="AL150" s="248"/>
      <c r="AM150" s="248"/>
      <c r="AN150" s="248"/>
      <c r="AO150" s="248"/>
      <c r="AP150" s="248"/>
      <c r="AQ150" s="248"/>
      <c r="AR150" s="248"/>
      <c r="AS150" s="101">
        <f t="shared" si="28"/>
        <v>0</v>
      </c>
      <c r="AT150" s="96"/>
      <c r="AU150" s="102">
        <f t="shared" si="29"/>
        <v>0</v>
      </c>
      <c r="AV150" s="332"/>
    </row>
    <row r="151" spans="2:48" ht="15.75" customHeight="1" x14ac:dyDescent="0.25">
      <c r="B151" s="145"/>
      <c r="C151" s="247"/>
      <c r="D151" s="247"/>
      <c r="E151" s="247"/>
      <c r="F151" s="46"/>
      <c r="G151" s="93"/>
      <c r="H151" s="260"/>
      <c r="I151" s="286"/>
      <c r="J151" s="307">
        <f t="shared" si="24"/>
        <v>0</v>
      </c>
      <c r="K151" s="308">
        <f t="shared" si="25"/>
        <v>0</v>
      </c>
      <c r="L151" s="260"/>
      <c r="M151" s="248"/>
      <c r="N151" s="248"/>
      <c r="O151" s="248"/>
      <c r="P151" s="248"/>
      <c r="Q151" s="248"/>
      <c r="R151" s="248"/>
      <c r="S151" s="99">
        <f t="shared" si="14"/>
        <v>0</v>
      </c>
      <c r="T151" s="96"/>
      <c r="U151" s="260"/>
      <c r="V151" s="286"/>
      <c r="W151" s="307">
        <f t="shared" si="26"/>
        <v>0</v>
      </c>
      <c r="X151" s="308">
        <f t="shared" si="27"/>
        <v>0</v>
      </c>
      <c r="Y151" s="273"/>
      <c r="Z151" s="248"/>
      <c r="AA151" s="248"/>
      <c r="AB151" s="248"/>
      <c r="AC151" s="248"/>
      <c r="AD151" s="248"/>
      <c r="AE151" s="248"/>
      <c r="AF151" s="248"/>
      <c r="AG151" s="248"/>
      <c r="AH151" s="248"/>
      <c r="AI151" s="248"/>
      <c r="AJ151" s="248"/>
      <c r="AK151" s="248"/>
      <c r="AL151" s="248"/>
      <c r="AM151" s="248"/>
      <c r="AN151" s="248"/>
      <c r="AO151" s="248"/>
      <c r="AP151" s="248"/>
      <c r="AQ151" s="248"/>
      <c r="AR151" s="248"/>
      <c r="AS151" s="101">
        <f t="shared" si="28"/>
        <v>0</v>
      </c>
      <c r="AT151" s="96"/>
      <c r="AU151" s="102">
        <f t="shared" si="29"/>
        <v>0</v>
      </c>
      <c r="AV151" s="332"/>
    </row>
    <row r="152" spans="2:48" ht="15.75" customHeight="1" x14ac:dyDescent="0.25">
      <c r="B152" s="145"/>
      <c r="C152" s="247"/>
      <c r="D152" s="247"/>
      <c r="E152" s="247"/>
      <c r="F152" s="46"/>
      <c r="G152" s="93"/>
      <c r="H152" s="260"/>
      <c r="I152" s="286"/>
      <c r="J152" s="307">
        <f t="shared" si="24"/>
        <v>0</v>
      </c>
      <c r="K152" s="308">
        <f t="shared" si="25"/>
        <v>0</v>
      </c>
      <c r="L152" s="260"/>
      <c r="M152" s="248"/>
      <c r="N152" s="248"/>
      <c r="O152" s="248"/>
      <c r="P152" s="248"/>
      <c r="Q152" s="248"/>
      <c r="R152" s="248"/>
      <c r="S152" s="99">
        <f t="shared" si="14"/>
        <v>0</v>
      </c>
      <c r="T152" s="96"/>
      <c r="U152" s="260"/>
      <c r="V152" s="286"/>
      <c r="W152" s="307">
        <f t="shared" si="26"/>
        <v>0</v>
      </c>
      <c r="X152" s="308">
        <f t="shared" si="27"/>
        <v>0</v>
      </c>
      <c r="Y152" s="273"/>
      <c r="Z152" s="248"/>
      <c r="AA152" s="248"/>
      <c r="AB152" s="248"/>
      <c r="AC152" s="248"/>
      <c r="AD152" s="248"/>
      <c r="AE152" s="248"/>
      <c r="AF152" s="248"/>
      <c r="AG152" s="248"/>
      <c r="AH152" s="248"/>
      <c r="AI152" s="248"/>
      <c r="AJ152" s="248"/>
      <c r="AK152" s="248"/>
      <c r="AL152" s="248"/>
      <c r="AM152" s="248"/>
      <c r="AN152" s="248"/>
      <c r="AO152" s="248"/>
      <c r="AP152" s="248"/>
      <c r="AQ152" s="248"/>
      <c r="AR152" s="248"/>
      <c r="AS152" s="101">
        <f t="shared" si="28"/>
        <v>0</v>
      </c>
      <c r="AT152" s="96"/>
      <c r="AU152" s="102">
        <f t="shared" si="29"/>
        <v>0</v>
      </c>
      <c r="AV152" s="332"/>
    </row>
    <row r="153" spans="2:48" ht="15.75" customHeight="1" x14ac:dyDescent="0.25">
      <c r="B153" s="145"/>
      <c r="C153" s="247"/>
      <c r="D153" s="247"/>
      <c r="E153" s="247"/>
      <c r="F153" s="46"/>
      <c r="G153" s="93"/>
      <c r="H153" s="260"/>
      <c r="I153" s="286"/>
      <c r="J153" s="307">
        <f t="shared" si="24"/>
        <v>0</v>
      </c>
      <c r="K153" s="308">
        <f t="shared" si="25"/>
        <v>0</v>
      </c>
      <c r="L153" s="260"/>
      <c r="M153" s="248"/>
      <c r="N153" s="248"/>
      <c r="O153" s="248"/>
      <c r="P153" s="248"/>
      <c r="Q153" s="248"/>
      <c r="R153" s="248"/>
      <c r="S153" s="99">
        <f t="shared" si="14"/>
        <v>0</v>
      </c>
      <c r="T153" s="96"/>
      <c r="U153" s="260"/>
      <c r="V153" s="286"/>
      <c r="W153" s="307">
        <f t="shared" si="26"/>
        <v>0</v>
      </c>
      <c r="X153" s="308">
        <f t="shared" si="27"/>
        <v>0</v>
      </c>
      <c r="Y153" s="273"/>
      <c r="Z153" s="248"/>
      <c r="AA153" s="248"/>
      <c r="AB153" s="248"/>
      <c r="AC153" s="248"/>
      <c r="AD153" s="248"/>
      <c r="AE153" s="248"/>
      <c r="AF153" s="248"/>
      <c r="AG153" s="248"/>
      <c r="AH153" s="248"/>
      <c r="AI153" s="248"/>
      <c r="AJ153" s="248"/>
      <c r="AK153" s="248"/>
      <c r="AL153" s="248"/>
      <c r="AM153" s="248"/>
      <c r="AN153" s="248"/>
      <c r="AO153" s="248"/>
      <c r="AP153" s="248"/>
      <c r="AQ153" s="248"/>
      <c r="AR153" s="248"/>
      <c r="AS153" s="101">
        <f t="shared" si="28"/>
        <v>0</v>
      </c>
      <c r="AT153" s="96"/>
      <c r="AU153" s="102">
        <f t="shared" si="29"/>
        <v>0</v>
      </c>
      <c r="AV153" s="332"/>
    </row>
    <row r="154" spans="2:48" ht="15.75" customHeight="1" x14ac:dyDescent="0.25">
      <c r="B154" s="145"/>
      <c r="C154" s="247"/>
      <c r="D154" s="247"/>
      <c r="E154" s="247"/>
      <c r="F154" s="46"/>
      <c r="G154" s="93"/>
      <c r="H154" s="260"/>
      <c r="I154" s="286"/>
      <c r="J154" s="307">
        <f t="shared" si="24"/>
        <v>0</v>
      </c>
      <c r="K154" s="308">
        <f t="shared" si="25"/>
        <v>0</v>
      </c>
      <c r="L154" s="260"/>
      <c r="M154" s="248"/>
      <c r="N154" s="248"/>
      <c r="O154" s="248"/>
      <c r="P154" s="248"/>
      <c r="Q154" s="248"/>
      <c r="R154" s="248"/>
      <c r="S154" s="99">
        <f t="shared" si="14"/>
        <v>0</v>
      </c>
      <c r="T154" s="96"/>
      <c r="U154" s="260"/>
      <c r="V154" s="286"/>
      <c r="W154" s="307">
        <f t="shared" si="26"/>
        <v>0</v>
      </c>
      <c r="X154" s="308">
        <f t="shared" si="27"/>
        <v>0</v>
      </c>
      <c r="Y154" s="273"/>
      <c r="Z154" s="248"/>
      <c r="AA154" s="248"/>
      <c r="AB154" s="248"/>
      <c r="AC154" s="248"/>
      <c r="AD154" s="248"/>
      <c r="AE154" s="248"/>
      <c r="AF154" s="248"/>
      <c r="AG154" s="248"/>
      <c r="AH154" s="248"/>
      <c r="AI154" s="248"/>
      <c r="AJ154" s="248"/>
      <c r="AK154" s="248"/>
      <c r="AL154" s="248"/>
      <c r="AM154" s="248"/>
      <c r="AN154" s="248"/>
      <c r="AO154" s="248"/>
      <c r="AP154" s="248"/>
      <c r="AQ154" s="248"/>
      <c r="AR154" s="248"/>
      <c r="AS154" s="101">
        <f t="shared" si="28"/>
        <v>0</v>
      </c>
      <c r="AT154" s="96"/>
      <c r="AU154" s="102">
        <f t="shared" si="29"/>
        <v>0</v>
      </c>
      <c r="AV154" s="332"/>
    </row>
    <row r="155" spans="2:48" ht="15.75" customHeight="1" x14ac:dyDescent="0.25">
      <c r="B155" s="145"/>
      <c r="C155" s="247"/>
      <c r="D155" s="247"/>
      <c r="E155" s="247"/>
      <c r="F155" s="46"/>
      <c r="G155" s="93"/>
      <c r="H155" s="260"/>
      <c r="I155" s="286"/>
      <c r="J155" s="307">
        <f t="shared" si="24"/>
        <v>0</v>
      </c>
      <c r="K155" s="308">
        <f t="shared" si="25"/>
        <v>0</v>
      </c>
      <c r="L155" s="260"/>
      <c r="M155" s="248"/>
      <c r="N155" s="248"/>
      <c r="O155" s="248"/>
      <c r="P155" s="248"/>
      <c r="Q155" s="248"/>
      <c r="R155" s="248"/>
      <c r="S155" s="99">
        <f t="shared" si="14"/>
        <v>0</v>
      </c>
      <c r="T155" s="96"/>
      <c r="U155" s="260"/>
      <c r="V155" s="286"/>
      <c r="W155" s="307">
        <f t="shared" si="26"/>
        <v>0</v>
      </c>
      <c r="X155" s="308">
        <f t="shared" si="27"/>
        <v>0</v>
      </c>
      <c r="Y155" s="273"/>
      <c r="Z155" s="248"/>
      <c r="AA155" s="248"/>
      <c r="AB155" s="248"/>
      <c r="AC155" s="248"/>
      <c r="AD155" s="248"/>
      <c r="AE155" s="248"/>
      <c r="AF155" s="248"/>
      <c r="AG155" s="248"/>
      <c r="AH155" s="248"/>
      <c r="AI155" s="248"/>
      <c r="AJ155" s="248"/>
      <c r="AK155" s="248"/>
      <c r="AL155" s="248"/>
      <c r="AM155" s="248"/>
      <c r="AN155" s="248"/>
      <c r="AO155" s="248"/>
      <c r="AP155" s="248"/>
      <c r="AQ155" s="248"/>
      <c r="AR155" s="248"/>
      <c r="AS155" s="101">
        <f t="shared" si="28"/>
        <v>0</v>
      </c>
      <c r="AT155" s="96"/>
      <c r="AU155" s="102">
        <f t="shared" si="29"/>
        <v>0</v>
      </c>
      <c r="AV155" s="332"/>
    </row>
    <row r="156" spans="2:48" ht="15.75" customHeight="1" x14ac:dyDescent="0.25">
      <c r="B156" s="145"/>
      <c r="C156" s="247"/>
      <c r="D156" s="247"/>
      <c r="E156" s="247"/>
      <c r="F156" s="46"/>
      <c r="G156" s="93"/>
      <c r="H156" s="260"/>
      <c r="I156" s="286"/>
      <c r="J156" s="307">
        <f t="shared" si="24"/>
        <v>0</v>
      </c>
      <c r="K156" s="308">
        <f t="shared" si="25"/>
        <v>0</v>
      </c>
      <c r="L156" s="260"/>
      <c r="M156" s="248"/>
      <c r="N156" s="248"/>
      <c r="O156" s="248"/>
      <c r="P156" s="248"/>
      <c r="Q156" s="248"/>
      <c r="R156" s="248"/>
      <c r="S156" s="99">
        <f t="shared" si="14"/>
        <v>0</v>
      </c>
      <c r="T156" s="96"/>
      <c r="U156" s="260"/>
      <c r="V156" s="286"/>
      <c r="W156" s="307">
        <f t="shared" si="26"/>
        <v>0</v>
      </c>
      <c r="X156" s="308">
        <f t="shared" si="27"/>
        <v>0</v>
      </c>
      <c r="Y156" s="273"/>
      <c r="Z156" s="248"/>
      <c r="AA156" s="248"/>
      <c r="AB156" s="248"/>
      <c r="AC156" s="248"/>
      <c r="AD156" s="248"/>
      <c r="AE156" s="248"/>
      <c r="AF156" s="248"/>
      <c r="AG156" s="248"/>
      <c r="AH156" s="248"/>
      <c r="AI156" s="248"/>
      <c r="AJ156" s="248"/>
      <c r="AK156" s="248"/>
      <c r="AL156" s="248"/>
      <c r="AM156" s="248"/>
      <c r="AN156" s="248"/>
      <c r="AO156" s="248"/>
      <c r="AP156" s="248"/>
      <c r="AQ156" s="248"/>
      <c r="AR156" s="248"/>
      <c r="AS156" s="101">
        <f t="shared" si="28"/>
        <v>0</v>
      </c>
      <c r="AT156" s="96"/>
      <c r="AU156" s="102">
        <f t="shared" si="29"/>
        <v>0</v>
      </c>
      <c r="AV156" s="332"/>
    </row>
    <row r="157" spans="2:48" ht="15.75" customHeight="1" x14ac:dyDescent="0.25">
      <c r="B157" s="145"/>
      <c r="C157" s="247"/>
      <c r="D157" s="247"/>
      <c r="E157" s="247"/>
      <c r="F157" s="46"/>
      <c r="G157" s="93"/>
      <c r="H157" s="260"/>
      <c r="I157" s="286"/>
      <c r="J157" s="307">
        <f t="shared" si="24"/>
        <v>0</v>
      </c>
      <c r="K157" s="308">
        <f t="shared" si="25"/>
        <v>0</v>
      </c>
      <c r="L157" s="260"/>
      <c r="M157" s="248"/>
      <c r="N157" s="248"/>
      <c r="O157" s="248"/>
      <c r="P157" s="248"/>
      <c r="Q157" s="248"/>
      <c r="R157" s="248"/>
      <c r="S157" s="99">
        <f t="shared" si="14"/>
        <v>0</v>
      </c>
      <c r="T157" s="96"/>
      <c r="U157" s="260"/>
      <c r="V157" s="286"/>
      <c r="W157" s="307">
        <f t="shared" si="26"/>
        <v>0</v>
      </c>
      <c r="X157" s="308">
        <f t="shared" si="27"/>
        <v>0</v>
      </c>
      <c r="Y157" s="273"/>
      <c r="Z157" s="248"/>
      <c r="AA157" s="248"/>
      <c r="AB157" s="248"/>
      <c r="AC157" s="248"/>
      <c r="AD157" s="248"/>
      <c r="AE157" s="248"/>
      <c r="AF157" s="248"/>
      <c r="AG157" s="248"/>
      <c r="AH157" s="248"/>
      <c r="AI157" s="248"/>
      <c r="AJ157" s="248"/>
      <c r="AK157" s="248"/>
      <c r="AL157" s="248"/>
      <c r="AM157" s="248"/>
      <c r="AN157" s="248"/>
      <c r="AO157" s="248"/>
      <c r="AP157" s="248"/>
      <c r="AQ157" s="248"/>
      <c r="AR157" s="248"/>
      <c r="AS157" s="101">
        <f t="shared" si="28"/>
        <v>0</v>
      </c>
      <c r="AT157" s="96"/>
      <c r="AU157" s="102">
        <f t="shared" si="29"/>
        <v>0</v>
      </c>
      <c r="AV157" s="332"/>
    </row>
    <row r="158" spans="2:48" ht="15.75" customHeight="1" x14ac:dyDescent="0.25">
      <c r="B158" s="145"/>
      <c r="C158" s="247"/>
      <c r="D158" s="247"/>
      <c r="E158" s="247"/>
      <c r="F158" s="46"/>
      <c r="G158" s="93"/>
      <c r="H158" s="260"/>
      <c r="I158" s="286"/>
      <c r="J158" s="307">
        <f t="shared" si="24"/>
        <v>0</v>
      </c>
      <c r="K158" s="308">
        <f t="shared" si="25"/>
        <v>0</v>
      </c>
      <c r="L158" s="260"/>
      <c r="M158" s="248"/>
      <c r="N158" s="248"/>
      <c r="O158" s="248"/>
      <c r="P158" s="248"/>
      <c r="Q158" s="248"/>
      <c r="R158" s="248"/>
      <c r="S158" s="99">
        <f t="shared" si="14"/>
        <v>0</v>
      </c>
      <c r="T158" s="96"/>
      <c r="U158" s="260"/>
      <c r="V158" s="286"/>
      <c r="W158" s="307">
        <f t="shared" si="26"/>
        <v>0</v>
      </c>
      <c r="X158" s="308">
        <f t="shared" si="27"/>
        <v>0</v>
      </c>
      <c r="Y158" s="273"/>
      <c r="Z158" s="248"/>
      <c r="AA158" s="248"/>
      <c r="AB158" s="248"/>
      <c r="AC158" s="248"/>
      <c r="AD158" s="248"/>
      <c r="AE158" s="248"/>
      <c r="AF158" s="248"/>
      <c r="AG158" s="248"/>
      <c r="AH158" s="248"/>
      <c r="AI158" s="248"/>
      <c r="AJ158" s="248"/>
      <c r="AK158" s="248"/>
      <c r="AL158" s="248"/>
      <c r="AM158" s="248"/>
      <c r="AN158" s="248"/>
      <c r="AO158" s="248"/>
      <c r="AP158" s="248"/>
      <c r="AQ158" s="248"/>
      <c r="AR158" s="248"/>
      <c r="AS158" s="101">
        <f t="shared" si="28"/>
        <v>0</v>
      </c>
      <c r="AT158" s="96"/>
      <c r="AU158" s="102">
        <f t="shared" si="29"/>
        <v>0</v>
      </c>
      <c r="AV158" s="332"/>
    </row>
    <row r="159" spans="2:48" ht="15.75" customHeight="1" x14ac:dyDescent="0.25">
      <c r="B159" s="145"/>
      <c r="C159" s="247"/>
      <c r="D159" s="247"/>
      <c r="E159" s="247"/>
      <c r="F159" s="46"/>
      <c r="G159" s="93"/>
      <c r="H159" s="260"/>
      <c r="I159" s="286"/>
      <c r="J159" s="307">
        <f t="shared" si="24"/>
        <v>0</v>
      </c>
      <c r="K159" s="308">
        <f t="shared" si="25"/>
        <v>0</v>
      </c>
      <c r="L159" s="260"/>
      <c r="M159" s="248"/>
      <c r="N159" s="248"/>
      <c r="O159" s="248"/>
      <c r="P159" s="248"/>
      <c r="Q159" s="248"/>
      <c r="R159" s="248"/>
      <c r="S159" s="99">
        <f t="shared" si="14"/>
        <v>0</v>
      </c>
      <c r="T159" s="96"/>
      <c r="U159" s="260"/>
      <c r="V159" s="286"/>
      <c r="W159" s="307">
        <f t="shared" si="26"/>
        <v>0</v>
      </c>
      <c r="X159" s="308">
        <f t="shared" si="27"/>
        <v>0</v>
      </c>
      <c r="Y159" s="273"/>
      <c r="Z159" s="248"/>
      <c r="AA159" s="248"/>
      <c r="AB159" s="248"/>
      <c r="AC159" s="248"/>
      <c r="AD159" s="248"/>
      <c r="AE159" s="248"/>
      <c r="AF159" s="248"/>
      <c r="AG159" s="248"/>
      <c r="AH159" s="248"/>
      <c r="AI159" s="248"/>
      <c r="AJ159" s="248"/>
      <c r="AK159" s="248"/>
      <c r="AL159" s="248"/>
      <c r="AM159" s="248"/>
      <c r="AN159" s="248"/>
      <c r="AO159" s="248"/>
      <c r="AP159" s="248"/>
      <c r="AQ159" s="248"/>
      <c r="AR159" s="248"/>
      <c r="AS159" s="101">
        <f t="shared" si="28"/>
        <v>0</v>
      </c>
      <c r="AT159" s="96"/>
      <c r="AU159" s="102">
        <f t="shared" si="29"/>
        <v>0</v>
      </c>
      <c r="AV159" s="332"/>
    </row>
    <row r="160" spans="2:48" ht="15.75" customHeight="1" x14ac:dyDescent="0.25">
      <c r="B160" s="145"/>
      <c r="C160" s="247"/>
      <c r="D160" s="247"/>
      <c r="E160" s="247"/>
      <c r="F160" s="46"/>
      <c r="G160" s="93"/>
      <c r="H160" s="260"/>
      <c r="I160" s="286"/>
      <c r="J160" s="307">
        <f t="shared" si="24"/>
        <v>0</v>
      </c>
      <c r="K160" s="308">
        <f t="shared" si="25"/>
        <v>0</v>
      </c>
      <c r="L160" s="260"/>
      <c r="M160" s="248"/>
      <c r="N160" s="248"/>
      <c r="O160" s="248"/>
      <c r="P160" s="248"/>
      <c r="Q160" s="248"/>
      <c r="R160" s="248"/>
      <c r="S160" s="99">
        <f t="shared" si="14"/>
        <v>0</v>
      </c>
      <c r="T160" s="96"/>
      <c r="U160" s="260"/>
      <c r="V160" s="286"/>
      <c r="W160" s="307">
        <f t="shared" si="26"/>
        <v>0</v>
      </c>
      <c r="X160" s="308">
        <f t="shared" si="27"/>
        <v>0</v>
      </c>
      <c r="Y160" s="273"/>
      <c r="Z160" s="248"/>
      <c r="AA160" s="248"/>
      <c r="AB160" s="248"/>
      <c r="AC160" s="248"/>
      <c r="AD160" s="248"/>
      <c r="AE160" s="248"/>
      <c r="AF160" s="248"/>
      <c r="AG160" s="248"/>
      <c r="AH160" s="248"/>
      <c r="AI160" s="248"/>
      <c r="AJ160" s="248"/>
      <c r="AK160" s="248"/>
      <c r="AL160" s="248"/>
      <c r="AM160" s="248"/>
      <c r="AN160" s="248"/>
      <c r="AO160" s="248"/>
      <c r="AP160" s="248"/>
      <c r="AQ160" s="248"/>
      <c r="AR160" s="248"/>
      <c r="AS160" s="101">
        <f t="shared" si="28"/>
        <v>0</v>
      </c>
      <c r="AT160" s="96"/>
      <c r="AU160" s="102">
        <f t="shared" si="29"/>
        <v>0</v>
      </c>
      <c r="AV160" s="332"/>
    </row>
    <row r="161" spans="2:48" ht="15.75" customHeight="1" x14ac:dyDescent="0.25">
      <c r="B161" s="145"/>
      <c r="C161" s="247"/>
      <c r="D161" s="247"/>
      <c r="E161" s="247"/>
      <c r="F161" s="46"/>
      <c r="G161" s="93"/>
      <c r="H161" s="260"/>
      <c r="I161" s="286"/>
      <c r="J161" s="307">
        <f t="shared" si="24"/>
        <v>0</v>
      </c>
      <c r="K161" s="308">
        <f t="shared" si="25"/>
        <v>0</v>
      </c>
      <c r="L161" s="260"/>
      <c r="M161" s="248"/>
      <c r="N161" s="248"/>
      <c r="O161" s="248"/>
      <c r="P161" s="248"/>
      <c r="Q161" s="248"/>
      <c r="R161" s="248"/>
      <c r="S161" s="99">
        <f t="shared" si="14"/>
        <v>0</v>
      </c>
      <c r="T161" s="96"/>
      <c r="U161" s="260"/>
      <c r="V161" s="286"/>
      <c r="W161" s="307">
        <f t="shared" si="26"/>
        <v>0</v>
      </c>
      <c r="X161" s="308">
        <f t="shared" si="27"/>
        <v>0</v>
      </c>
      <c r="Y161" s="273"/>
      <c r="Z161" s="248"/>
      <c r="AA161" s="248"/>
      <c r="AB161" s="248"/>
      <c r="AC161" s="248"/>
      <c r="AD161" s="248"/>
      <c r="AE161" s="248"/>
      <c r="AF161" s="248"/>
      <c r="AG161" s="248"/>
      <c r="AH161" s="248"/>
      <c r="AI161" s="248"/>
      <c r="AJ161" s="248"/>
      <c r="AK161" s="248"/>
      <c r="AL161" s="248"/>
      <c r="AM161" s="248"/>
      <c r="AN161" s="248"/>
      <c r="AO161" s="248"/>
      <c r="AP161" s="248"/>
      <c r="AQ161" s="248"/>
      <c r="AR161" s="248"/>
      <c r="AS161" s="101">
        <f t="shared" si="28"/>
        <v>0</v>
      </c>
      <c r="AT161" s="96"/>
      <c r="AU161" s="102">
        <f t="shared" si="29"/>
        <v>0</v>
      </c>
      <c r="AV161" s="332"/>
    </row>
    <row r="162" spans="2:48" ht="15.75" customHeight="1" x14ac:dyDescent="0.25">
      <c r="B162" s="145"/>
      <c r="C162" s="247"/>
      <c r="D162" s="247"/>
      <c r="E162" s="247"/>
      <c r="F162" s="46"/>
      <c r="G162" s="93"/>
      <c r="H162" s="260"/>
      <c r="I162" s="286"/>
      <c r="J162" s="307">
        <f t="shared" si="24"/>
        <v>0</v>
      </c>
      <c r="K162" s="308">
        <f t="shared" si="25"/>
        <v>0</v>
      </c>
      <c r="L162" s="260"/>
      <c r="M162" s="248"/>
      <c r="N162" s="248"/>
      <c r="O162" s="248"/>
      <c r="P162" s="248"/>
      <c r="Q162" s="248"/>
      <c r="R162" s="248"/>
      <c r="S162" s="99">
        <f t="shared" si="14"/>
        <v>0</v>
      </c>
      <c r="T162" s="96"/>
      <c r="U162" s="260"/>
      <c r="V162" s="286"/>
      <c r="W162" s="307">
        <f t="shared" si="26"/>
        <v>0</v>
      </c>
      <c r="X162" s="308">
        <f t="shared" si="27"/>
        <v>0</v>
      </c>
      <c r="Y162" s="273"/>
      <c r="Z162" s="248"/>
      <c r="AA162" s="248"/>
      <c r="AB162" s="248"/>
      <c r="AC162" s="248"/>
      <c r="AD162" s="248"/>
      <c r="AE162" s="248"/>
      <c r="AF162" s="248"/>
      <c r="AG162" s="248"/>
      <c r="AH162" s="248"/>
      <c r="AI162" s="248"/>
      <c r="AJ162" s="248"/>
      <c r="AK162" s="248"/>
      <c r="AL162" s="248"/>
      <c r="AM162" s="248"/>
      <c r="AN162" s="248"/>
      <c r="AO162" s="248"/>
      <c r="AP162" s="248"/>
      <c r="AQ162" s="248"/>
      <c r="AR162" s="248"/>
      <c r="AS162" s="101">
        <f t="shared" si="28"/>
        <v>0</v>
      </c>
      <c r="AT162" s="96"/>
      <c r="AU162" s="102">
        <f t="shared" si="29"/>
        <v>0</v>
      </c>
      <c r="AV162" s="332"/>
    </row>
    <row r="163" spans="2:48" ht="15.75" customHeight="1" x14ac:dyDescent="0.25">
      <c r="B163" s="145"/>
      <c r="C163" s="247"/>
      <c r="D163" s="247"/>
      <c r="E163" s="247"/>
      <c r="F163" s="46"/>
      <c r="G163" s="93"/>
      <c r="H163" s="260"/>
      <c r="I163" s="286"/>
      <c r="J163" s="307">
        <f t="shared" si="24"/>
        <v>0</v>
      </c>
      <c r="K163" s="308">
        <f t="shared" si="25"/>
        <v>0</v>
      </c>
      <c r="L163" s="260"/>
      <c r="M163" s="248"/>
      <c r="N163" s="248"/>
      <c r="O163" s="248"/>
      <c r="P163" s="248"/>
      <c r="Q163" s="248"/>
      <c r="R163" s="248"/>
      <c r="S163" s="99">
        <f t="shared" si="14"/>
        <v>0</v>
      </c>
      <c r="T163" s="96"/>
      <c r="U163" s="260"/>
      <c r="V163" s="286"/>
      <c r="W163" s="307">
        <f t="shared" si="26"/>
        <v>0</v>
      </c>
      <c r="X163" s="308">
        <f t="shared" si="27"/>
        <v>0</v>
      </c>
      <c r="Y163" s="273"/>
      <c r="Z163" s="248"/>
      <c r="AA163" s="248"/>
      <c r="AB163" s="248"/>
      <c r="AC163" s="248"/>
      <c r="AD163" s="248"/>
      <c r="AE163" s="248"/>
      <c r="AF163" s="248"/>
      <c r="AG163" s="248"/>
      <c r="AH163" s="248"/>
      <c r="AI163" s="248"/>
      <c r="AJ163" s="248"/>
      <c r="AK163" s="248"/>
      <c r="AL163" s="248"/>
      <c r="AM163" s="248"/>
      <c r="AN163" s="248"/>
      <c r="AO163" s="248"/>
      <c r="AP163" s="248"/>
      <c r="AQ163" s="248"/>
      <c r="AR163" s="248"/>
      <c r="AS163" s="101">
        <f t="shared" si="28"/>
        <v>0</v>
      </c>
      <c r="AT163" s="96"/>
      <c r="AU163" s="102">
        <f t="shared" si="29"/>
        <v>0</v>
      </c>
      <c r="AV163" s="332"/>
    </row>
    <row r="164" spans="2:48" ht="15.75" customHeight="1" x14ac:dyDescent="0.25">
      <c r="B164" s="145"/>
      <c r="C164" s="247"/>
      <c r="D164" s="247"/>
      <c r="E164" s="247"/>
      <c r="F164" s="46"/>
      <c r="G164" s="93"/>
      <c r="H164" s="260"/>
      <c r="I164" s="286"/>
      <c r="J164" s="307">
        <f t="shared" si="24"/>
        <v>0</v>
      </c>
      <c r="K164" s="308">
        <f t="shared" si="25"/>
        <v>0</v>
      </c>
      <c r="L164" s="260"/>
      <c r="M164" s="248"/>
      <c r="N164" s="248"/>
      <c r="O164" s="248"/>
      <c r="P164" s="248"/>
      <c r="Q164" s="248"/>
      <c r="R164" s="248"/>
      <c r="S164" s="99">
        <f t="shared" si="14"/>
        <v>0</v>
      </c>
      <c r="T164" s="96"/>
      <c r="U164" s="260"/>
      <c r="V164" s="286"/>
      <c r="W164" s="307">
        <f t="shared" si="26"/>
        <v>0</v>
      </c>
      <c r="X164" s="308">
        <f t="shared" si="27"/>
        <v>0</v>
      </c>
      <c r="Y164" s="273"/>
      <c r="Z164" s="248"/>
      <c r="AA164" s="248"/>
      <c r="AB164" s="248"/>
      <c r="AC164" s="248"/>
      <c r="AD164" s="248"/>
      <c r="AE164" s="248"/>
      <c r="AF164" s="248"/>
      <c r="AG164" s="248"/>
      <c r="AH164" s="248"/>
      <c r="AI164" s="248"/>
      <c r="AJ164" s="248"/>
      <c r="AK164" s="248"/>
      <c r="AL164" s="248"/>
      <c r="AM164" s="248"/>
      <c r="AN164" s="248"/>
      <c r="AO164" s="248"/>
      <c r="AP164" s="248"/>
      <c r="AQ164" s="248"/>
      <c r="AR164" s="248"/>
      <c r="AS164" s="101">
        <f t="shared" si="28"/>
        <v>0</v>
      </c>
      <c r="AT164" s="96"/>
      <c r="AU164" s="102">
        <f t="shared" si="29"/>
        <v>0</v>
      </c>
      <c r="AV164" s="332"/>
    </row>
    <row r="165" spans="2:48" ht="15.75" customHeight="1" x14ac:dyDescent="0.25">
      <c r="B165" s="145"/>
      <c r="C165" s="247"/>
      <c r="D165" s="247"/>
      <c r="E165" s="247"/>
      <c r="F165" s="46"/>
      <c r="G165" s="93"/>
      <c r="H165" s="260"/>
      <c r="I165" s="286"/>
      <c r="J165" s="307">
        <f t="shared" si="24"/>
        <v>0</v>
      </c>
      <c r="K165" s="308">
        <f t="shared" si="25"/>
        <v>0</v>
      </c>
      <c r="L165" s="260"/>
      <c r="M165" s="248"/>
      <c r="N165" s="248"/>
      <c r="O165" s="248"/>
      <c r="P165" s="248"/>
      <c r="Q165" s="248"/>
      <c r="R165" s="248"/>
      <c r="S165" s="99">
        <f t="shared" si="14"/>
        <v>0</v>
      </c>
      <c r="T165" s="96"/>
      <c r="U165" s="260"/>
      <c r="V165" s="286"/>
      <c r="W165" s="307">
        <f t="shared" si="26"/>
        <v>0</v>
      </c>
      <c r="X165" s="308">
        <f t="shared" si="27"/>
        <v>0</v>
      </c>
      <c r="Y165" s="273"/>
      <c r="Z165" s="248"/>
      <c r="AA165" s="248"/>
      <c r="AB165" s="248"/>
      <c r="AC165" s="248"/>
      <c r="AD165" s="248"/>
      <c r="AE165" s="248"/>
      <c r="AF165" s="248"/>
      <c r="AG165" s="248"/>
      <c r="AH165" s="248"/>
      <c r="AI165" s="248"/>
      <c r="AJ165" s="248"/>
      <c r="AK165" s="248"/>
      <c r="AL165" s="248"/>
      <c r="AM165" s="248"/>
      <c r="AN165" s="248"/>
      <c r="AO165" s="248"/>
      <c r="AP165" s="248"/>
      <c r="AQ165" s="248"/>
      <c r="AR165" s="248"/>
      <c r="AS165" s="101">
        <f t="shared" si="28"/>
        <v>0</v>
      </c>
      <c r="AT165" s="96"/>
      <c r="AU165" s="102">
        <f t="shared" si="29"/>
        <v>0</v>
      </c>
      <c r="AV165" s="332"/>
    </row>
    <row r="166" spans="2:48" ht="15.75" customHeight="1" x14ac:dyDescent="0.25">
      <c r="B166" s="145"/>
      <c r="C166" s="247"/>
      <c r="D166" s="247"/>
      <c r="E166" s="247"/>
      <c r="F166" s="46"/>
      <c r="G166" s="93"/>
      <c r="H166" s="260"/>
      <c r="I166" s="286"/>
      <c r="J166" s="307">
        <f t="shared" si="24"/>
        <v>0</v>
      </c>
      <c r="K166" s="308">
        <f t="shared" si="25"/>
        <v>0</v>
      </c>
      <c r="L166" s="260"/>
      <c r="M166" s="248"/>
      <c r="N166" s="248"/>
      <c r="O166" s="248"/>
      <c r="P166" s="248"/>
      <c r="Q166" s="248"/>
      <c r="R166" s="248"/>
      <c r="S166" s="99">
        <f t="shared" si="14"/>
        <v>0</v>
      </c>
      <c r="T166" s="96"/>
      <c r="U166" s="260"/>
      <c r="V166" s="286"/>
      <c r="W166" s="307">
        <f t="shared" si="26"/>
        <v>0</v>
      </c>
      <c r="X166" s="308">
        <f t="shared" si="27"/>
        <v>0</v>
      </c>
      <c r="Y166" s="273"/>
      <c r="Z166" s="248"/>
      <c r="AA166" s="248"/>
      <c r="AB166" s="248"/>
      <c r="AC166" s="248"/>
      <c r="AD166" s="248"/>
      <c r="AE166" s="248"/>
      <c r="AF166" s="248"/>
      <c r="AG166" s="248"/>
      <c r="AH166" s="248"/>
      <c r="AI166" s="248"/>
      <c r="AJ166" s="248"/>
      <c r="AK166" s="248"/>
      <c r="AL166" s="248"/>
      <c r="AM166" s="248"/>
      <c r="AN166" s="248"/>
      <c r="AO166" s="248"/>
      <c r="AP166" s="248"/>
      <c r="AQ166" s="248"/>
      <c r="AR166" s="248"/>
      <c r="AS166" s="101">
        <f t="shared" si="28"/>
        <v>0</v>
      </c>
      <c r="AT166" s="96"/>
      <c r="AU166" s="102">
        <f t="shared" si="29"/>
        <v>0</v>
      </c>
      <c r="AV166" s="332"/>
    </row>
    <row r="167" spans="2:48" ht="15.75" customHeight="1" x14ac:dyDescent="0.25">
      <c r="B167" s="145"/>
      <c r="C167" s="247"/>
      <c r="D167" s="247"/>
      <c r="E167" s="247"/>
      <c r="F167" s="46"/>
      <c r="G167" s="93"/>
      <c r="H167" s="260"/>
      <c r="I167" s="286"/>
      <c r="J167" s="307">
        <f t="shared" si="24"/>
        <v>0</v>
      </c>
      <c r="K167" s="308">
        <f t="shared" si="25"/>
        <v>0</v>
      </c>
      <c r="L167" s="260"/>
      <c r="M167" s="248"/>
      <c r="N167" s="248"/>
      <c r="O167" s="248"/>
      <c r="P167" s="248"/>
      <c r="Q167" s="248"/>
      <c r="R167" s="248"/>
      <c r="S167" s="99">
        <f t="shared" si="14"/>
        <v>0</v>
      </c>
      <c r="T167" s="96"/>
      <c r="U167" s="260"/>
      <c r="V167" s="286"/>
      <c r="W167" s="307">
        <f t="shared" si="26"/>
        <v>0</v>
      </c>
      <c r="X167" s="308">
        <f t="shared" si="27"/>
        <v>0</v>
      </c>
      <c r="Y167" s="273"/>
      <c r="Z167" s="248"/>
      <c r="AA167" s="248"/>
      <c r="AB167" s="248"/>
      <c r="AC167" s="248"/>
      <c r="AD167" s="248"/>
      <c r="AE167" s="248"/>
      <c r="AF167" s="248"/>
      <c r="AG167" s="248"/>
      <c r="AH167" s="248"/>
      <c r="AI167" s="248"/>
      <c r="AJ167" s="248"/>
      <c r="AK167" s="248"/>
      <c r="AL167" s="248"/>
      <c r="AM167" s="248"/>
      <c r="AN167" s="248"/>
      <c r="AO167" s="248"/>
      <c r="AP167" s="248"/>
      <c r="AQ167" s="248"/>
      <c r="AR167" s="248"/>
      <c r="AS167" s="101">
        <f t="shared" si="28"/>
        <v>0</v>
      </c>
      <c r="AT167" s="96"/>
      <c r="AU167" s="102">
        <f t="shared" si="29"/>
        <v>0</v>
      </c>
      <c r="AV167" s="332"/>
    </row>
    <row r="168" spans="2:48" ht="15.75" customHeight="1" x14ac:dyDescent="0.25">
      <c r="B168" s="145"/>
      <c r="C168" s="247"/>
      <c r="D168" s="247"/>
      <c r="E168" s="247"/>
      <c r="F168" s="46"/>
      <c r="G168" s="93"/>
      <c r="H168" s="260"/>
      <c r="I168" s="286"/>
      <c r="J168" s="307">
        <f t="shared" si="24"/>
        <v>0</v>
      </c>
      <c r="K168" s="308">
        <f t="shared" si="25"/>
        <v>0</v>
      </c>
      <c r="L168" s="260"/>
      <c r="M168" s="248"/>
      <c r="N168" s="248"/>
      <c r="O168" s="248"/>
      <c r="P168" s="248"/>
      <c r="Q168" s="248"/>
      <c r="R168" s="248"/>
      <c r="S168" s="99">
        <f t="shared" si="14"/>
        <v>0</v>
      </c>
      <c r="T168" s="96"/>
      <c r="U168" s="260"/>
      <c r="V168" s="286"/>
      <c r="W168" s="307">
        <f t="shared" si="26"/>
        <v>0</v>
      </c>
      <c r="X168" s="308">
        <f t="shared" si="27"/>
        <v>0</v>
      </c>
      <c r="Y168" s="273"/>
      <c r="Z168" s="248"/>
      <c r="AA168" s="248"/>
      <c r="AB168" s="248"/>
      <c r="AC168" s="248"/>
      <c r="AD168" s="248"/>
      <c r="AE168" s="248"/>
      <c r="AF168" s="248"/>
      <c r="AG168" s="248"/>
      <c r="AH168" s="248"/>
      <c r="AI168" s="248"/>
      <c r="AJ168" s="248"/>
      <c r="AK168" s="248"/>
      <c r="AL168" s="248"/>
      <c r="AM168" s="248"/>
      <c r="AN168" s="248"/>
      <c r="AO168" s="248"/>
      <c r="AP168" s="248"/>
      <c r="AQ168" s="248"/>
      <c r="AR168" s="248"/>
      <c r="AS168" s="101">
        <f t="shared" si="28"/>
        <v>0</v>
      </c>
      <c r="AT168" s="96"/>
      <c r="AU168" s="102">
        <f t="shared" si="29"/>
        <v>0</v>
      </c>
      <c r="AV168" s="332"/>
    </row>
    <row r="169" spans="2:48" ht="15.75" customHeight="1" x14ac:dyDescent="0.25">
      <c r="B169" s="145"/>
      <c r="C169" s="247"/>
      <c r="D169" s="247"/>
      <c r="E169" s="247"/>
      <c r="F169" s="46"/>
      <c r="G169" s="93"/>
      <c r="H169" s="260"/>
      <c r="I169" s="286"/>
      <c r="J169" s="307">
        <f t="shared" si="24"/>
        <v>0</v>
      </c>
      <c r="K169" s="308">
        <f t="shared" si="25"/>
        <v>0</v>
      </c>
      <c r="L169" s="260"/>
      <c r="M169" s="248"/>
      <c r="N169" s="248"/>
      <c r="O169" s="248"/>
      <c r="P169" s="248"/>
      <c r="Q169" s="248"/>
      <c r="R169" s="248"/>
      <c r="S169" s="99">
        <f t="shared" si="14"/>
        <v>0</v>
      </c>
      <c r="T169" s="96"/>
      <c r="U169" s="260"/>
      <c r="V169" s="286"/>
      <c r="W169" s="307">
        <f t="shared" si="26"/>
        <v>0</v>
      </c>
      <c r="X169" s="308">
        <f t="shared" si="27"/>
        <v>0</v>
      </c>
      <c r="Y169" s="273"/>
      <c r="Z169" s="248"/>
      <c r="AA169" s="248"/>
      <c r="AB169" s="248"/>
      <c r="AC169" s="248"/>
      <c r="AD169" s="248"/>
      <c r="AE169" s="248"/>
      <c r="AF169" s="248"/>
      <c r="AG169" s="248"/>
      <c r="AH169" s="248"/>
      <c r="AI169" s="248"/>
      <c r="AJ169" s="248"/>
      <c r="AK169" s="248"/>
      <c r="AL169" s="248"/>
      <c r="AM169" s="248"/>
      <c r="AN169" s="248"/>
      <c r="AO169" s="248"/>
      <c r="AP169" s="248"/>
      <c r="AQ169" s="248"/>
      <c r="AR169" s="248"/>
      <c r="AS169" s="101">
        <f t="shared" si="28"/>
        <v>0</v>
      </c>
      <c r="AT169" s="96"/>
      <c r="AU169" s="102">
        <f t="shared" si="29"/>
        <v>0</v>
      </c>
      <c r="AV169" s="332"/>
    </row>
    <row r="170" spans="2:48" ht="15.75" customHeight="1" x14ac:dyDescent="0.25">
      <c r="B170" s="145"/>
      <c r="C170" s="247"/>
      <c r="D170" s="247"/>
      <c r="E170" s="247"/>
      <c r="F170" s="46"/>
      <c r="G170" s="93"/>
      <c r="H170" s="260"/>
      <c r="I170" s="286"/>
      <c r="J170" s="307">
        <f t="shared" si="24"/>
        <v>0</v>
      </c>
      <c r="K170" s="308">
        <f t="shared" si="25"/>
        <v>0</v>
      </c>
      <c r="L170" s="260"/>
      <c r="M170" s="248"/>
      <c r="N170" s="248"/>
      <c r="O170" s="248"/>
      <c r="P170" s="248"/>
      <c r="Q170" s="248"/>
      <c r="R170" s="248"/>
      <c r="S170" s="99">
        <f t="shared" si="14"/>
        <v>0</v>
      </c>
      <c r="T170" s="96"/>
      <c r="U170" s="260"/>
      <c r="V170" s="286"/>
      <c r="W170" s="307">
        <f t="shared" si="26"/>
        <v>0</v>
      </c>
      <c r="X170" s="308">
        <f t="shared" si="27"/>
        <v>0</v>
      </c>
      <c r="Y170" s="273"/>
      <c r="Z170" s="248"/>
      <c r="AA170" s="248"/>
      <c r="AB170" s="248"/>
      <c r="AC170" s="248"/>
      <c r="AD170" s="248"/>
      <c r="AE170" s="248"/>
      <c r="AF170" s="248"/>
      <c r="AG170" s="248"/>
      <c r="AH170" s="248"/>
      <c r="AI170" s="248"/>
      <c r="AJ170" s="248"/>
      <c r="AK170" s="248"/>
      <c r="AL170" s="248"/>
      <c r="AM170" s="248"/>
      <c r="AN170" s="248"/>
      <c r="AO170" s="248"/>
      <c r="AP170" s="248"/>
      <c r="AQ170" s="248"/>
      <c r="AR170" s="248"/>
      <c r="AS170" s="101">
        <f t="shared" si="28"/>
        <v>0</v>
      </c>
      <c r="AT170" s="96"/>
      <c r="AU170" s="102">
        <f t="shared" si="29"/>
        <v>0</v>
      </c>
      <c r="AV170" s="332"/>
    </row>
    <row r="171" spans="2:48" ht="15.75" customHeight="1" x14ac:dyDescent="0.25">
      <c r="B171" s="145"/>
      <c r="C171" s="247"/>
      <c r="D171" s="247"/>
      <c r="E171" s="247"/>
      <c r="F171" s="46"/>
      <c r="G171" s="93"/>
      <c r="H171" s="260"/>
      <c r="I171" s="286"/>
      <c r="J171" s="307">
        <f t="shared" si="24"/>
        <v>0</v>
      </c>
      <c r="K171" s="308">
        <f t="shared" si="25"/>
        <v>0</v>
      </c>
      <c r="L171" s="260"/>
      <c r="M171" s="248"/>
      <c r="N171" s="248"/>
      <c r="O171" s="248"/>
      <c r="P171" s="248"/>
      <c r="Q171" s="248"/>
      <c r="R171" s="248"/>
      <c r="S171" s="99">
        <f t="shared" si="14"/>
        <v>0</v>
      </c>
      <c r="T171" s="96"/>
      <c r="U171" s="260"/>
      <c r="V171" s="286"/>
      <c r="W171" s="307">
        <f t="shared" si="26"/>
        <v>0</v>
      </c>
      <c r="X171" s="308">
        <f t="shared" si="27"/>
        <v>0</v>
      </c>
      <c r="Y171" s="273"/>
      <c r="Z171" s="248"/>
      <c r="AA171" s="248"/>
      <c r="AB171" s="248"/>
      <c r="AC171" s="248"/>
      <c r="AD171" s="248"/>
      <c r="AE171" s="248"/>
      <c r="AF171" s="248"/>
      <c r="AG171" s="248"/>
      <c r="AH171" s="248"/>
      <c r="AI171" s="248"/>
      <c r="AJ171" s="248"/>
      <c r="AK171" s="248"/>
      <c r="AL171" s="248"/>
      <c r="AM171" s="248"/>
      <c r="AN171" s="248"/>
      <c r="AO171" s="248"/>
      <c r="AP171" s="248"/>
      <c r="AQ171" s="248"/>
      <c r="AR171" s="248"/>
      <c r="AS171" s="101">
        <f t="shared" si="28"/>
        <v>0</v>
      </c>
      <c r="AT171" s="96"/>
      <c r="AU171" s="102">
        <f t="shared" si="29"/>
        <v>0</v>
      </c>
      <c r="AV171" s="332"/>
    </row>
    <row r="172" spans="2:48" ht="15.75" customHeight="1" x14ac:dyDescent="0.25">
      <c r="B172" s="145"/>
      <c r="C172" s="247"/>
      <c r="D172" s="247"/>
      <c r="E172" s="247"/>
      <c r="F172" s="46"/>
      <c r="G172" s="93"/>
      <c r="H172" s="260"/>
      <c r="I172" s="286"/>
      <c r="J172" s="307">
        <f t="shared" si="24"/>
        <v>0</v>
      </c>
      <c r="K172" s="308">
        <f t="shared" si="25"/>
        <v>0</v>
      </c>
      <c r="L172" s="260"/>
      <c r="M172" s="248"/>
      <c r="N172" s="248"/>
      <c r="O172" s="248"/>
      <c r="P172" s="248"/>
      <c r="Q172" s="248"/>
      <c r="R172" s="248"/>
      <c r="S172" s="99">
        <f t="shared" si="14"/>
        <v>0</v>
      </c>
      <c r="T172" s="96"/>
      <c r="U172" s="260"/>
      <c r="V172" s="286"/>
      <c r="W172" s="307">
        <f t="shared" si="26"/>
        <v>0</v>
      </c>
      <c r="X172" s="308">
        <f t="shared" si="27"/>
        <v>0</v>
      </c>
      <c r="Y172" s="273"/>
      <c r="Z172" s="248"/>
      <c r="AA172" s="248"/>
      <c r="AB172" s="248"/>
      <c r="AC172" s="248"/>
      <c r="AD172" s="248"/>
      <c r="AE172" s="248"/>
      <c r="AF172" s="248"/>
      <c r="AG172" s="248"/>
      <c r="AH172" s="248"/>
      <c r="AI172" s="248"/>
      <c r="AJ172" s="248"/>
      <c r="AK172" s="248"/>
      <c r="AL172" s="248"/>
      <c r="AM172" s="248"/>
      <c r="AN172" s="248"/>
      <c r="AO172" s="248"/>
      <c r="AP172" s="248"/>
      <c r="AQ172" s="248"/>
      <c r="AR172" s="248"/>
      <c r="AS172" s="101">
        <f t="shared" si="28"/>
        <v>0</v>
      </c>
      <c r="AT172" s="96"/>
      <c r="AU172" s="102">
        <f t="shared" si="29"/>
        <v>0</v>
      </c>
      <c r="AV172" s="332"/>
    </row>
    <row r="173" spans="2:48" ht="15.75" customHeight="1" x14ac:dyDescent="0.25">
      <c r="B173" s="145"/>
      <c r="C173" s="247"/>
      <c r="D173" s="247"/>
      <c r="E173" s="247"/>
      <c r="F173" s="46"/>
      <c r="G173" s="93"/>
      <c r="H173" s="260"/>
      <c r="I173" s="286"/>
      <c r="J173" s="307">
        <f t="shared" si="24"/>
        <v>0</v>
      </c>
      <c r="K173" s="308">
        <f t="shared" si="25"/>
        <v>0</v>
      </c>
      <c r="L173" s="260"/>
      <c r="M173" s="248"/>
      <c r="N173" s="248"/>
      <c r="O173" s="248"/>
      <c r="P173" s="248"/>
      <c r="Q173" s="248"/>
      <c r="R173" s="248"/>
      <c r="S173" s="99">
        <f t="shared" si="14"/>
        <v>0</v>
      </c>
      <c r="T173" s="96"/>
      <c r="U173" s="260"/>
      <c r="V173" s="286"/>
      <c r="W173" s="307">
        <f t="shared" si="26"/>
        <v>0</v>
      </c>
      <c r="X173" s="308">
        <f t="shared" si="27"/>
        <v>0</v>
      </c>
      <c r="Y173" s="273"/>
      <c r="Z173" s="248"/>
      <c r="AA173" s="248"/>
      <c r="AB173" s="248"/>
      <c r="AC173" s="248"/>
      <c r="AD173" s="248"/>
      <c r="AE173" s="248"/>
      <c r="AF173" s="248"/>
      <c r="AG173" s="248"/>
      <c r="AH173" s="248"/>
      <c r="AI173" s="248"/>
      <c r="AJ173" s="248"/>
      <c r="AK173" s="248"/>
      <c r="AL173" s="248"/>
      <c r="AM173" s="248"/>
      <c r="AN173" s="248"/>
      <c r="AO173" s="248"/>
      <c r="AP173" s="248"/>
      <c r="AQ173" s="248"/>
      <c r="AR173" s="248"/>
      <c r="AS173" s="101">
        <f t="shared" si="28"/>
        <v>0</v>
      </c>
      <c r="AT173" s="96"/>
      <c r="AU173" s="102">
        <f t="shared" si="29"/>
        <v>0</v>
      </c>
      <c r="AV173" s="332"/>
    </row>
    <row r="174" spans="2:48" ht="15.75" customHeight="1" x14ac:dyDescent="0.25">
      <c r="B174" s="145"/>
      <c r="C174" s="247"/>
      <c r="D174" s="247"/>
      <c r="E174" s="247"/>
      <c r="F174" s="46"/>
      <c r="G174" s="93"/>
      <c r="H174" s="260"/>
      <c r="I174" s="286"/>
      <c r="J174" s="307">
        <f t="shared" si="24"/>
        <v>0</v>
      </c>
      <c r="K174" s="308">
        <f t="shared" si="25"/>
        <v>0</v>
      </c>
      <c r="L174" s="260"/>
      <c r="M174" s="248"/>
      <c r="N174" s="248"/>
      <c r="O174" s="248"/>
      <c r="P174" s="248"/>
      <c r="Q174" s="248"/>
      <c r="R174" s="248"/>
      <c r="S174" s="99">
        <f t="shared" si="14"/>
        <v>0</v>
      </c>
      <c r="T174" s="96"/>
      <c r="U174" s="260"/>
      <c r="V174" s="286"/>
      <c r="W174" s="307">
        <f t="shared" si="26"/>
        <v>0</v>
      </c>
      <c r="X174" s="308">
        <f t="shared" si="27"/>
        <v>0</v>
      </c>
      <c r="Y174" s="273"/>
      <c r="Z174" s="248"/>
      <c r="AA174" s="248"/>
      <c r="AB174" s="248"/>
      <c r="AC174" s="248"/>
      <c r="AD174" s="248"/>
      <c r="AE174" s="248"/>
      <c r="AF174" s="248"/>
      <c r="AG174" s="248"/>
      <c r="AH174" s="248"/>
      <c r="AI174" s="248"/>
      <c r="AJ174" s="248"/>
      <c r="AK174" s="248"/>
      <c r="AL174" s="248"/>
      <c r="AM174" s="248"/>
      <c r="AN174" s="248"/>
      <c r="AO174" s="248"/>
      <c r="AP174" s="248"/>
      <c r="AQ174" s="248"/>
      <c r="AR174" s="248"/>
      <c r="AS174" s="101">
        <f t="shared" si="28"/>
        <v>0</v>
      </c>
      <c r="AT174" s="96"/>
      <c r="AU174" s="102">
        <f t="shared" si="29"/>
        <v>0</v>
      </c>
      <c r="AV174" s="332"/>
    </row>
    <row r="175" spans="2:48" ht="15.75" customHeight="1" x14ac:dyDescent="0.25">
      <c r="B175" s="145"/>
      <c r="C175" s="247"/>
      <c r="D175" s="247"/>
      <c r="E175" s="247"/>
      <c r="F175" s="46"/>
      <c r="G175" s="93"/>
      <c r="H175" s="260"/>
      <c r="I175" s="286"/>
      <c r="J175" s="307">
        <f t="shared" si="24"/>
        <v>0</v>
      </c>
      <c r="K175" s="308">
        <f t="shared" si="25"/>
        <v>0</v>
      </c>
      <c r="L175" s="260"/>
      <c r="M175" s="248"/>
      <c r="N175" s="248"/>
      <c r="O175" s="248"/>
      <c r="P175" s="248"/>
      <c r="Q175" s="248"/>
      <c r="R175" s="248"/>
      <c r="S175" s="99">
        <f t="shared" si="14"/>
        <v>0</v>
      </c>
      <c r="T175" s="96"/>
      <c r="U175" s="260"/>
      <c r="V175" s="286"/>
      <c r="W175" s="307">
        <f t="shared" si="26"/>
        <v>0</v>
      </c>
      <c r="X175" s="308">
        <f t="shared" si="27"/>
        <v>0</v>
      </c>
      <c r="Y175" s="273"/>
      <c r="Z175" s="248"/>
      <c r="AA175" s="248"/>
      <c r="AB175" s="248"/>
      <c r="AC175" s="248"/>
      <c r="AD175" s="248"/>
      <c r="AE175" s="248"/>
      <c r="AF175" s="248"/>
      <c r="AG175" s="248"/>
      <c r="AH175" s="248"/>
      <c r="AI175" s="248"/>
      <c r="AJ175" s="248"/>
      <c r="AK175" s="248"/>
      <c r="AL175" s="248"/>
      <c r="AM175" s="248"/>
      <c r="AN175" s="248"/>
      <c r="AO175" s="248"/>
      <c r="AP175" s="248"/>
      <c r="AQ175" s="248"/>
      <c r="AR175" s="248"/>
      <c r="AS175" s="101">
        <f t="shared" si="28"/>
        <v>0</v>
      </c>
      <c r="AT175" s="96"/>
      <c r="AU175" s="102">
        <f t="shared" si="29"/>
        <v>0</v>
      </c>
      <c r="AV175" s="332"/>
    </row>
    <row r="176" spans="2:48" ht="15.75" customHeight="1" x14ac:dyDescent="0.25">
      <c r="B176" s="145"/>
      <c r="C176" s="247"/>
      <c r="D176" s="247"/>
      <c r="E176" s="247"/>
      <c r="F176" s="46"/>
      <c r="G176" s="93"/>
      <c r="H176" s="260"/>
      <c r="I176" s="286"/>
      <c r="J176" s="307">
        <f t="shared" si="24"/>
        <v>0</v>
      </c>
      <c r="K176" s="308">
        <f t="shared" si="25"/>
        <v>0</v>
      </c>
      <c r="L176" s="260"/>
      <c r="M176" s="248"/>
      <c r="N176" s="248"/>
      <c r="O176" s="248"/>
      <c r="P176" s="248"/>
      <c r="Q176" s="248"/>
      <c r="R176" s="248"/>
      <c r="S176" s="99">
        <f t="shared" si="14"/>
        <v>0</v>
      </c>
      <c r="T176" s="96"/>
      <c r="U176" s="260"/>
      <c r="V176" s="286"/>
      <c r="W176" s="307">
        <f t="shared" si="26"/>
        <v>0</v>
      </c>
      <c r="X176" s="308">
        <f t="shared" si="27"/>
        <v>0</v>
      </c>
      <c r="Y176" s="273"/>
      <c r="Z176" s="248"/>
      <c r="AA176" s="248"/>
      <c r="AB176" s="248"/>
      <c r="AC176" s="248"/>
      <c r="AD176" s="248"/>
      <c r="AE176" s="248"/>
      <c r="AF176" s="248"/>
      <c r="AG176" s="248"/>
      <c r="AH176" s="248"/>
      <c r="AI176" s="248"/>
      <c r="AJ176" s="248"/>
      <c r="AK176" s="248"/>
      <c r="AL176" s="248"/>
      <c r="AM176" s="248"/>
      <c r="AN176" s="248"/>
      <c r="AO176" s="248"/>
      <c r="AP176" s="248"/>
      <c r="AQ176" s="248"/>
      <c r="AR176" s="248"/>
      <c r="AS176" s="101">
        <f t="shared" si="28"/>
        <v>0</v>
      </c>
      <c r="AT176" s="96"/>
      <c r="AU176" s="102">
        <f t="shared" si="29"/>
        <v>0</v>
      </c>
      <c r="AV176" s="332"/>
    </row>
    <row r="177" spans="2:48" ht="15.75" customHeight="1" x14ac:dyDescent="0.25">
      <c r="B177" s="145"/>
      <c r="C177" s="247"/>
      <c r="D177" s="247"/>
      <c r="E177" s="247"/>
      <c r="F177" s="46"/>
      <c r="G177" s="93"/>
      <c r="H177" s="260"/>
      <c r="I177" s="286"/>
      <c r="J177" s="307">
        <f t="shared" si="24"/>
        <v>0</v>
      </c>
      <c r="K177" s="308">
        <f t="shared" si="25"/>
        <v>0</v>
      </c>
      <c r="L177" s="260"/>
      <c r="M177" s="248"/>
      <c r="N177" s="248"/>
      <c r="O177" s="248"/>
      <c r="P177" s="248"/>
      <c r="Q177" s="248"/>
      <c r="R177" s="248"/>
      <c r="S177" s="99">
        <f t="shared" si="14"/>
        <v>0</v>
      </c>
      <c r="T177" s="96"/>
      <c r="U177" s="260"/>
      <c r="V177" s="286"/>
      <c r="W177" s="307">
        <f t="shared" si="26"/>
        <v>0</v>
      </c>
      <c r="X177" s="308">
        <f t="shared" si="27"/>
        <v>0</v>
      </c>
      <c r="Y177" s="273"/>
      <c r="Z177" s="248"/>
      <c r="AA177" s="248"/>
      <c r="AB177" s="248"/>
      <c r="AC177" s="248"/>
      <c r="AD177" s="248"/>
      <c r="AE177" s="248"/>
      <c r="AF177" s="248"/>
      <c r="AG177" s="248"/>
      <c r="AH177" s="248"/>
      <c r="AI177" s="248"/>
      <c r="AJ177" s="248"/>
      <c r="AK177" s="248"/>
      <c r="AL177" s="248"/>
      <c r="AM177" s="248"/>
      <c r="AN177" s="248"/>
      <c r="AO177" s="248"/>
      <c r="AP177" s="248"/>
      <c r="AQ177" s="248"/>
      <c r="AR177" s="248"/>
      <c r="AS177" s="101">
        <f t="shared" si="28"/>
        <v>0</v>
      </c>
      <c r="AT177" s="96"/>
      <c r="AU177" s="102">
        <f t="shared" si="29"/>
        <v>0</v>
      </c>
      <c r="AV177" s="332"/>
    </row>
    <row r="178" spans="2:48" ht="15.75" customHeight="1" x14ac:dyDescent="0.25">
      <c r="B178" s="145"/>
      <c r="C178" s="247"/>
      <c r="D178" s="247"/>
      <c r="E178" s="247"/>
      <c r="F178" s="46"/>
      <c r="G178" s="93"/>
      <c r="H178" s="260"/>
      <c r="I178" s="286"/>
      <c r="J178" s="307">
        <f t="shared" si="24"/>
        <v>0</v>
      </c>
      <c r="K178" s="308">
        <f t="shared" si="25"/>
        <v>0</v>
      </c>
      <c r="L178" s="260"/>
      <c r="M178" s="248"/>
      <c r="N178" s="248"/>
      <c r="O178" s="248"/>
      <c r="P178" s="248"/>
      <c r="Q178" s="248"/>
      <c r="R178" s="248"/>
      <c r="S178" s="99">
        <f t="shared" si="14"/>
        <v>0</v>
      </c>
      <c r="T178" s="96"/>
      <c r="U178" s="260"/>
      <c r="V178" s="286"/>
      <c r="W178" s="307">
        <f t="shared" si="26"/>
        <v>0</v>
      </c>
      <c r="X178" s="308">
        <f t="shared" si="27"/>
        <v>0</v>
      </c>
      <c r="Y178" s="273"/>
      <c r="Z178" s="248"/>
      <c r="AA178" s="248"/>
      <c r="AB178" s="248"/>
      <c r="AC178" s="248"/>
      <c r="AD178" s="248"/>
      <c r="AE178" s="248"/>
      <c r="AF178" s="248"/>
      <c r="AG178" s="248"/>
      <c r="AH178" s="248"/>
      <c r="AI178" s="248"/>
      <c r="AJ178" s="248"/>
      <c r="AK178" s="248"/>
      <c r="AL178" s="248"/>
      <c r="AM178" s="248"/>
      <c r="AN178" s="248"/>
      <c r="AO178" s="248"/>
      <c r="AP178" s="248"/>
      <c r="AQ178" s="248"/>
      <c r="AR178" s="248"/>
      <c r="AS178" s="101">
        <f t="shared" si="28"/>
        <v>0</v>
      </c>
      <c r="AT178" s="96"/>
      <c r="AU178" s="102">
        <f t="shared" si="29"/>
        <v>0</v>
      </c>
      <c r="AV178" s="332"/>
    </row>
    <row r="179" spans="2:48" ht="15.75" customHeight="1" x14ac:dyDescent="0.25">
      <c r="B179" s="145"/>
      <c r="C179" s="247"/>
      <c r="D179" s="247"/>
      <c r="E179" s="247"/>
      <c r="F179" s="46"/>
      <c r="G179" s="93"/>
      <c r="H179" s="260"/>
      <c r="I179" s="286"/>
      <c r="J179" s="307">
        <f t="shared" si="24"/>
        <v>0</v>
      </c>
      <c r="K179" s="308">
        <f t="shared" si="25"/>
        <v>0</v>
      </c>
      <c r="L179" s="260"/>
      <c r="M179" s="248"/>
      <c r="N179" s="248"/>
      <c r="O179" s="248"/>
      <c r="P179" s="248"/>
      <c r="Q179" s="248"/>
      <c r="R179" s="248"/>
      <c r="S179" s="99">
        <f t="shared" si="14"/>
        <v>0</v>
      </c>
      <c r="T179" s="96"/>
      <c r="U179" s="260"/>
      <c r="V179" s="286"/>
      <c r="W179" s="307">
        <f t="shared" si="26"/>
        <v>0</v>
      </c>
      <c r="X179" s="308">
        <f t="shared" si="27"/>
        <v>0</v>
      </c>
      <c r="Y179" s="273"/>
      <c r="Z179" s="248"/>
      <c r="AA179" s="248"/>
      <c r="AB179" s="248"/>
      <c r="AC179" s="248"/>
      <c r="AD179" s="248"/>
      <c r="AE179" s="248"/>
      <c r="AF179" s="248"/>
      <c r="AG179" s="248"/>
      <c r="AH179" s="248"/>
      <c r="AI179" s="248"/>
      <c r="AJ179" s="248"/>
      <c r="AK179" s="248"/>
      <c r="AL179" s="248"/>
      <c r="AM179" s="248"/>
      <c r="AN179" s="248"/>
      <c r="AO179" s="248"/>
      <c r="AP179" s="248"/>
      <c r="AQ179" s="248"/>
      <c r="AR179" s="248"/>
      <c r="AS179" s="101">
        <f t="shared" si="28"/>
        <v>0</v>
      </c>
      <c r="AT179" s="96"/>
      <c r="AU179" s="102">
        <f t="shared" si="29"/>
        <v>0</v>
      </c>
      <c r="AV179" s="332"/>
    </row>
    <row r="180" spans="2:48" ht="15.75" customHeight="1" x14ac:dyDescent="0.25">
      <c r="B180" s="145"/>
      <c r="C180" s="247"/>
      <c r="D180" s="247"/>
      <c r="E180" s="247"/>
      <c r="F180" s="46"/>
      <c r="G180" s="93"/>
      <c r="H180" s="260"/>
      <c r="I180" s="286"/>
      <c r="J180" s="307">
        <f t="shared" si="24"/>
        <v>0</v>
      </c>
      <c r="K180" s="308">
        <f t="shared" si="25"/>
        <v>0</v>
      </c>
      <c r="L180" s="260"/>
      <c r="M180" s="248"/>
      <c r="N180" s="248"/>
      <c r="O180" s="248"/>
      <c r="P180" s="248"/>
      <c r="Q180" s="248"/>
      <c r="R180" s="248"/>
      <c r="S180" s="99">
        <f t="shared" si="14"/>
        <v>0</v>
      </c>
      <c r="T180" s="96"/>
      <c r="U180" s="260"/>
      <c r="V180" s="286"/>
      <c r="W180" s="307">
        <f t="shared" si="26"/>
        <v>0</v>
      </c>
      <c r="X180" s="308">
        <f t="shared" si="27"/>
        <v>0</v>
      </c>
      <c r="Y180" s="273"/>
      <c r="Z180" s="248"/>
      <c r="AA180" s="248"/>
      <c r="AB180" s="248"/>
      <c r="AC180" s="248"/>
      <c r="AD180" s="248"/>
      <c r="AE180" s="248"/>
      <c r="AF180" s="248"/>
      <c r="AG180" s="248"/>
      <c r="AH180" s="248"/>
      <c r="AI180" s="248"/>
      <c r="AJ180" s="248"/>
      <c r="AK180" s="248"/>
      <c r="AL180" s="248"/>
      <c r="AM180" s="248"/>
      <c r="AN180" s="248"/>
      <c r="AO180" s="248"/>
      <c r="AP180" s="248"/>
      <c r="AQ180" s="248"/>
      <c r="AR180" s="248"/>
      <c r="AS180" s="101">
        <f t="shared" si="28"/>
        <v>0</v>
      </c>
      <c r="AT180" s="96"/>
      <c r="AU180" s="102">
        <f t="shared" si="29"/>
        <v>0</v>
      </c>
      <c r="AV180" s="332"/>
    </row>
    <row r="181" spans="2:48" ht="15.75" customHeight="1" x14ac:dyDescent="0.25">
      <c r="B181" s="145"/>
      <c r="C181" s="247"/>
      <c r="D181" s="247"/>
      <c r="E181" s="247"/>
      <c r="F181" s="46"/>
      <c r="G181" s="93"/>
      <c r="H181" s="260"/>
      <c r="I181" s="286"/>
      <c r="J181" s="307">
        <f t="shared" si="24"/>
        <v>0</v>
      </c>
      <c r="K181" s="308">
        <f t="shared" si="25"/>
        <v>0</v>
      </c>
      <c r="L181" s="260"/>
      <c r="M181" s="248"/>
      <c r="N181" s="248"/>
      <c r="O181" s="248"/>
      <c r="P181" s="248"/>
      <c r="Q181" s="248"/>
      <c r="R181" s="248"/>
      <c r="S181" s="99">
        <f t="shared" si="14"/>
        <v>0</v>
      </c>
      <c r="T181" s="96"/>
      <c r="U181" s="260"/>
      <c r="V181" s="286"/>
      <c r="W181" s="307">
        <f t="shared" si="26"/>
        <v>0</v>
      </c>
      <c r="X181" s="308">
        <f t="shared" si="27"/>
        <v>0</v>
      </c>
      <c r="Y181" s="273"/>
      <c r="Z181" s="248"/>
      <c r="AA181" s="248"/>
      <c r="AB181" s="248"/>
      <c r="AC181" s="248"/>
      <c r="AD181" s="248"/>
      <c r="AE181" s="248"/>
      <c r="AF181" s="248"/>
      <c r="AG181" s="248"/>
      <c r="AH181" s="248"/>
      <c r="AI181" s="248"/>
      <c r="AJ181" s="248"/>
      <c r="AK181" s="248"/>
      <c r="AL181" s="248"/>
      <c r="AM181" s="248"/>
      <c r="AN181" s="248"/>
      <c r="AO181" s="248"/>
      <c r="AP181" s="248"/>
      <c r="AQ181" s="248"/>
      <c r="AR181" s="248"/>
      <c r="AS181" s="101">
        <f t="shared" si="28"/>
        <v>0</v>
      </c>
      <c r="AT181" s="96"/>
      <c r="AU181" s="102">
        <f t="shared" si="29"/>
        <v>0</v>
      </c>
      <c r="AV181" s="332"/>
    </row>
    <row r="182" spans="2:48" ht="15.75" customHeight="1" x14ac:dyDescent="0.25">
      <c r="B182" s="145"/>
      <c r="C182" s="247"/>
      <c r="D182" s="247"/>
      <c r="E182" s="247"/>
      <c r="F182" s="46"/>
      <c r="G182" s="93"/>
      <c r="H182" s="260"/>
      <c r="I182" s="286"/>
      <c r="J182" s="307">
        <f t="shared" si="24"/>
        <v>0</v>
      </c>
      <c r="K182" s="308">
        <f t="shared" si="25"/>
        <v>0</v>
      </c>
      <c r="L182" s="260"/>
      <c r="M182" s="248"/>
      <c r="N182" s="248"/>
      <c r="O182" s="248"/>
      <c r="P182" s="248"/>
      <c r="Q182" s="248"/>
      <c r="R182" s="248"/>
      <c r="S182" s="99">
        <f t="shared" si="14"/>
        <v>0</v>
      </c>
      <c r="T182" s="96"/>
      <c r="U182" s="260"/>
      <c r="V182" s="286"/>
      <c r="W182" s="307">
        <f t="shared" si="26"/>
        <v>0</v>
      </c>
      <c r="X182" s="308">
        <f t="shared" si="27"/>
        <v>0</v>
      </c>
      <c r="Y182" s="273"/>
      <c r="Z182" s="248"/>
      <c r="AA182" s="248"/>
      <c r="AB182" s="248"/>
      <c r="AC182" s="248"/>
      <c r="AD182" s="248"/>
      <c r="AE182" s="248"/>
      <c r="AF182" s="248"/>
      <c r="AG182" s="248"/>
      <c r="AH182" s="248"/>
      <c r="AI182" s="248"/>
      <c r="AJ182" s="248"/>
      <c r="AK182" s="248"/>
      <c r="AL182" s="248"/>
      <c r="AM182" s="248"/>
      <c r="AN182" s="248"/>
      <c r="AO182" s="248"/>
      <c r="AP182" s="248"/>
      <c r="AQ182" s="248"/>
      <c r="AR182" s="248"/>
      <c r="AS182" s="101">
        <f t="shared" si="28"/>
        <v>0</v>
      </c>
      <c r="AT182" s="96"/>
      <c r="AU182" s="102">
        <f t="shared" si="29"/>
        <v>0</v>
      </c>
      <c r="AV182" s="332"/>
    </row>
    <row r="183" spans="2:48" ht="15.75" customHeight="1" x14ac:dyDescent="0.25">
      <c r="B183" s="145"/>
      <c r="C183" s="247"/>
      <c r="D183" s="247"/>
      <c r="E183" s="247"/>
      <c r="F183" s="46"/>
      <c r="G183" s="93"/>
      <c r="H183" s="260"/>
      <c r="I183" s="286"/>
      <c r="J183" s="307">
        <f t="shared" si="24"/>
        <v>0</v>
      </c>
      <c r="K183" s="308">
        <f t="shared" si="25"/>
        <v>0</v>
      </c>
      <c r="L183" s="260"/>
      <c r="M183" s="248"/>
      <c r="N183" s="248"/>
      <c r="O183" s="248"/>
      <c r="P183" s="248"/>
      <c r="Q183" s="248"/>
      <c r="R183" s="248"/>
      <c r="S183" s="99">
        <f t="shared" si="14"/>
        <v>0</v>
      </c>
      <c r="T183" s="96"/>
      <c r="U183" s="260"/>
      <c r="V183" s="286"/>
      <c r="W183" s="307">
        <f t="shared" si="26"/>
        <v>0</v>
      </c>
      <c r="X183" s="308">
        <f t="shared" si="27"/>
        <v>0</v>
      </c>
      <c r="Y183" s="273"/>
      <c r="Z183" s="248"/>
      <c r="AA183" s="248"/>
      <c r="AB183" s="248"/>
      <c r="AC183" s="248"/>
      <c r="AD183" s="248"/>
      <c r="AE183" s="248"/>
      <c r="AF183" s="248"/>
      <c r="AG183" s="248"/>
      <c r="AH183" s="248"/>
      <c r="AI183" s="248"/>
      <c r="AJ183" s="248"/>
      <c r="AK183" s="248"/>
      <c r="AL183" s="248"/>
      <c r="AM183" s="248"/>
      <c r="AN183" s="248"/>
      <c r="AO183" s="248"/>
      <c r="AP183" s="248"/>
      <c r="AQ183" s="248"/>
      <c r="AR183" s="248"/>
      <c r="AS183" s="101">
        <f t="shared" si="28"/>
        <v>0</v>
      </c>
      <c r="AT183" s="96"/>
      <c r="AU183" s="102">
        <f t="shared" si="29"/>
        <v>0</v>
      </c>
      <c r="AV183" s="332"/>
    </row>
    <row r="184" spans="2:48" ht="15.75" customHeight="1" x14ac:dyDescent="0.25">
      <c r="B184" s="145"/>
      <c r="C184" s="247"/>
      <c r="D184" s="247"/>
      <c r="E184" s="247"/>
      <c r="F184" s="46"/>
      <c r="G184" s="93"/>
      <c r="H184" s="260"/>
      <c r="I184" s="286"/>
      <c r="J184" s="307">
        <f t="shared" si="24"/>
        <v>0</v>
      </c>
      <c r="K184" s="308">
        <f t="shared" si="25"/>
        <v>0</v>
      </c>
      <c r="L184" s="260"/>
      <c r="M184" s="248"/>
      <c r="N184" s="248"/>
      <c r="O184" s="248"/>
      <c r="P184" s="248"/>
      <c r="Q184" s="248"/>
      <c r="R184" s="248"/>
      <c r="S184" s="99">
        <f t="shared" si="14"/>
        <v>0</v>
      </c>
      <c r="T184" s="96"/>
      <c r="U184" s="260"/>
      <c r="V184" s="286"/>
      <c r="W184" s="307">
        <f t="shared" si="26"/>
        <v>0</v>
      </c>
      <c r="X184" s="308">
        <f t="shared" si="27"/>
        <v>0</v>
      </c>
      <c r="Y184" s="273"/>
      <c r="Z184" s="248"/>
      <c r="AA184" s="248"/>
      <c r="AB184" s="248"/>
      <c r="AC184" s="248"/>
      <c r="AD184" s="248"/>
      <c r="AE184" s="248"/>
      <c r="AF184" s="248"/>
      <c r="AG184" s="248"/>
      <c r="AH184" s="248"/>
      <c r="AI184" s="248"/>
      <c r="AJ184" s="248"/>
      <c r="AK184" s="248"/>
      <c r="AL184" s="248"/>
      <c r="AM184" s="248"/>
      <c r="AN184" s="248"/>
      <c r="AO184" s="248"/>
      <c r="AP184" s="248"/>
      <c r="AQ184" s="248"/>
      <c r="AR184" s="248"/>
      <c r="AS184" s="101">
        <f t="shared" si="28"/>
        <v>0</v>
      </c>
      <c r="AT184" s="96"/>
      <c r="AU184" s="102">
        <f t="shared" si="29"/>
        <v>0</v>
      </c>
      <c r="AV184" s="332"/>
    </row>
    <row r="185" spans="2:48" ht="15.75" customHeight="1" x14ac:dyDescent="0.25">
      <c r="B185" s="145"/>
      <c r="C185" s="247"/>
      <c r="D185" s="247"/>
      <c r="E185" s="247"/>
      <c r="F185" s="46"/>
      <c r="G185" s="93"/>
      <c r="H185" s="260"/>
      <c r="I185" s="286"/>
      <c r="J185" s="307">
        <f t="shared" si="24"/>
        <v>0</v>
      </c>
      <c r="K185" s="308">
        <f t="shared" si="25"/>
        <v>0</v>
      </c>
      <c r="L185" s="260"/>
      <c r="M185" s="248"/>
      <c r="N185" s="248"/>
      <c r="O185" s="248"/>
      <c r="P185" s="248"/>
      <c r="Q185" s="248"/>
      <c r="R185" s="248"/>
      <c r="S185" s="99">
        <f t="shared" si="14"/>
        <v>0</v>
      </c>
      <c r="T185" s="96"/>
      <c r="U185" s="260"/>
      <c r="V185" s="286"/>
      <c r="W185" s="307">
        <f t="shared" si="26"/>
        <v>0</v>
      </c>
      <c r="X185" s="308">
        <f t="shared" si="27"/>
        <v>0</v>
      </c>
      <c r="Y185" s="273"/>
      <c r="Z185" s="248"/>
      <c r="AA185" s="248"/>
      <c r="AB185" s="248"/>
      <c r="AC185" s="248"/>
      <c r="AD185" s="248"/>
      <c r="AE185" s="248"/>
      <c r="AF185" s="248"/>
      <c r="AG185" s="248"/>
      <c r="AH185" s="248"/>
      <c r="AI185" s="248"/>
      <c r="AJ185" s="248"/>
      <c r="AK185" s="248"/>
      <c r="AL185" s="248"/>
      <c r="AM185" s="248"/>
      <c r="AN185" s="248"/>
      <c r="AO185" s="248"/>
      <c r="AP185" s="248"/>
      <c r="AQ185" s="248"/>
      <c r="AR185" s="248"/>
      <c r="AS185" s="101">
        <f t="shared" si="28"/>
        <v>0</v>
      </c>
      <c r="AT185" s="96"/>
      <c r="AU185" s="102">
        <f t="shared" si="29"/>
        <v>0</v>
      </c>
      <c r="AV185" s="332"/>
    </row>
    <row r="186" spans="2:48" ht="15.75" customHeight="1" x14ac:dyDescent="0.25">
      <c r="B186" s="145"/>
      <c r="C186" s="247"/>
      <c r="D186" s="247"/>
      <c r="E186" s="247"/>
      <c r="F186" s="46"/>
      <c r="G186" s="93"/>
      <c r="H186" s="260"/>
      <c r="I186" s="286"/>
      <c r="J186" s="307">
        <f t="shared" si="24"/>
        <v>0</v>
      </c>
      <c r="K186" s="308">
        <f t="shared" si="25"/>
        <v>0</v>
      </c>
      <c r="L186" s="260"/>
      <c r="M186" s="248"/>
      <c r="N186" s="248"/>
      <c r="O186" s="248"/>
      <c r="P186" s="248"/>
      <c r="Q186" s="248"/>
      <c r="R186" s="248"/>
      <c r="S186" s="99">
        <f t="shared" si="14"/>
        <v>0</v>
      </c>
      <c r="T186" s="96"/>
      <c r="U186" s="260"/>
      <c r="V186" s="286"/>
      <c r="W186" s="307">
        <f t="shared" si="26"/>
        <v>0</v>
      </c>
      <c r="X186" s="308">
        <f t="shared" si="27"/>
        <v>0</v>
      </c>
      <c r="Y186" s="273"/>
      <c r="Z186" s="248"/>
      <c r="AA186" s="248"/>
      <c r="AB186" s="248"/>
      <c r="AC186" s="248"/>
      <c r="AD186" s="248"/>
      <c r="AE186" s="248"/>
      <c r="AF186" s="248"/>
      <c r="AG186" s="248"/>
      <c r="AH186" s="248"/>
      <c r="AI186" s="248"/>
      <c r="AJ186" s="248"/>
      <c r="AK186" s="248"/>
      <c r="AL186" s="248"/>
      <c r="AM186" s="248"/>
      <c r="AN186" s="248"/>
      <c r="AO186" s="248"/>
      <c r="AP186" s="248"/>
      <c r="AQ186" s="248"/>
      <c r="AR186" s="248"/>
      <c r="AS186" s="101">
        <f t="shared" si="28"/>
        <v>0</v>
      </c>
      <c r="AT186" s="96"/>
      <c r="AU186" s="102">
        <f t="shared" si="29"/>
        <v>0</v>
      </c>
      <c r="AV186" s="332"/>
    </row>
    <row r="187" spans="2:48" ht="15.75" customHeight="1" x14ac:dyDescent="0.25">
      <c r="B187" s="145"/>
      <c r="C187" s="247"/>
      <c r="D187" s="247"/>
      <c r="E187" s="247"/>
      <c r="F187" s="46"/>
      <c r="G187" s="93"/>
      <c r="H187" s="260"/>
      <c r="I187" s="286"/>
      <c r="J187" s="307">
        <f t="shared" si="24"/>
        <v>0</v>
      </c>
      <c r="K187" s="308">
        <f t="shared" si="25"/>
        <v>0</v>
      </c>
      <c r="L187" s="260"/>
      <c r="M187" s="248"/>
      <c r="N187" s="248"/>
      <c r="O187" s="248"/>
      <c r="P187" s="248"/>
      <c r="Q187" s="248"/>
      <c r="R187" s="248"/>
      <c r="S187" s="99">
        <f t="shared" si="14"/>
        <v>0</v>
      </c>
      <c r="T187" s="96"/>
      <c r="U187" s="260"/>
      <c r="V187" s="286"/>
      <c r="W187" s="307">
        <f t="shared" si="26"/>
        <v>0</v>
      </c>
      <c r="X187" s="308">
        <f t="shared" si="27"/>
        <v>0</v>
      </c>
      <c r="Y187" s="273"/>
      <c r="Z187" s="248"/>
      <c r="AA187" s="248"/>
      <c r="AB187" s="248"/>
      <c r="AC187" s="248"/>
      <c r="AD187" s="248"/>
      <c r="AE187" s="248"/>
      <c r="AF187" s="248"/>
      <c r="AG187" s="248"/>
      <c r="AH187" s="248"/>
      <c r="AI187" s="248"/>
      <c r="AJ187" s="248"/>
      <c r="AK187" s="248"/>
      <c r="AL187" s="248"/>
      <c r="AM187" s="248"/>
      <c r="AN187" s="248"/>
      <c r="AO187" s="248"/>
      <c r="AP187" s="248"/>
      <c r="AQ187" s="248"/>
      <c r="AR187" s="248"/>
      <c r="AS187" s="101">
        <f t="shared" si="28"/>
        <v>0</v>
      </c>
      <c r="AT187" s="96"/>
      <c r="AU187" s="102">
        <f t="shared" si="29"/>
        <v>0</v>
      </c>
      <c r="AV187" s="332"/>
    </row>
    <row r="188" spans="2:48" ht="15.75" customHeight="1" x14ac:dyDescent="0.25">
      <c r="B188" s="145"/>
      <c r="C188" s="247"/>
      <c r="D188" s="247"/>
      <c r="E188" s="247"/>
      <c r="F188" s="46"/>
      <c r="G188" s="93"/>
      <c r="H188" s="260"/>
      <c r="I188" s="286"/>
      <c r="J188" s="307">
        <f t="shared" si="24"/>
        <v>0</v>
      </c>
      <c r="K188" s="308">
        <f t="shared" si="25"/>
        <v>0</v>
      </c>
      <c r="L188" s="260"/>
      <c r="M188" s="248"/>
      <c r="N188" s="248"/>
      <c r="O188" s="248"/>
      <c r="P188" s="248"/>
      <c r="Q188" s="248"/>
      <c r="R188" s="248"/>
      <c r="S188" s="99">
        <f t="shared" si="14"/>
        <v>0</v>
      </c>
      <c r="T188" s="96"/>
      <c r="U188" s="260"/>
      <c r="V188" s="286"/>
      <c r="W188" s="307">
        <f t="shared" si="26"/>
        <v>0</v>
      </c>
      <c r="X188" s="308">
        <f t="shared" si="27"/>
        <v>0</v>
      </c>
      <c r="Y188" s="273"/>
      <c r="Z188" s="248"/>
      <c r="AA188" s="248"/>
      <c r="AB188" s="248"/>
      <c r="AC188" s="248"/>
      <c r="AD188" s="248"/>
      <c r="AE188" s="248"/>
      <c r="AF188" s="248"/>
      <c r="AG188" s="248"/>
      <c r="AH188" s="248"/>
      <c r="AI188" s="248"/>
      <c r="AJ188" s="248"/>
      <c r="AK188" s="248"/>
      <c r="AL188" s="248"/>
      <c r="AM188" s="248"/>
      <c r="AN188" s="248"/>
      <c r="AO188" s="248"/>
      <c r="AP188" s="248"/>
      <c r="AQ188" s="248"/>
      <c r="AR188" s="248"/>
      <c r="AS188" s="101">
        <f t="shared" si="28"/>
        <v>0</v>
      </c>
      <c r="AT188" s="96"/>
      <c r="AU188" s="102">
        <f t="shared" si="29"/>
        <v>0</v>
      </c>
      <c r="AV188" s="332"/>
    </row>
    <row r="189" spans="2:48" ht="15.75" customHeight="1" x14ac:dyDescent="0.25">
      <c r="B189" s="145"/>
      <c r="C189" s="247"/>
      <c r="D189" s="247"/>
      <c r="E189" s="247"/>
      <c r="F189" s="46"/>
      <c r="G189" s="93"/>
      <c r="H189" s="260"/>
      <c r="I189" s="286"/>
      <c r="J189" s="307">
        <f t="shared" ref="J189:J201" si="30">H189-K189</f>
        <v>0</v>
      </c>
      <c r="K189" s="308">
        <f t="shared" ref="K189:K201" si="31">ROUND(SUM(H189/(I189+1)),2)</f>
        <v>0</v>
      </c>
      <c r="L189" s="260"/>
      <c r="M189" s="248"/>
      <c r="N189" s="248"/>
      <c r="O189" s="248"/>
      <c r="P189" s="248"/>
      <c r="Q189" s="248"/>
      <c r="R189" s="248"/>
      <c r="S189" s="99">
        <f t="shared" si="14"/>
        <v>0</v>
      </c>
      <c r="T189" s="96"/>
      <c r="U189" s="260"/>
      <c r="V189" s="286"/>
      <c r="W189" s="307">
        <f t="shared" ref="W189:W201" si="32">U189-X189</f>
        <v>0</v>
      </c>
      <c r="X189" s="308">
        <f t="shared" ref="X189:X201" si="33">ROUND(SUM(U189/(V189+1)),2)</f>
        <v>0</v>
      </c>
      <c r="Y189" s="273"/>
      <c r="Z189" s="248"/>
      <c r="AA189" s="248"/>
      <c r="AB189" s="248"/>
      <c r="AC189" s="248"/>
      <c r="AD189" s="248"/>
      <c r="AE189" s="248"/>
      <c r="AF189" s="248"/>
      <c r="AG189" s="248"/>
      <c r="AH189" s="248"/>
      <c r="AI189" s="248"/>
      <c r="AJ189" s="248"/>
      <c r="AK189" s="248"/>
      <c r="AL189" s="248"/>
      <c r="AM189" s="248"/>
      <c r="AN189" s="248"/>
      <c r="AO189" s="248"/>
      <c r="AP189" s="248"/>
      <c r="AQ189" s="248"/>
      <c r="AR189" s="248"/>
      <c r="AS189" s="101">
        <f t="shared" ref="AS189:AS201" si="34">SUM(Y189:AR189)+W189</f>
        <v>0</v>
      </c>
      <c r="AT189" s="96"/>
      <c r="AU189" s="102">
        <f t="shared" ref="AU189:AU201" si="35">AU188+S189-AS189</f>
        <v>0</v>
      </c>
      <c r="AV189" s="332"/>
    </row>
    <row r="190" spans="2:48" ht="15.75" customHeight="1" x14ac:dyDescent="0.25">
      <c r="B190" s="145"/>
      <c r="C190" s="247"/>
      <c r="D190" s="247"/>
      <c r="E190" s="247"/>
      <c r="F190" s="46"/>
      <c r="G190" s="93"/>
      <c r="H190" s="260"/>
      <c r="I190" s="286"/>
      <c r="J190" s="307">
        <f t="shared" si="30"/>
        <v>0</v>
      </c>
      <c r="K190" s="308">
        <f t="shared" si="31"/>
        <v>0</v>
      </c>
      <c r="L190" s="260"/>
      <c r="M190" s="248"/>
      <c r="N190" s="248"/>
      <c r="O190" s="248"/>
      <c r="P190" s="248"/>
      <c r="Q190" s="248"/>
      <c r="R190" s="248"/>
      <c r="S190" s="99">
        <f t="shared" si="14"/>
        <v>0</v>
      </c>
      <c r="T190" s="96"/>
      <c r="U190" s="260"/>
      <c r="V190" s="286"/>
      <c r="W190" s="307">
        <f t="shared" si="32"/>
        <v>0</v>
      </c>
      <c r="X190" s="308">
        <f t="shared" si="33"/>
        <v>0</v>
      </c>
      <c r="Y190" s="273"/>
      <c r="Z190" s="248"/>
      <c r="AA190" s="248"/>
      <c r="AB190" s="248"/>
      <c r="AC190" s="248"/>
      <c r="AD190" s="248"/>
      <c r="AE190" s="248"/>
      <c r="AF190" s="248"/>
      <c r="AG190" s="248"/>
      <c r="AH190" s="248"/>
      <c r="AI190" s="248"/>
      <c r="AJ190" s="248"/>
      <c r="AK190" s="248"/>
      <c r="AL190" s="248"/>
      <c r="AM190" s="248"/>
      <c r="AN190" s="248"/>
      <c r="AO190" s="248"/>
      <c r="AP190" s="248"/>
      <c r="AQ190" s="248"/>
      <c r="AR190" s="248"/>
      <c r="AS190" s="101">
        <f t="shared" si="34"/>
        <v>0</v>
      </c>
      <c r="AT190" s="96"/>
      <c r="AU190" s="102">
        <f t="shared" si="35"/>
        <v>0</v>
      </c>
      <c r="AV190" s="332"/>
    </row>
    <row r="191" spans="2:48" ht="15.75" customHeight="1" x14ac:dyDescent="0.25">
      <c r="B191" s="145"/>
      <c r="C191" s="247"/>
      <c r="D191" s="247"/>
      <c r="E191" s="247"/>
      <c r="F191" s="46"/>
      <c r="G191" s="93"/>
      <c r="H191" s="260"/>
      <c r="I191" s="286"/>
      <c r="J191" s="307">
        <f t="shared" si="30"/>
        <v>0</v>
      </c>
      <c r="K191" s="308">
        <f t="shared" si="31"/>
        <v>0</v>
      </c>
      <c r="L191" s="260"/>
      <c r="M191" s="248"/>
      <c r="N191" s="248"/>
      <c r="O191" s="248"/>
      <c r="P191" s="248"/>
      <c r="Q191" s="248"/>
      <c r="R191" s="248"/>
      <c r="S191" s="99">
        <f t="shared" si="14"/>
        <v>0</v>
      </c>
      <c r="T191" s="96"/>
      <c r="U191" s="260"/>
      <c r="V191" s="286"/>
      <c r="W191" s="307">
        <f t="shared" si="32"/>
        <v>0</v>
      </c>
      <c r="X191" s="308">
        <f t="shared" si="33"/>
        <v>0</v>
      </c>
      <c r="Y191" s="273"/>
      <c r="Z191" s="248"/>
      <c r="AA191" s="248"/>
      <c r="AB191" s="248"/>
      <c r="AC191" s="248"/>
      <c r="AD191" s="248"/>
      <c r="AE191" s="248"/>
      <c r="AF191" s="248"/>
      <c r="AG191" s="248"/>
      <c r="AH191" s="248"/>
      <c r="AI191" s="248"/>
      <c r="AJ191" s="248"/>
      <c r="AK191" s="248"/>
      <c r="AL191" s="248"/>
      <c r="AM191" s="248"/>
      <c r="AN191" s="248"/>
      <c r="AO191" s="248"/>
      <c r="AP191" s="248"/>
      <c r="AQ191" s="248"/>
      <c r="AR191" s="248"/>
      <c r="AS191" s="101">
        <f t="shared" si="34"/>
        <v>0</v>
      </c>
      <c r="AT191" s="96"/>
      <c r="AU191" s="102">
        <f t="shared" si="35"/>
        <v>0</v>
      </c>
      <c r="AV191" s="332"/>
    </row>
    <row r="192" spans="2:48" ht="15.75" customHeight="1" x14ac:dyDescent="0.25">
      <c r="B192" s="145"/>
      <c r="C192" s="247"/>
      <c r="D192" s="247"/>
      <c r="E192" s="247"/>
      <c r="F192" s="46"/>
      <c r="G192" s="93"/>
      <c r="H192" s="260"/>
      <c r="I192" s="286"/>
      <c r="J192" s="307">
        <f t="shared" si="30"/>
        <v>0</v>
      </c>
      <c r="K192" s="308">
        <f t="shared" si="31"/>
        <v>0</v>
      </c>
      <c r="L192" s="260"/>
      <c r="M192" s="248"/>
      <c r="N192" s="248"/>
      <c r="O192" s="248"/>
      <c r="P192" s="248"/>
      <c r="Q192" s="248"/>
      <c r="R192" s="248"/>
      <c r="S192" s="99">
        <f t="shared" si="14"/>
        <v>0</v>
      </c>
      <c r="T192" s="96"/>
      <c r="U192" s="260"/>
      <c r="V192" s="286"/>
      <c r="W192" s="307">
        <f t="shared" si="32"/>
        <v>0</v>
      </c>
      <c r="X192" s="308">
        <f t="shared" si="33"/>
        <v>0</v>
      </c>
      <c r="Y192" s="273"/>
      <c r="Z192" s="248"/>
      <c r="AA192" s="248"/>
      <c r="AB192" s="248"/>
      <c r="AC192" s="248"/>
      <c r="AD192" s="248"/>
      <c r="AE192" s="248"/>
      <c r="AF192" s="248"/>
      <c r="AG192" s="248"/>
      <c r="AH192" s="248"/>
      <c r="AI192" s="248"/>
      <c r="AJ192" s="248"/>
      <c r="AK192" s="248"/>
      <c r="AL192" s="248"/>
      <c r="AM192" s="248"/>
      <c r="AN192" s="248"/>
      <c r="AO192" s="248"/>
      <c r="AP192" s="248"/>
      <c r="AQ192" s="248"/>
      <c r="AR192" s="248"/>
      <c r="AS192" s="101">
        <f t="shared" si="34"/>
        <v>0</v>
      </c>
      <c r="AT192" s="96"/>
      <c r="AU192" s="102">
        <f t="shared" si="35"/>
        <v>0</v>
      </c>
      <c r="AV192" s="332"/>
    </row>
    <row r="193" spans="2:49" ht="15.75" customHeight="1" x14ac:dyDescent="0.25">
      <c r="B193" s="145"/>
      <c r="C193" s="247"/>
      <c r="D193" s="247"/>
      <c r="E193" s="247"/>
      <c r="F193" s="46"/>
      <c r="G193" s="93"/>
      <c r="H193" s="260"/>
      <c r="I193" s="286"/>
      <c r="J193" s="307">
        <f t="shared" si="30"/>
        <v>0</v>
      </c>
      <c r="K193" s="308">
        <f t="shared" si="31"/>
        <v>0</v>
      </c>
      <c r="L193" s="260"/>
      <c r="M193" s="248"/>
      <c r="N193" s="248"/>
      <c r="O193" s="248"/>
      <c r="P193" s="248"/>
      <c r="Q193" s="248"/>
      <c r="R193" s="248"/>
      <c r="S193" s="99">
        <f t="shared" si="14"/>
        <v>0</v>
      </c>
      <c r="T193" s="96"/>
      <c r="U193" s="260"/>
      <c r="V193" s="286"/>
      <c r="W193" s="307">
        <f t="shared" si="32"/>
        <v>0</v>
      </c>
      <c r="X193" s="308">
        <f t="shared" si="33"/>
        <v>0</v>
      </c>
      <c r="Y193" s="273"/>
      <c r="Z193" s="248"/>
      <c r="AA193" s="248"/>
      <c r="AB193" s="248"/>
      <c r="AC193" s="248"/>
      <c r="AD193" s="248"/>
      <c r="AE193" s="248"/>
      <c r="AF193" s="248"/>
      <c r="AG193" s="248"/>
      <c r="AH193" s="248"/>
      <c r="AI193" s="248"/>
      <c r="AJ193" s="248"/>
      <c r="AK193" s="248"/>
      <c r="AL193" s="248"/>
      <c r="AM193" s="248"/>
      <c r="AN193" s="248"/>
      <c r="AO193" s="248"/>
      <c r="AP193" s="248"/>
      <c r="AQ193" s="248"/>
      <c r="AR193" s="248"/>
      <c r="AS193" s="101">
        <f t="shared" si="34"/>
        <v>0</v>
      </c>
      <c r="AT193" s="96"/>
      <c r="AU193" s="102">
        <f t="shared" si="35"/>
        <v>0</v>
      </c>
      <c r="AV193" s="332"/>
    </row>
    <row r="194" spans="2:49" ht="15.75" customHeight="1" x14ac:dyDescent="0.25">
      <c r="B194" s="145"/>
      <c r="C194" s="247"/>
      <c r="D194" s="247"/>
      <c r="E194" s="247"/>
      <c r="F194" s="46"/>
      <c r="G194" s="93"/>
      <c r="H194" s="260"/>
      <c r="I194" s="286"/>
      <c r="J194" s="307">
        <f t="shared" si="30"/>
        <v>0</v>
      </c>
      <c r="K194" s="308">
        <f t="shared" si="31"/>
        <v>0</v>
      </c>
      <c r="L194" s="260"/>
      <c r="M194" s="248"/>
      <c r="N194" s="248"/>
      <c r="O194" s="248"/>
      <c r="P194" s="248"/>
      <c r="Q194" s="248"/>
      <c r="R194" s="248"/>
      <c r="S194" s="99">
        <f t="shared" si="14"/>
        <v>0</v>
      </c>
      <c r="T194" s="96"/>
      <c r="U194" s="260"/>
      <c r="V194" s="286"/>
      <c r="W194" s="307">
        <f t="shared" si="32"/>
        <v>0</v>
      </c>
      <c r="X194" s="308">
        <f t="shared" si="33"/>
        <v>0</v>
      </c>
      <c r="Y194" s="273"/>
      <c r="Z194" s="248"/>
      <c r="AA194" s="248"/>
      <c r="AB194" s="248"/>
      <c r="AC194" s="248"/>
      <c r="AD194" s="248"/>
      <c r="AE194" s="248"/>
      <c r="AF194" s="248"/>
      <c r="AG194" s="248"/>
      <c r="AH194" s="248"/>
      <c r="AI194" s="248"/>
      <c r="AJ194" s="248"/>
      <c r="AK194" s="248"/>
      <c r="AL194" s="248"/>
      <c r="AM194" s="248"/>
      <c r="AN194" s="248"/>
      <c r="AO194" s="248"/>
      <c r="AP194" s="248"/>
      <c r="AQ194" s="248"/>
      <c r="AR194" s="248"/>
      <c r="AS194" s="101">
        <f t="shared" si="34"/>
        <v>0</v>
      </c>
      <c r="AT194" s="96"/>
      <c r="AU194" s="102">
        <f t="shared" si="35"/>
        <v>0</v>
      </c>
      <c r="AV194" s="332"/>
    </row>
    <row r="195" spans="2:49" ht="15.75" customHeight="1" x14ac:dyDescent="0.25">
      <c r="B195" s="145"/>
      <c r="C195" s="247"/>
      <c r="D195" s="247"/>
      <c r="E195" s="247"/>
      <c r="F195" s="46"/>
      <c r="G195" s="93"/>
      <c r="H195" s="260"/>
      <c r="I195" s="286"/>
      <c r="J195" s="307">
        <f t="shared" si="30"/>
        <v>0</v>
      </c>
      <c r="K195" s="308">
        <f t="shared" si="31"/>
        <v>0</v>
      </c>
      <c r="L195" s="260"/>
      <c r="M195" s="248"/>
      <c r="N195" s="248"/>
      <c r="O195" s="248"/>
      <c r="P195" s="248"/>
      <c r="Q195" s="248"/>
      <c r="R195" s="248"/>
      <c r="S195" s="99">
        <f t="shared" si="14"/>
        <v>0</v>
      </c>
      <c r="T195" s="96"/>
      <c r="U195" s="260"/>
      <c r="V195" s="286"/>
      <c r="W195" s="307">
        <f t="shared" si="32"/>
        <v>0</v>
      </c>
      <c r="X195" s="308">
        <f t="shared" si="33"/>
        <v>0</v>
      </c>
      <c r="Y195" s="273"/>
      <c r="Z195" s="248"/>
      <c r="AA195" s="248"/>
      <c r="AB195" s="248"/>
      <c r="AC195" s="248"/>
      <c r="AD195" s="248"/>
      <c r="AE195" s="248"/>
      <c r="AF195" s="248"/>
      <c r="AG195" s="248"/>
      <c r="AH195" s="248"/>
      <c r="AI195" s="248"/>
      <c r="AJ195" s="248"/>
      <c r="AK195" s="248"/>
      <c r="AL195" s="248"/>
      <c r="AM195" s="248"/>
      <c r="AN195" s="248"/>
      <c r="AO195" s="248"/>
      <c r="AP195" s="248"/>
      <c r="AQ195" s="248"/>
      <c r="AR195" s="248"/>
      <c r="AS195" s="101">
        <f t="shared" si="34"/>
        <v>0</v>
      </c>
      <c r="AT195" s="96"/>
      <c r="AU195" s="102">
        <f t="shared" si="35"/>
        <v>0</v>
      </c>
      <c r="AV195" s="332"/>
    </row>
    <row r="196" spans="2:49" ht="15.75" customHeight="1" x14ac:dyDescent="0.25">
      <c r="B196" s="145"/>
      <c r="C196" s="247"/>
      <c r="D196" s="247"/>
      <c r="E196" s="247"/>
      <c r="F196" s="46"/>
      <c r="G196" s="93"/>
      <c r="H196" s="260"/>
      <c r="I196" s="286"/>
      <c r="J196" s="307">
        <f t="shared" si="30"/>
        <v>0</v>
      </c>
      <c r="K196" s="308">
        <f t="shared" si="31"/>
        <v>0</v>
      </c>
      <c r="L196" s="260"/>
      <c r="M196" s="248"/>
      <c r="N196" s="248"/>
      <c r="O196" s="248"/>
      <c r="P196" s="248"/>
      <c r="Q196" s="248"/>
      <c r="R196" s="248"/>
      <c r="S196" s="99">
        <f t="shared" si="14"/>
        <v>0</v>
      </c>
      <c r="T196" s="96"/>
      <c r="U196" s="260"/>
      <c r="V196" s="286"/>
      <c r="W196" s="307">
        <f t="shared" si="32"/>
        <v>0</v>
      </c>
      <c r="X196" s="308">
        <f t="shared" si="33"/>
        <v>0</v>
      </c>
      <c r="Y196" s="273"/>
      <c r="Z196" s="248"/>
      <c r="AA196" s="248"/>
      <c r="AB196" s="248"/>
      <c r="AC196" s="248"/>
      <c r="AD196" s="248"/>
      <c r="AE196" s="248"/>
      <c r="AF196" s="248"/>
      <c r="AG196" s="248"/>
      <c r="AH196" s="248"/>
      <c r="AI196" s="248"/>
      <c r="AJ196" s="248"/>
      <c r="AK196" s="248"/>
      <c r="AL196" s="248"/>
      <c r="AM196" s="248"/>
      <c r="AN196" s="248"/>
      <c r="AO196" s="248"/>
      <c r="AP196" s="248"/>
      <c r="AQ196" s="248"/>
      <c r="AR196" s="248"/>
      <c r="AS196" s="101">
        <f t="shared" si="34"/>
        <v>0</v>
      </c>
      <c r="AT196" s="96"/>
      <c r="AU196" s="102">
        <f t="shared" si="35"/>
        <v>0</v>
      </c>
      <c r="AV196" s="332"/>
    </row>
    <row r="197" spans="2:49" ht="15.75" customHeight="1" x14ac:dyDescent="0.25">
      <c r="B197" s="145"/>
      <c r="C197" s="247"/>
      <c r="D197" s="247"/>
      <c r="E197" s="247"/>
      <c r="F197" s="46"/>
      <c r="G197" s="93"/>
      <c r="H197" s="260"/>
      <c r="I197" s="286"/>
      <c r="J197" s="307">
        <f t="shared" si="30"/>
        <v>0</v>
      </c>
      <c r="K197" s="308">
        <f t="shared" si="31"/>
        <v>0</v>
      </c>
      <c r="L197" s="260"/>
      <c r="M197" s="248"/>
      <c r="N197" s="248"/>
      <c r="O197" s="248"/>
      <c r="P197" s="248"/>
      <c r="Q197" s="248"/>
      <c r="R197" s="248"/>
      <c r="S197" s="99">
        <f t="shared" si="14"/>
        <v>0</v>
      </c>
      <c r="T197" s="96"/>
      <c r="U197" s="260"/>
      <c r="V197" s="286"/>
      <c r="W197" s="307">
        <f t="shared" si="32"/>
        <v>0</v>
      </c>
      <c r="X197" s="308">
        <f t="shared" si="33"/>
        <v>0</v>
      </c>
      <c r="Y197" s="273"/>
      <c r="Z197" s="248"/>
      <c r="AA197" s="248"/>
      <c r="AB197" s="248"/>
      <c r="AC197" s="248"/>
      <c r="AD197" s="248"/>
      <c r="AE197" s="248"/>
      <c r="AF197" s="248"/>
      <c r="AG197" s="248"/>
      <c r="AH197" s="248"/>
      <c r="AI197" s="248"/>
      <c r="AJ197" s="248"/>
      <c r="AK197" s="248"/>
      <c r="AL197" s="248"/>
      <c r="AM197" s="248"/>
      <c r="AN197" s="248"/>
      <c r="AO197" s="248"/>
      <c r="AP197" s="248"/>
      <c r="AQ197" s="248"/>
      <c r="AR197" s="248"/>
      <c r="AS197" s="101">
        <f t="shared" si="34"/>
        <v>0</v>
      </c>
      <c r="AT197" s="96"/>
      <c r="AU197" s="102">
        <f t="shared" si="35"/>
        <v>0</v>
      </c>
      <c r="AV197" s="332"/>
    </row>
    <row r="198" spans="2:49" ht="15.75" customHeight="1" x14ac:dyDescent="0.25">
      <c r="B198" s="145"/>
      <c r="C198" s="247"/>
      <c r="D198" s="247"/>
      <c r="E198" s="247"/>
      <c r="F198" s="46"/>
      <c r="G198" s="93"/>
      <c r="H198" s="260"/>
      <c r="I198" s="286"/>
      <c r="J198" s="307">
        <f t="shared" si="30"/>
        <v>0</v>
      </c>
      <c r="K198" s="308">
        <f t="shared" si="31"/>
        <v>0</v>
      </c>
      <c r="L198" s="260"/>
      <c r="M198" s="248"/>
      <c r="N198" s="248"/>
      <c r="O198" s="248"/>
      <c r="P198" s="248"/>
      <c r="Q198" s="248"/>
      <c r="R198" s="248"/>
      <c r="S198" s="99">
        <f t="shared" si="14"/>
        <v>0</v>
      </c>
      <c r="T198" s="96"/>
      <c r="U198" s="260"/>
      <c r="V198" s="286"/>
      <c r="W198" s="307">
        <f t="shared" si="32"/>
        <v>0</v>
      </c>
      <c r="X198" s="308">
        <f t="shared" si="33"/>
        <v>0</v>
      </c>
      <c r="Y198" s="273"/>
      <c r="Z198" s="248"/>
      <c r="AA198" s="248"/>
      <c r="AB198" s="248"/>
      <c r="AC198" s="248"/>
      <c r="AD198" s="248"/>
      <c r="AE198" s="248"/>
      <c r="AF198" s="248"/>
      <c r="AG198" s="248"/>
      <c r="AH198" s="248"/>
      <c r="AI198" s="248"/>
      <c r="AJ198" s="248"/>
      <c r="AK198" s="248"/>
      <c r="AL198" s="248"/>
      <c r="AM198" s="248"/>
      <c r="AN198" s="248"/>
      <c r="AO198" s="248"/>
      <c r="AP198" s="248"/>
      <c r="AQ198" s="248"/>
      <c r="AR198" s="248"/>
      <c r="AS198" s="101">
        <f t="shared" si="34"/>
        <v>0</v>
      </c>
      <c r="AT198" s="96"/>
      <c r="AU198" s="102">
        <f t="shared" si="35"/>
        <v>0</v>
      </c>
      <c r="AV198" s="332"/>
    </row>
    <row r="199" spans="2:49" ht="15.75" customHeight="1" x14ac:dyDescent="0.25">
      <c r="B199" s="145"/>
      <c r="C199" s="247"/>
      <c r="D199" s="247"/>
      <c r="E199" s="247"/>
      <c r="F199" s="46"/>
      <c r="G199" s="93"/>
      <c r="H199" s="260"/>
      <c r="I199" s="286"/>
      <c r="J199" s="307">
        <f t="shared" si="30"/>
        <v>0</v>
      </c>
      <c r="K199" s="308">
        <f t="shared" si="31"/>
        <v>0</v>
      </c>
      <c r="L199" s="260"/>
      <c r="M199" s="248"/>
      <c r="N199" s="248"/>
      <c r="O199" s="248"/>
      <c r="P199" s="248"/>
      <c r="Q199" s="248"/>
      <c r="R199" s="248"/>
      <c r="S199" s="99">
        <f t="shared" si="14"/>
        <v>0</v>
      </c>
      <c r="T199" s="96"/>
      <c r="U199" s="260"/>
      <c r="V199" s="286"/>
      <c r="W199" s="307">
        <f t="shared" si="32"/>
        <v>0</v>
      </c>
      <c r="X199" s="308">
        <f t="shared" si="33"/>
        <v>0</v>
      </c>
      <c r="Y199" s="273"/>
      <c r="Z199" s="248"/>
      <c r="AA199" s="248"/>
      <c r="AB199" s="248"/>
      <c r="AC199" s="248"/>
      <c r="AD199" s="248"/>
      <c r="AE199" s="248"/>
      <c r="AF199" s="248"/>
      <c r="AG199" s="248"/>
      <c r="AH199" s="248"/>
      <c r="AI199" s="248"/>
      <c r="AJ199" s="248"/>
      <c r="AK199" s="248"/>
      <c r="AL199" s="248"/>
      <c r="AM199" s="248"/>
      <c r="AN199" s="248"/>
      <c r="AO199" s="248"/>
      <c r="AP199" s="248"/>
      <c r="AQ199" s="248"/>
      <c r="AR199" s="248"/>
      <c r="AS199" s="101">
        <f t="shared" si="34"/>
        <v>0</v>
      </c>
      <c r="AT199" s="96"/>
      <c r="AU199" s="102">
        <f t="shared" si="35"/>
        <v>0</v>
      </c>
      <c r="AV199" s="332"/>
    </row>
    <row r="200" spans="2:49" ht="15.75" customHeight="1" x14ac:dyDescent="0.25">
      <c r="B200" s="145"/>
      <c r="C200" s="247"/>
      <c r="D200" s="247"/>
      <c r="E200" s="247"/>
      <c r="F200" s="46"/>
      <c r="G200" s="93"/>
      <c r="H200" s="260"/>
      <c r="I200" s="286"/>
      <c r="J200" s="307">
        <f t="shared" si="30"/>
        <v>0</v>
      </c>
      <c r="K200" s="308">
        <f t="shared" si="31"/>
        <v>0</v>
      </c>
      <c r="L200" s="260"/>
      <c r="M200" s="248"/>
      <c r="N200" s="248"/>
      <c r="O200" s="248"/>
      <c r="P200" s="248"/>
      <c r="Q200" s="248"/>
      <c r="R200" s="248"/>
      <c r="S200" s="99">
        <f t="shared" si="14"/>
        <v>0</v>
      </c>
      <c r="T200" s="96"/>
      <c r="U200" s="260"/>
      <c r="V200" s="286"/>
      <c r="W200" s="307">
        <f t="shared" si="32"/>
        <v>0</v>
      </c>
      <c r="X200" s="308">
        <f t="shared" si="33"/>
        <v>0</v>
      </c>
      <c r="Y200" s="273"/>
      <c r="Z200" s="248"/>
      <c r="AA200" s="248"/>
      <c r="AB200" s="248"/>
      <c r="AC200" s="248"/>
      <c r="AD200" s="248"/>
      <c r="AE200" s="248"/>
      <c r="AF200" s="248"/>
      <c r="AG200" s="248"/>
      <c r="AH200" s="248"/>
      <c r="AI200" s="248"/>
      <c r="AJ200" s="248"/>
      <c r="AK200" s="248"/>
      <c r="AL200" s="248"/>
      <c r="AM200" s="248"/>
      <c r="AN200" s="248"/>
      <c r="AO200" s="248"/>
      <c r="AP200" s="248"/>
      <c r="AQ200" s="248"/>
      <c r="AR200" s="248"/>
      <c r="AS200" s="101">
        <f t="shared" si="34"/>
        <v>0</v>
      </c>
      <c r="AT200" s="96"/>
      <c r="AU200" s="102">
        <f t="shared" si="35"/>
        <v>0</v>
      </c>
      <c r="AV200" s="332"/>
    </row>
    <row r="201" spans="2:49" ht="15.75" customHeight="1" thickBot="1" x14ac:dyDescent="0.3">
      <c r="B201" s="525"/>
      <c r="C201" s="526"/>
      <c r="D201" s="526"/>
      <c r="E201" s="526"/>
      <c r="F201" s="527"/>
      <c r="G201" s="93"/>
      <c r="H201" s="260"/>
      <c r="I201" s="286"/>
      <c r="J201" s="307">
        <f t="shared" si="30"/>
        <v>0</v>
      </c>
      <c r="K201" s="308">
        <f t="shared" si="31"/>
        <v>0</v>
      </c>
      <c r="L201" s="532"/>
      <c r="M201" s="533"/>
      <c r="N201" s="533"/>
      <c r="O201" s="533"/>
      <c r="P201" s="533"/>
      <c r="Q201" s="533"/>
      <c r="R201" s="534"/>
      <c r="S201" s="101">
        <f t="shared" si="14"/>
        <v>0</v>
      </c>
      <c r="T201" s="93"/>
      <c r="U201" s="260"/>
      <c r="V201" s="286"/>
      <c r="W201" s="307">
        <f t="shared" si="32"/>
        <v>0</v>
      </c>
      <c r="X201" s="308">
        <f t="shared" si="33"/>
        <v>0</v>
      </c>
      <c r="Y201" s="540"/>
      <c r="Z201" s="533"/>
      <c r="AA201" s="533"/>
      <c r="AB201" s="533"/>
      <c r="AC201" s="533"/>
      <c r="AD201" s="533"/>
      <c r="AE201" s="533"/>
      <c r="AF201" s="533"/>
      <c r="AG201" s="533"/>
      <c r="AH201" s="533"/>
      <c r="AI201" s="533"/>
      <c r="AJ201" s="533"/>
      <c r="AK201" s="533"/>
      <c r="AL201" s="533"/>
      <c r="AM201" s="533"/>
      <c r="AN201" s="533"/>
      <c r="AO201" s="533"/>
      <c r="AP201" s="533"/>
      <c r="AQ201" s="533"/>
      <c r="AR201" s="534"/>
      <c r="AS201" s="101">
        <f t="shared" si="34"/>
        <v>0</v>
      </c>
      <c r="AT201" s="96"/>
      <c r="AU201" s="102">
        <f t="shared" si="35"/>
        <v>0</v>
      </c>
      <c r="AV201" s="246"/>
    </row>
    <row r="202" spans="2:49" ht="26.25" customHeight="1" thickTop="1" thickBot="1" x14ac:dyDescent="0.25">
      <c r="B202" s="529" t="s">
        <v>105</v>
      </c>
      <c r="C202" s="530"/>
      <c r="D202" s="530"/>
      <c r="E202" s="530"/>
      <c r="F202" s="531"/>
      <c r="G202" s="93"/>
      <c r="H202" s="585"/>
      <c r="I202" s="536"/>
      <c r="J202" s="536"/>
      <c r="K202" s="536"/>
      <c r="L202" s="536"/>
      <c r="M202" s="536"/>
      <c r="N202" s="536"/>
      <c r="O202" s="536"/>
      <c r="P202" s="536"/>
      <c r="Q202" s="536"/>
      <c r="R202" s="536"/>
      <c r="S202" s="537"/>
      <c r="T202" s="93"/>
      <c r="U202" s="585"/>
      <c r="V202" s="536"/>
      <c r="W202" s="536"/>
      <c r="X202" s="536"/>
      <c r="Y202" s="536"/>
      <c r="Z202" s="536"/>
      <c r="AA202" s="536"/>
      <c r="AB202" s="536"/>
      <c r="AC202" s="536"/>
      <c r="AD202" s="536"/>
      <c r="AE202" s="536"/>
      <c r="AF202" s="536"/>
      <c r="AG202" s="536"/>
      <c r="AH202" s="536"/>
      <c r="AI202" s="536"/>
      <c r="AJ202" s="536"/>
      <c r="AK202" s="536"/>
      <c r="AL202" s="536"/>
      <c r="AM202" s="536"/>
      <c r="AN202" s="536"/>
      <c r="AO202" s="536"/>
      <c r="AP202" s="536"/>
      <c r="AQ202" s="536"/>
      <c r="AR202" s="536"/>
      <c r="AS202" s="541"/>
      <c r="AT202" s="94"/>
      <c r="AU202" s="64">
        <f>AU5+SUM(S6:S201)-SUM(AS6:AS201)</f>
        <v>0</v>
      </c>
      <c r="AV202" s="68" t="s">
        <v>153</v>
      </c>
      <c r="AW202" s="69"/>
    </row>
    <row r="203" spans="2:49" ht="15.75" customHeight="1" thickTop="1" x14ac:dyDescent="0.2"/>
  </sheetData>
  <mergeCells count="3">
    <mergeCell ref="AU3:AU4"/>
    <mergeCell ref="S3:S4"/>
    <mergeCell ref="AS3:AS4"/>
  </mergeCells>
  <phoneticPr fontId="0" type="noConversion"/>
  <dataValidations count="1">
    <dataValidation type="list" allowBlank="1" showInputMessage="1" showErrorMessage="1" sqref="AV5" xr:uid="{00000000-0002-0000-0800-000000000000}">
      <formula1>Reconciled</formula1>
    </dataValidation>
  </dataValidations>
  <pageMargins left="0.35433070866141703" right="0.35433070866141703" top="0" bottom="0" header="0.16" footer="0.12"/>
  <pageSetup paperSize="9" scale="75" fitToWidth="0" orientation="landscape" horizontalDpi="360" verticalDpi="36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6B9C295B-6EBF-4C2B-A76E-CF0FE73BD9DB}">
          <x14:formula1>
            <xm:f>'1'!$B$1:$B$13</xm:f>
          </x14:formula1>
          <xm:sqref>AV6:AV201</xm:sqref>
        </x14:dataValidation>
        <x14:dataValidation type="list" allowBlank="1" showInputMessage="1" showErrorMessage="1" xr:uid="{87E6F45D-3E4E-4B6A-8B68-8501B9A80E54}">
          <x14:formula1>
            <xm:f>'Sales Tax Rates'!$E$7:$E$13</xm:f>
          </x14:formula1>
          <xm:sqref>V6:V201 I6:I201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9" tint="0.59999389629810485"/>
    <pageSetUpPr autoPageBreaks="0" fitToPage="1"/>
  </sheetPr>
  <dimension ref="B1:AX203"/>
  <sheetViews>
    <sheetView showGridLines="0" zoomScaleNormal="100" workbookViewId="0">
      <pane xSplit="7" ySplit="5" topLeftCell="H6" activePane="bottomRight" state="frozen"/>
      <selection activeCell="E2" sqref="E2"/>
      <selection pane="topRight" activeCell="E2" sqref="E2"/>
      <selection pane="bottomLeft" activeCell="E2" sqref="E2"/>
      <selection pane="bottomRight" activeCell="C2" sqref="C2"/>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1" width="11.7109375" customWidth="1"/>
    <col min="12" max="18" width="12.28515625" customWidth="1"/>
    <col min="19" max="19" width="13.140625" style="1" bestFit="1" customWidth="1"/>
    <col min="20" max="20" width="2.7109375" style="1" customWidth="1"/>
    <col min="21" max="24" width="11.7109375" customWidth="1"/>
    <col min="25" max="44" width="12.28515625" customWidth="1"/>
    <col min="45" max="45" width="12.28515625" style="1" customWidth="1"/>
    <col min="46" max="46" width="1.7109375" style="1" customWidth="1"/>
    <col min="47" max="47" width="14.7109375" style="1" customWidth="1"/>
    <col min="48" max="48" width="4.28515625" customWidth="1"/>
    <col min="49" max="49" width="22.42578125" customWidth="1"/>
  </cols>
  <sheetData>
    <row r="1" spans="2:50" ht="21" customHeight="1" x14ac:dyDescent="0.3">
      <c r="B1" s="214" t="str">
        <f>AccountsHeaders!B7</f>
        <v>Enter Your Business Name Here</v>
      </c>
      <c r="C1" s="4"/>
      <c r="D1" s="4"/>
      <c r="E1" s="4"/>
      <c r="F1" s="2"/>
      <c r="G1" s="5"/>
      <c r="H1" s="271"/>
      <c r="I1" s="271"/>
      <c r="J1" s="271"/>
      <c r="K1" s="271"/>
      <c r="L1" s="271" t="str">
        <f>AccountsHeaders!M2</f>
        <v>Excel Cash Book Easy with Sales Tax</v>
      </c>
      <c r="M1" s="51"/>
      <c r="N1" s="51"/>
      <c r="P1" s="51"/>
      <c r="Q1" s="51"/>
      <c r="S1" s="51"/>
      <c r="T1" s="5"/>
      <c r="U1" s="271"/>
      <c r="V1" s="271"/>
      <c r="W1" s="271"/>
      <c r="X1" s="271"/>
      <c r="Y1" s="5"/>
      <c r="Z1" s="5"/>
      <c r="AA1" s="5"/>
      <c r="AB1" s="5"/>
      <c r="AC1" s="5"/>
      <c r="AD1" s="5"/>
      <c r="AE1" s="5"/>
      <c r="AF1" s="5"/>
      <c r="AG1" s="5"/>
      <c r="AH1" s="5"/>
      <c r="AI1" s="5"/>
      <c r="AJ1" s="5"/>
      <c r="AK1" s="5"/>
      <c r="AL1" s="5"/>
      <c r="AM1" s="5"/>
      <c r="AN1" s="5"/>
      <c r="AO1" s="5"/>
      <c r="AP1" s="5"/>
      <c r="AQ1" s="5"/>
      <c r="AR1" s="5"/>
      <c r="AS1" s="5"/>
      <c r="AT1" s="5"/>
      <c r="AU1"/>
    </row>
    <row r="2" spans="2:50" ht="21" customHeight="1" thickBot="1" x14ac:dyDescent="0.5">
      <c r="B2" s="3" t="str">
        <f>MonthsHeaders!I7</f>
        <v>August</v>
      </c>
      <c r="C2" s="3">
        <f>MonthsHeaders!I8</f>
        <v>2025</v>
      </c>
      <c r="D2" s="4"/>
      <c r="E2" s="676" t="str">
        <f>MonthsHeaders!I6</f>
        <v>Month8</v>
      </c>
      <c r="F2" s="2"/>
      <c r="G2" s="5"/>
      <c r="H2" s="230" t="s">
        <v>93</v>
      </c>
      <c r="I2" s="231"/>
      <c r="J2" s="231"/>
      <c r="K2" s="231"/>
      <c r="L2" s="231"/>
      <c r="M2" s="231"/>
      <c r="N2" s="231"/>
      <c r="O2" s="231"/>
      <c r="P2" s="231"/>
      <c r="Q2" s="231"/>
      <c r="R2" s="232"/>
      <c r="S2" s="51"/>
      <c r="T2" s="5"/>
      <c r="U2" s="230"/>
      <c r="V2" s="231"/>
      <c r="W2" s="231"/>
      <c r="X2" s="231"/>
      <c r="Y2" s="226" t="s">
        <v>94</v>
      </c>
      <c r="Z2" s="226"/>
      <c r="AA2" s="226"/>
      <c r="AB2" s="226"/>
      <c r="AC2" s="226"/>
      <c r="AD2" s="226"/>
      <c r="AE2" s="226"/>
      <c r="AF2" s="226"/>
      <c r="AG2" s="226"/>
      <c r="AH2" s="226"/>
      <c r="AI2" s="226"/>
      <c r="AJ2" s="226"/>
      <c r="AK2" s="226"/>
      <c r="AL2" s="226"/>
      <c r="AM2" s="226"/>
      <c r="AN2" s="226"/>
      <c r="AO2" s="226"/>
      <c r="AP2" s="226"/>
      <c r="AQ2" s="226"/>
      <c r="AR2" s="226"/>
      <c r="AS2" s="227"/>
      <c r="AT2" s="5"/>
      <c r="AU2"/>
    </row>
    <row r="3" spans="2:50" s="6" customFormat="1" ht="20.25" customHeight="1" thickTop="1" x14ac:dyDescent="0.25">
      <c r="B3" s="54" t="s">
        <v>0</v>
      </c>
      <c r="C3" s="55"/>
      <c r="D3" s="55"/>
      <c r="E3" s="55"/>
      <c r="F3" s="56"/>
      <c r="G3" s="90"/>
      <c r="H3" s="310" t="str">
        <f>AccountsHeaders!H9</f>
        <v>Sales Tax on Income</v>
      </c>
      <c r="I3" s="310"/>
      <c r="J3" s="310"/>
      <c r="K3" s="310"/>
      <c r="L3" s="52" t="s">
        <v>4</v>
      </c>
      <c r="M3" s="53"/>
      <c r="N3" s="53"/>
      <c r="O3" s="53"/>
      <c r="P3" s="53"/>
      <c r="Q3" s="53"/>
      <c r="R3" s="53"/>
      <c r="S3" s="705" t="s">
        <v>228</v>
      </c>
      <c r="T3" s="7"/>
      <c r="U3" s="312" t="str">
        <f>AccountsHeaders!U9</f>
        <v>Sales Tax on Expenses</v>
      </c>
      <c r="V3" s="310"/>
      <c r="W3" s="310"/>
      <c r="X3" s="311"/>
      <c r="Y3" s="54" t="str">
        <f>AccountsHeaders!Y9</f>
        <v>Expenses</v>
      </c>
      <c r="Z3" s="183"/>
      <c r="AA3" s="183"/>
      <c r="AB3" s="183"/>
      <c r="AC3" s="183"/>
      <c r="AD3" s="183"/>
      <c r="AE3" s="183"/>
      <c r="AF3" s="183"/>
      <c r="AG3" s="183"/>
      <c r="AH3" s="183"/>
      <c r="AI3" s="183"/>
      <c r="AJ3" s="183"/>
      <c r="AK3" s="183"/>
      <c r="AL3" s="183"/>
      <c r="AM3" s="183"/>
      <c r="AN3" s="183"/>
      <c r="AO3" s="183"/>
      <c r="AP3" s="183"/>
      <c r="AQ3" s="183"/>
      <c r="AR3" s="287"/>
      <c r="AS3" s="703" t="s">
        <v>229</v>
      </c>
      <c r="AT3" s="90"/>
      <c r="AU3" s="703" t="s">
        <v>5</v>
      </c>
      <c r="AV3" s="65"/>
    </row>
    <row r="4" spans="2:50" s="7" customFormat="1" ht="81.75" customHeight="1" thickBot="1" x14ac:dyDescent="0.25">
      <c r="B4" s="57" t="str">
        <f>AccountsHeaders!B10</f>
        <v>Date</v>
      </c>
      <c r="C4" s="58" t="str">
        <f>AccountsHeaders!C10</f>
        <v>Payment Type</v>
      </c>
      <c r="D4" s="58" t="str">
        <f>AccountsHeaders!D10</f>
        <v>Name</v>
      </c>
      <c r="E4" s="58" t="str">
        <f>AccountsHeaders!E10</f>
        <v>Descripton</v>
      </c>
      <c r="F4" s="197" t="str">
        <f>AccountsHeaders!F10</f>
        <v>Ref</v>
      </c>
      <c r="G4" s="91"/>
      <c r="H4" s="309" t="str">
        <f>AccountsHeaders!H10</f>
        <v>Income Transaction Amount (Including Sales Tax)</v>
      </c>
      <c r="I4" s="309" t="str">
        <f>AccountsHeaders!I10</f>
        <v>Sales Tax Rate</v>
      </c>
      <c r="J4" s="309" t="str">
        <f>AccountsHeaders!J10</f>
        <v>Sales Tax Amount</v>
      </c>
      <c r="K4" s="274" t="str">
        <f>AccountsHeaders!K10</f>
        <v>Amount Excluding Sales Tax - Allocate to Income Account</v>
      </c>
      <c r="L4" s="47" t="str">
        <f>AccountsHeaders!L10</f>
        <v>Income Account 1</v>
      </c>
      <c r="M4" s="48" t="str">
        <f>AccountsHeaders!M10</f>
        <v>Income Account 2</v>
      </c>
      <c r="N4" s="48" t="str">
        <f>AccountsHeaders!N10</f>
        <v>Income Account 3</v>
      </c>
      <c r="O4" s="48" t="str">
        <f>AccountsHeaders!O10</f>
        <v>Income Account 4</v>
      </c>
      <c r="P4" s="48" t="str">
        <f>AccountsHeaders!P10</f>
        <v>Income Account 5</v>
      </c>
      <c r="Q4" s="48" t="str">
        <f>AccountsHeaders!Q10</f>
        <v>Income Account 6</v>
      </c>
      <c r="R4" s="48" t="str">
        <f>AccountsHeaders!R10</f>
        <v>Income Account 7</v>
      </c>
      <c r="S4" s="706"/>
      <c r="T4" s="207"/>
      <c r="U4" s="313" t="str">
        <f>AccountsHeaders!U10</f>
        <v>Expense Transaction Amount (Including Sales Tax)</v>
      </c>
      <c r="V4" s="309" t="str">
        <f>AccountsHeaders!V10</f>
        <v>Sales Tax Rate</v>
      </c>
      <c r="W4" s="309" t="str">
        <f>AccountsHeaders!W10</f>
        <v>Sales Tax Amount</v>
      </c>
      <c r="X4" s="288" t="str">
        <f>AccountsHeaders!X10</f>
        <v>Amount Excluding Sales Tax - Allocate to Expense Account</v>
      </c>
      <c r="Y4" s="47" t="str">
        <f>AccountsHeaders!Y10</f>
        <v>Expense Account 1</v>
      </c>
      <c r="Z4" s="48" t="str">
        <f>AccountsHeaders!Z10</f>
        <v>Expense Account 2</v>
      </c>
      <c r="AA4" s="48" t="str">
        <f>AccountsHeaders!AA10</f>
        <v>Expense Account 3</v>
      </c>
      <c r="AB4" s="48" t="str">
        <f>AccountsHeaders!AB10</f>
        <v>Expense Account 4</v>
      </c>
      <c r="AC4" s="48" t="str">
        <f>AccountsHeaders!AC10</f>
        <v>Expense Account 5</v>
      </c>
      <c r="AD4" s="48" t="str">
        <f>AccountsHeaders!AD10</f>
        <v>Expense Account 6</v>
      </c>
      <c r="AE4" s="48" t="str">
        <f>AccountsHeaders!AE10</f>
        <v>Expense Account 7</v>
      </c>
      <c r="AF4" s="48" t="str">
        <f>AccountsHeaders!AF10</f>
        <v>Expense Account 8</v>
      </c>
      <c r="AG4" s="48" t="str">
        <f>AccountsHeaders!AG10</f>
        <v>Expense Account 9</v>
      </c>
      <c r="AH4" s="48" t="str">
        <f>AccountsHeaders!AH10</f>
        <v>Expense Account 10</v>
      </c>
      <c r="AI4" s="48" t="str">
        <f>AccountsHeaders!AI10</f>
        <v>Expense Account 11</v>
      </c>
      <c r="AJ4" s="48" t="str">
        <f>AccountsHeaders!AJ10</f>
        <v>Expense Account 12</v>
      </c>
      <c r="AK4" s="48" t="str">
        <f>AccountsHeaders!AK10</f>
        <v>Expense Account 13</v>
      </c>
      <c r="AL4" s="48" t="str">
        <f>AccountsHeaders!AL10</f>
        <v>Expense Account 14</v>
      </c>
      <c r="AM4" s="48" t="str">
        <f>AccountsHeaders!AM10</f>
        <v>Expense Account 15</v>
      </c>
      <c r="AN4" s="48" t="str">
        <f>AccountsHeaders!AN10</f>
        <v>Expense Account 16</v>
      </c>
      <c r="AO4" s="48" t="str">
        <f>AccountsHeaders!AO10</f>
        <v>Expense Account 17</v>
      </c>
      <c r="AP4" s="48" t="str">
        <f>AccountsHeaders!AP10</f>
        <v>Expense Account 18</v>
      </c>
      <c r="AQ4" s="48" t="str">
        <f>AccountsHeaders!AQ10</f>
        <v>Expense Account 19</v>
      </c>
      <c r="AR4" s="48" t="str">
        <f>AccountsHeaders!AR10</f>
        <v>Expense Account 20</v>
      </c>
      <c r="AS4" s="707"/>
      <c r="AT4" s="91"/>
      <c r="AU4" s="704"/>
      <c r="AV4" s="67" t="s">
        <v>24</v>
      </c>
    </row>
    <row r="5" spans="2:50" s="14" customFormat="1" ht="26.25" customHeight="1" thickTop="1" thickBot="1" x14ac:dyDescent="0.25">
      <c r="B5" s="59" t="s">
        <v>48</v>
      </c>
      <c r="C5" s="60"/>
      <c r="D5" s="194"/>
      <c r="E5" s="194"/>
      <c r="F5" s="61"/>
      <c r="G5" s="92"/>
      <c r="H5" s="50">
        <f>SUM(H6:H201)</f>
        <v>0</v>
      </c>
      <c r="I5" s="360"/>
      <c r="J5" s="50">
        <f t="shared" ref="J5:S5" si="0">SUM(J6:J201)</f>
        <v>0</v>
      </c>
      <c r="K5" s="297">
        <f t="shared" si="0"/>
        <v>0</v>
      </c>
      <c r="L5" s="49">
        <f t="shared" si="0"/>
        <v>0</v>
      </c>
      <c r="M5" s="50">
        <f t="shared" si="0"/>
        <v>0</v>
      </c>
      <c r="N5" s="50">
        <f t="shared" si="0"/>
        <v>0</v>
      </c>
      <c r="O5" s="50">
        <f t="shared" si="0"/>
        <v>0</v>
      </c>
      <c r="P5" s="50">
        <f t="shared" si="0"/>
        <v>0</v>
      </c>
      <c r="Q5" s="50">
        <f t="shared" si="0"/>
        <v>0</v>
      </c>
      <c r="R5" s="50">
        <f t="shared" si="0"/>
        <v>0</v>
      </c>
      <c r="S5" s="63">
        <f t="shared" si="0"/>
        <v>0</v>
      </c>
      <c r="T5" s="96"/>
      <c r="U5" s="49">
        <f>SUM(U6:U201)</f>
        <v>0</v>
      </c>
      <c r="V5" s="360"/>
      <c r="W5" s="50">
        <f t="shared" ref="W5:AS5" si="1">SUM(W6:W201)</f>
        <v>0</v>
      </c>
      <c r="X5" s="297">
        <f t="shared" si="1"/>
        <v>0</v>
      </c>
      <c r="Y5" s="49">
        <f t="shared" si="1"/>
        <v>0</v>
      </c>
      <c r="Z5" s="50">
        <f t="shared" si="1"/>
        <v>0</v>
      </c>
      <c r="AA5" s="50">
        <f t="shared" si="1"/>
        <v>0</v>
      </c>
      <c r="AB5" s="50">
        <f t="shared" si="1"/>
        <v>0</v>
      </c>
      <c r="AC5" s="50">
        <f t="shared" si="1"/>
        <v>0</v>
      </c>
      <c r="AD5" s="50">
        <f t="shared" si="1"/>
        <v>0</v>
      </c>
      <c r="AE5" s="50">
        <f t="shared" si="1"/>
        <v>0</v>
      </c>
      <c r="AF5" s="50">
        <f t="shared" si="1"/>
        <v>0</v>
      </c>
      <c r="AG5" s="50">
        <f t="shared" si="1"/>
        <v>0</v>
      </c>
      <c r="AH5" s="50">
        <f t="shared" si="1"/>
        <v>0</v>
      </c>
      <c r="AI5" s="50">
        <f t="shared" si="1"/>
        <v>0</v>
      </c>
      <c r="AJ5" s="50">
        <f t="shared" si="1"/>
        <v>0</v>
      </c>
      <c r="AK5" s="50">
        <f t="shared" si="1"/>
        <v>0</v>
      </c>
      <c r="AL5" s="50">
        <f t="shared" si="1"/>
        <v>0</v>
      </c>
      <c r="AM5" s="50">
        <f t="shared" si="1"/>
        <v>0</v>
      </c>
      <c r="AN5" s="50">
        <f t="shared" si="1"/>
        <v>0</v>
      </c>
      <c r="AO5" s="50">
        <f t="shared" si="1"/>
        <v>0</v>
      </c>
      <c r="AP5" s="50">
        <f t="shared" si="1"/>
        <v>0</v>
      </c>
      <c r="AQ5" s="50">
        <f t="shared" si="1"/>
        <v>0</v>
      </c>
      <c r="AR5" s="50">
        <f t="shared" si="1"/>
        <v>0</v>
      </c>
      <c r="AS5" s="103">
        <f t="shared" si="1"/>
        <v>0</v>
      </c>
      <c r="AT5" s="92"/>
      <c r="AU5" s="70">
        <f>Month7!AU202</f>
        <v>0</v>
      </c>
      <c r="AV5" s="68" t="s">
        <v>47</v>
      </c>
      <c r="AW5" s="69"/>
      <c r="AX5" s="7"/>
    </row>
    <row r="6" spans="2:50" ht="18.75" customHeight="1" x14ac:dyDescent="0.25">
      <c r="B6" s="144"/>
      <c r="C6" s="247"/>
      <c r="D6" s="247"/>
      <c r="E6" s="247"/>
      <c r="F6" s="62"/>
      <c r="G6" s="93"/>
      <c r="H6" s="259"/>
      <c r="I6" s="286"/>
      <c r="J6" s="307">
        <f t="shared" ref="J6:J37" si="2">H6-K6</f>
        <v>0</v>
      </c>
      <c r="K6" s="308">
        <f>ROUND(SUM(H6/(I6+1)),2)</f>
        <v>0</v>
      </c>
      <c r="L6" s="259"/>
      <c r="M6" s="248"/>
      <c r="N6" s="248"/>
      <c r="O6" s="248"/>
      <c r="P6" s="248"/>
      <c r="Q6" s="248"/>
      <c r="R6" s="248"/>
      <c r="S6" s="95">
        <f>SUM(L6:R6)+J6</f>
        <v>0</v>
      </c>
      <c r="T6" s="96"/>
      <c r="U6" s="259"/>
      <c r="V6" s="286"/>
      <c r="W6" s="307">
        <f t="shared" ref="W6:W37" si="3">U6-X6</f>
        <v>0</v>
      </c>
      <c r="X6" s="308">
        <f>ROUND(SUM(U6/(V6+1)),2)</f>
        <v>0</v>
      </c>
      <c r="Y6" s="273"/>
      <c r="Z6" s="248"/>
      <c r="AA6" s="248"/>
      <c r="AB6" s="248"/>
      <c r="AC6" s="248"/>
      <c r="AD6" s="248"/>
      <c r="AE6" s="248"/>
      <c r="AF6" s="248"/>
      <c r="AG6" s="248"/>
      <c r="AH6" s="248"/>
      <c r="AI6" s="248"/>
      <c r="AJ6" s="248"/>
      <c r="AK6" s="248"/>
      <c r="AL6" s="248"/>
      <c r="AM6" s="248"/>
      <c r="AN6" s="248"/>
      <c r="AO6" s="248"/>
      <c r="AP6" s="248"/>
      <c r="AQ6" s="248"/>
      <c r="AR6" s="248"/>
      <c r="AS6" s="97">
        <f>SUM(Y6:AR6)+W6</f>
        <v>0</v>
      </c>
      <c r="AT6" s="96"/>
      <c r="AU6" s="98">
        <f t="shared" ref="AU6:AU36" si="4">AU5+S6-AS6</f>
        <v>0</v>
      </c>
      <c r="AV6" s="245"/>
      <c r="AX6" s="7"/>
    </row>
    <row r="7" spans="2:50" ht="15.75" customHeight="1" x14ac:dyDescent="0.25">
      <c r="B7" s="145"/>
      <c r="C7" s="247"/>
      <c r="D7" s="247"/>
      <c r="E7" s="247"/>
      <c r="F7" s="46"/>
      <c r="G7" s="93"/>
      <c r="H7" s="260"/>
      <c r="I7" s="286"/>
      <c r="J7" s="307">
        <f t="shared" si="2"/>
        <v>0</v>
      </c>
      <c r="K7" s="308">
        <f t="shared" ref="K7:K70" si="5">ROUND(SUM(H7/(I7+1)),2)</f>
        <v>0</v>
      </c>
      <c r="L7" s="260"/>
      <c r="M7" s="248"/>
      <c r="N7" s="248"/>
      <c r="O7" s="248"/>
      <c r="P7" s="248"/>
      <c r="Q7" s="248"/>
      <c r="R7" s="248"/>
      <c r="S7" s="99">
        <f t="shared" ref="S7:S69" si="6">SUM(L7:R7)+J7</f>
        <v>0</v>
      </c>
      <c r="T7" s="96"/>
      <c r="U7" s="260"/>
      <c r="V7" s="286"/>
      <c r="W7" s="307">
        <f t="shared" si="3"/>
        <v>0</v>
      </c>
      <c r="X7" s="308">
        <f t="shared" ref="X7:X70" si="7">ROUND(SUM(U7/(V7+1)),2)</f>
        <v>0</v>
      </c>
      <c r="Y7" s="273"/>
      <c r="Z7" s="248"/>
      <c r="AA7" s="248"/>
      <c r="AB7" s="248"/>
      <c r="AC7" s="248"/>
      <c r="AD7" s="248"/>
      <c r="AE7" s="248"/>
      <c r="AF7" s="248"/>
      <c r="AG7" s="248"/>
      <c r="AH7" s="248"/>
      <c r="AI7" s="248"/>
      <c r="AJ7" s="248"/>
      <c r="AK7" s="248"/>
      <c r="AL7" s="248"/>
      <c r="AM7" s="248"/>
      <c r="AN7" s="248"/>
      <c r="AO7" s="248"/>
      <c r="AP7" s="248"/>
      <c r="AQ7" s="248"/>
      <c r="AR7" s="248"/>
      <c r="AS7" s="99">
        <f t="shared" ref="AS7:AS69" si="8">SUM(Y7:AR7)+W7</f>
        <v>0</v>
      </c>
      <c r="AT7" s="96"/>
      <c r="AU7" s="98">
        <f t="shared" si="4"/>
        <v>0</v>
      </c>
      <c r="AV7" s="245"/>
      <c r="AX7" s="7"/>
    </row>
    <row r="8" spans="2:50" ht="15.75" customHeight="1" x14ac:dyDescent="0.25">
      <c r="B8" s="145"/>
      <c r="C8" s="247"/>
      <c r="D8" s="247"/>
      <c r="E8" s="247"/>
      <c r="F8" s="46"/>
      <c r="G8" s="93"/>
      <c r="H8" s="260"/>
      <c r="I8" s="286"/>
      <c r="J8" s="307">
        <f t="shared" si="2"/>
        <v>0</v>
      </c>
      <c r="K8" s="308">
        <f t="shared" si="5"/>
        <v>0</v>
      </c>
      <c r="L8" s="260"/>
      <c r="M8" s="248"/>
      <c r="N8" s="248"/>
      <c r="O8" s="248"/>
      <c r="P8" s="248"/>
      <c r="Q8" s="248"/>
      <c r="R8" s="248"/>
      <c r="S8" s="99">
        <f t="shared" si="6"/>
        <v>0</v>
      </c>
      <c r="T8" s="96"/>
      <c r="U8" s="260"/>
      <c r="V8" s="286"/>
      <c r="W8" s="307">
        <f t="shared" si="3"/>
        <v>0</v>
      </c>
      <c r="X8" s="308">
        <f t="shared" si="7"/>
        <v>0</v>
      </c>
      <c r="Y8" s="273"/>
      <c r="Z8" s="248"/>
      <c r="AA8" s="248"/>
      <c r="AB8" s="248"/>
      <c r="AC8" s="248"/>
      <c r="AD8" s="248"/>
      <c r="AE8" s="248"/>
      <c r="AF8" s="248"/>
      <c r="AG8" s="248"/>
      <c r="AH8" s="248"/>
      <c r="AI8" s="248"/>
      <c r="AJ8" s="248"/>
      <c r="AK8" s="248"/>
      <c r="AL8" s="248"/>
      <c r="AM8" s="248"/>
      <c r="AN8" s="248"/>
      <c r="AO8" s="248"/>
      <c r="AP8" s="248"/>
      <c r="AQ8" s="248"/>
      <c r="AR8" s="248"/>
      <c r="AS8" s="99">
        <f t="shared" si="8"/>
        <v>0</v>
      </c>
      <c r="AT8" s="96"/>
      <c r="AU8" s="98">
        <f t="shared" si="4"/>
        <v>0</v>
      </c>
      <c r="AV8" s="245"/>
      <c r="AX8" s="7"/>
    </row>
    <row r="9" spans="2:50" ht="15.75" customHeight="1" x14ac:dyDescent="0.25">
      <c r="B9" s="145"/>
      <c r="C9" s="247"/>
      <c r="D9" s="247"/>
      <c r="E9" s="247"/>
      <c r="F9" s="46"/>
      <c r="G9" s="93"/>
      <c r="H9" s="260"/>
      <c r="I9" s="286"/>
      <c r="J9" s="307">
        <f t="shared" si="2"/>
        <v>0</v>
      </c>
      <c r="K9" s="308">
        <f t="shared" si="5"/>
        <v>0</v>
      </c>
      <c r="L9" s="260"/>
      <c r="M9" s="248"/>
      <c r="N9" s="248"/>
      <c r="O9" s="248"/>
      <c r="P9" s="248"/>
      <c r="Q9" s="248"/>
      <c r="R9" s="248"/>
      <c r="S9" s="99">
        <f t="shared" si="6"/>
        <v>0</v>
      </c>
      <c r="T9" s="96"/>
      <c r="U9" s="260"/>
      <c r="V9" s="286"/>
      <c r="W9" s="307">
        <f t="shared" si="3"/>
        <v>0</v>
      </c>
      <c r="X9" s="308">
        <f t="shared" si="7"/>
        <v>0</v>
      </c>
      <c r="Y9" s="273"/>
      <c r="Z9" s="248"/>
      <c r="AA9" s="248"/>
      <c r="AB9" s="248"/>
      <c r="AC9" s="248"/>
      <c r="AD9" s="248"/>
      <c r="AE9" s="248"/>
      <c r="AF9" s="248"/>
      <c r="AG9" s="248"/>
      <c r="AH9" s="248"/>
      <c r="AI9" s="248"/>
      <c r="AJ9" s="248"/>
      <c r="AK9" s="248"/>
      <c r="AL9" s="248"/>
      <c r="AM9" s="248"/>
      <c r="AN9" s="248"/>
      <c r="AO9" s="248"/>
      <c r="AP9" s="248"/>
      <c r="AQ9" s="248"/>
      <c r="AR9" s="248"/>
      <c r="AS9" s="99">
        <f t="shared" si="8"/>
        <v>0</v>
      </c>
      <c r="AT9" s="96"/>
      <c r="AU9" s="98">
        <f t="shared" si="4"/>
        <v>0</v>
      </c>
      <c r="AV9" s="245"/>
    </row>
    <row r="10" spans="2:50" ht="15.75" customHeight="1" x14ac:dyDescent="0.25">
      <c r="B10" s="145"/>
      <c r="C10" s="247"/>
      <c r="D10" s="247"/>
      <c r="E10" s="247"/>
      <c r="F10" s="46"/>
      <c r="G10" s="93"/>
      <c r="H10" s="260"/>
      <c r="I10" s="286"/>
      <c r="J10" s="307">
        <f t="shared" si="2"/>
        <v>0</v>
      </c>
      <c r="K10" s="308">
        <f t="shared" si="5"/>
        <v>0</v>
      </c>
      <c r="L10" s="260"/>
      <c r="M10" s="248"/>
      <c r="N10" s="248"/>
      <c r="O10" s="248"/>
      <c r="P10" s="248"/>
      <c r="Q10" s="248"/>
      <c r="R10" s="248"/>
      <c r="S10" s="99">
        <f t="shared" si="6"/>
        <v>0</v>
      </c>
      <c r="T10" s="96"/>
      <c r="U10" s="260"/>
      <c r="V10" s="286"/>
      <c r="W10" s="307">
        <f t="shared" si="3"/>
        <v>0</v>
      </c>
      <c r="X10" s="308">
        <f t="shared" si="7"/>
        <v>0</v>
      </c>
      <c r="Y10" s="273"/>
      <c r="Z10" s="248"/>
      <c r="AA10" s="248"/>
      <c r="AB10" s="248"/>
      <c r="AC10" s="248"/>
      <c r="AD10" s="248"/>
      <c r="AE10" s="248"/>
      <c r="AF10" s="248"/>
      <c r="AG10" s="248"/>
      <c r="AH10" s="248"/>
      <c r="AI10" s="248"/>
      <c r="AJ10" s="248"/>
      <c r="AK10" s="248"/>
      <c r="AL10" s="248"/>
      <c r="AM10" s="248"/>
      <c r="AN10" s="248"/>
      <c r="AO10" s="248"/>
      <c r="AP10" s="248"/>
      <c r="AQ10" s="248"/>
      <c r="AR10" s="248"/>
      <c r="AS10" s="99">
        <f t="shared" si="8"/>
        <v>0</v>
      </c>
      <c r="AT10" s="96"/>
      <c r="AU10" s="98">
        <f t="shared" si="4"/>
        <v>0</v>
      </c>
      <c r="AV10" s="245"/>
    </row>
    <row r="11" spans="2:50" ht="15.75" customHeight="1" x14ac:dyDescent="0.25">
      <c r="B11" s="145"/>
      <c r="C11" s="247"/>
      <c r="D11" s="247"/>
      <c r="E11" s="247"/>
      <c r="F11" s="46"/>
      <c r="G11" s="93"/>
      <c r="H11" s="260"/>
      <c r="I11" s="286"/>
      <c r="J11" s="307">
        <f t="shared" si="2"/>
        <v>0</v>
      </c>
      <c r="K11" s="308">
        <f t="shared" si="5"/>
        <v>0</v>
      </c>
      <c r="L11" s="260"/>
      <c r="M11" s="248"/>
      <c r="N11" s="248"/>
      <c r="O11" s="248"/>
      <c r="P11" s="248"/>
      <c r="Q11" s="248"/>
      <c r="R11" s="248"/>
      <c r="S11" s="99">
        <f t="shared" si="6"/>
        <v>0</v>
      </c>
      <c r="T11" s="96"/>
      <c r="U11" s="260"/>
      <c r="V11" s="286"/>
      <c r="W11" s="307">
        <f t="shared" si="3"/>
        <v>0</v>
      </c>
      <c r="X11" s="308">
        <f t="shared" si="7"/>
        <v>0</v>
      </c>
      <c r="Y11" s="273"/>
      <c r="Z11" s="248"/>
      <c r="AA11" s="248"/>
      <c r="AB11" s="248"/>
      <c r="AC11" s="248"/>
      <c r="AD11" s="248"/>
      <c r="AE11" s="248"/>
      <c r="AF11" s="248"/>
      <c r="AG11" s="248"/>
      <c r="AH11" s="248"/>
      <c r="AI11" s="248"/>
      <c r="AJ11" s="248"/>
      <c r="AK11" s="248"/>
      <c r="AL11" s="248"/>
      <c r="AM11" s="248"/>
      <c r="AN11" s="248"/>
      <c r="AO11" s="248"/>
      <c r="AP11" s="248"/>
      <c r="AQ11" s="248"/>
      <c r="AR11" s="248"/>
      <c r="AS11" s="99">
        <f t="shared" si="8"/>
        <v>0</v>
      </c>
      <c r="AT11" s="96"/>
      <c r="AU11" s="98">
        <f t="shared" si="4"/>
        <v>0</v>
      </c>
      <c r="AV11" s="245"/>
    </row>
    <row r="12" spans="2:50" ht="15.75" customHeight="1" x14ac:dyDescent="0.25">
      <c r="B12" s="145"/>
      <c r="C12" s="247"/>
      <c r="D12" s="247"/>
      <c r="E12" s="247"/>
      <c r="F12" s="46"/>
      <c r="G12" s="93"/>
      <c r="H12" s="260"/>
      <c r="I12" s="286"/>
      <c r="J12" s="307">
        <f t="shared" si="2"/>
        <v>0</v>
      </c>
      <c r="K12" s="308">
        <f t="shared" si="5"/>
        <v>0</v>
      </c>
      <c r="L12" s="260"/>
      <c r="M12" s="248"/>
      <c r="N12" s="248"/>
      <c r="O12" s="248"/>
      <c r="P12" s="248"/>
      <c r="Q12" s="248"/>
      <c r="R12" s="248"/>
      <c r="S12" s="99">
        <f t="shared" si="6"/>
        <v>0</v>
      </c>
      <c r="T12" s="96"/>
      <c r="U12" s="260"/>
      <c r="V12" s="286"/>
      <c r="W12" s="307">
        <f t="shared" si="3"/>
        <v>0</v>
      </c>
      <c r="X12" s="308">
        <f t="shared" si="7"/>
        <v>0</v>
      </c>
      <c r="Y12" s="273"/>
      <c r="Z12" s="248"/>
      <c r="AA12" s="248"/>
      <c r="AB12" s="248"/>
      <c r="AC12" s="248"/>
      <c r="AD12" s="248"/>
      <c r="AE12" s="248"/>
      <c r="AF12" s="248"/>
      <c r="AG12" s="248"/>
      <c r="AH12" s="248"/>
      <c r="AI12" s="248"/>
      <c r="AJ12" s="248"/>
      <c r="AK12" s="248"/>
      <c r="AL12" s="248"/>
      <c r="AM12" s="248"/>
      <c r="AN12" s="248"/>
      <c r="AO12" s="248"/>
      <c r="AP12" s="248"/>
      <c r="AQ12" s="248"/>
      <c r="AR12" s="248"/>
      <c r="AS12" s="99">
        <f t="shared" si="8"/>
        <v>0</v>
      </c>
      <c r="AT12" s="96"/>
      <c r="AU12" s="98">
        <f t="shared" si="4"/>
        <v>0</v>
      </c>
      <c r="AV12" s="245"/>
    </row>
    <row r="13" spans="2:50" ht="15.75" customHeight="1" x14ac:dyDescent="0.25">
      <c r="B13" s="145"/>
      <c r="C13" s="247"/>
      <c r="D13" s="247"/>
      <c r="E13" s="247"/>
      <c r="F13" s="46"/>
      <c r="G13" s="93"/>
      <c r="H13" s="260"/>
      <c r="I13" s="286"/>
      <c r="J13" s="307">
        <f t="shared" si="2"/>
        <v>0</v>
      </c>
      <c r="K13" s="308">
        <f t="shared" si="5"/>
        <v>0</v>
      </c>
      <c r="L13" s="260"/>
      <c r="M13" s="248"/>
      <c r="N13" s="248"/>
      <c r="O13" s="248"/>
      <c r="P13" s="248"/>
      <c r="Q13" s="248"/>
      <c r="R13" s="248"/>
      <c r="S13" s="99">
        <f t="shared" si="6"/>
        <v>0</v>
      </c>
      <c r="T13" s="96"/>
      <c r="U13" s="260"/>
      <c r="V13" s="286"/>
      <c r="W13" s="307">
        <f t="shared" si="3"/>
        <v>0</v>
      </c>
      <c r="X13" s="308">
        <f t="shared" si="7"/>
        <v>0</v>
      </c>
      <c r="Y13" s="273"/>
      <c r="Z13" s="248"/>
      <c r="AA13" s="248"/>
      <c r="AB13" s="248"/>
      <c r="AC13" s="248"/>
      <c r="AD13" s="248"/>
      <c r="AE13" s="248"/>
      <c r="AF13" s="248"/>
      <c r="AG13" s="248"/>
      <c r="AH13" s="248"/>
      <c r="AI13" s="248"/>
      <c r="AJ13" s="248"/>
      <c r="AK13" s="248"/>
      <c r="AL13" s="248"/>
      <c r="AM13" s="248"/>
      <c r="AN13" s="248"/>
      <c r="AO13" s="248"/>
      <c r="AP13" s="248"/>
      <c r="AQ13" s="248"/>
      <c r="AR13" s="248"/>
      <c r="AS13" s="99">
        <f t="shared" si="8"/>
        <v>0</v>
      </c>
      <c r="AT13" s="96"/>
      <c r="AU13" s="98">
        <f t="shared" si="4"/>
        <v>0</v>
      </c>
      <c r="AV13" s="245"/>
    </row>
    <row r="14" spans="2:50" ht="15.75" customHeight="1" x14ac:dyDescent="0.25">
      <c r="B14" s="145"/>
      <c r="C14" s="247"/>
      <c r="D14" s="247"/>
      <c r="E14" s="247"/>
      <c r="F14" s="46"/>
      <c r="G14" s="93"/>
      <c r="H14" s="260"/>
      <c r="I14" s="286"/>
      <c r="J14" s="307">
        <f t="shared" si="2"/>
        <v>0</v>
      </c>
      <c r="K14" s="308">
        <f t="shared" si="5"/>
        <v>0</v>
      </c>
      <c r="L14" s="260"/>
      <c r="M14" s="248"/>
      <c r="N14" s="248"/>
      <c r="O14" s="248"/>
      <c r="P14" s="248"/>
      <c r="Q14" s="248"/>
      <c r="R14" s="248"/>
      <c r="S14" s="99">
        <f t="shared" si="6"/>
        <v>0</v>
      </c>
      <c r="T14" s="96"/>
      <c r="U14" s="260"/>
      <c r="V14" s="286"/>
      <c r="W14" s="307">
        <f t="shared" si="3"/>
        <v>0</v>
      </c>
      <c r="X14" s="308">
        <f t="shared" si="7"/>
        <v>0</v>
      </c>
      <c r="Y14" s="273"/>
      <c r="Z14" s="248"/>
      <c r="AA14" s="248"/>
      <c r="AB14" s="248"/>
      <c r="AC14" s="248"/>
      <c r="AD14" s="248"/>
      <c r="AE14" s="248"/>
      <c r="AF14" s="248"/>
      <c r="AG14" s="248"/>
      <c r="AH14" s="248"/>
      <c r="AI14" s="248"/>
      <c r="AJ14" s="248"/>
      <c r="AK14" s="248"/>
      <c r="AL14" s="248"/>
      <c r="AM14" s="248"/>
      <c r="AN14" s="248"/>
      <c r="AO14" s="248"/>
      <c r="AP14" s="248"/>
      <c r="AQ14" s="248"/>
      <c r="AR14" s="248"/>
      <c r="AS14" s="99">
        <f t="shared" si="8"/>
        <v>0</v>
      </c>
      <c r="AT14" s="96"/>
      <c r="AU14" s="98">
        <f t="shared" si="4"/>
        <v>0</v>
      </c>
      <c r="AV14" s="245"/>
    </row>
    <row r="15" spans="2:50" ht="15.75" customHeight="1" x14ac:dyDescent="0.25">
      <c r="B15" s="145"/>
      <c r="C15" s="247"/>
      <c r="D15" s="247"/>
      <c r="E15" s="247"/>
      <c r="F15" s="46"/>
      <c r="G15" s="93"/>
      <c r="H15" s="260"/>
      <c r="I15" s="286"/>
      <c r="J15" s="307">
        <f t="shared" si="2"/>
        <v>0</v>
      </c>
      <c r="K15" s="308">
        <f t="shared" si="5"/>
        <v>0</v>
      </c>
      <c r="L15" s="260"/>
      <c r="M15" s="248"/>
      <c r="N15" s="248"/>
      <c r="O15" s="248"/>
      <c r="P15" s="248"/>
      <c r="Q15" s="248"/>
      <c r="R15" s="248"/>
      <c r="S15" s="99">
        <f t="shared" si="6"/>
        <v>0</v>
      </c>
      <c r="T15" s="96"/>
      <c r="U15" s="260"/>
      <c r="V15" s="286"/>
      <c r="W15" s="307">
        <f t="shared" si="3"/>
        <v>0</v>
      </c>
      <c r="X15" s="308">
        <f t="shared" si="7"/>
        <v>0</v>
      </c>
      <c r="Y15" s="273"/>
      <c r="Z15" s="248"/>
      <c r="AA15" s="248"/>
      <c r="AB15" s="248"/>
      <c r="AC15" s="248"/>
      <c r="AD15" s="248"/>
      <c r="AE15" s="248"/>
      <c r="AF15" s="248"/>
      <c r="AG15" s="248"/>
      <c r="AH15" s="248"/>
      <c r="AI15" s="248"/>
      <c r="AJ15" s="248"/>
      <c r="AK15" s="248"/>
      <c r="AL15" s="248"/>
      <c r="AM15" s="248"/>
      <c r="AN15" s="248"/>
      <c r="AO15" s="248"/>
      <c r="AP15" s="248"/>
      <c r="AQ15" s="248"/>
      <c r="AR15" s="248"/>
      <c r="AS15" s="99">
        <f t="shared" si="8"/>
        <v>0</v>
      </c>
      <c r="AT15" s="96"/>
      <c r="AU15" s="98">
        <f t="shared" si="4"/>
        <v>0</v>
      </c>
      <c r="AV15" s="245"/>
    </row>
    <row r="16" spans="2:50" ht="15.75" customHeight="1" x14ac:dyDescent="0.25">
      <c r="B16" s="145"/>
      <c r="C16" s="247"/>
      <c r="D16" s="247"/>
      <c r="E16" s="247"/>
      <c r="F16" s="46"/>
      <c r="G16" s="93"/>
      <c r="H16" s="260"/>
      <c r="I16" s="286"/>
      <c r="J16" s="307">
        <f t="shared" si="2"/>
        <v>0</v>
      </c>
      <c r="K16" s="308">
        <f t="shared" si="5"/>
        <v>0</v>
      </c>
      <c r="L16" s="260"/>
      <c r="M16" s="248"/>
      <c r="N16" s="248"/>
      <c r="O16" s="248"/>
      <c r="P16" s="248"/>
      <c r="Q16" s="248"/>
      <c r="R16" s="248"/>
      <c r="S16" s="99">
        <f t="shared" si="6"/>
        <v>0</v>
      </c>
      <c r="T16" s="96"/>
      <c r="U16" s="260"/>
      <c r="V16" s="286"/>
      <c r="W16" s="307">
        <f t="shared" si="3"/>
        <v>0</v>
      </c>
      <c r="X16" s="308">
        <f t="shared" si="7"/>
        <v>0</v>
      </c>
      <c r="Y16" s="273"/>
      <c r="Z16" s="248"/>
      <c r="AA16" s="248"/>
      <c r="AB16" s="248"/>
      <c r="AC16" s="248"/>
      <c r="AD16" s="248"/>
      <c r="AE16" s="248"/>
      <c r="AF16" s="248"/>
      <c r="AG16" s="248"/>
      <c r="AH16" s="248"/>
      <c r="AI16" s="248"/>
      <c r="AJ16" s="248"/>
      <c r="AK16" s="248"/>
      <c r="AL16" s="248"/>
      <c r="AM16" s="248"/>
      <c r="AN16" s="248"/>
      <c r="AO16" s="248"/>
      <c r="AP16" s="248"/>
      <c r="AQ16" s="248"/>
      <c r="AR16" s="248"/>
      <c r="AS16" s="99">
        <f t="shared" si="8"/>
        <v>0</v>
      </c>
      <c r="AT16" s="96"/>
      <c r="AU16" s="98">
        <f t="shared" si="4"/>
        <v>0</v>
      </c>
      <c r="AV16" s="245"/>
    </row>
    <row r="17" spans="2:48" ht="15.75" customHeight="1" x14ac:dyDescent="0.25">
      <c r="B17" s="145"/>
      <c r="C17" s="247"/>
      <c r="D17" s="247"/>
      <c r="E17" s="247"/>
      <c r="F17" s="46"/>
      <c r="G17" s="93"/>
      <c r="H17" s="260"/>
      <c r="I17" s="286"/>
      <c r="J17" s="307">
        <f t="shared" si="2"/>
        <v>0</v>
      </c>
      <c r="K17" s="308">
        <f t="shared" si="5"/>
        <v>0</v>
      </c>
      <c r="L17" s="260"/>
      <c r="M17" s="248"/>
      <c r="N17" s="248"/>
      <c r="O17" s="248"/>
      <c r="P17" s="248"/>
      <c r="Q17" s="248"/>
      <c r="R17" s="248"/>
      <c r="S17" s="99">
        <f t="shared" si="6"/>
        <v>0</v>
      </c>
      <c r="T17" s="96"/>
      <c r="U17" s="260"/>
      <c r="V17" s="286"/>
      <c r="W17" s="307">
        <f t="shared" si="3"/>
        <v>0</v>
      </c>
      <c r="X17" s="308">
        <f t="shared" si="7"/>
        <v>0</v>
      </c>
      <c r="Y17" s="273"/>
      <c r="Z17" s="248"/>
      <c r="AA17" s="248"/>
      <c r="AB17" s="248"/>
      <c r="AC17" s="248"/>
      <c r="AD17" s="248"/>
      <c r="AE17" s="248"/>
      <c r="AF17" s="248"/>
      <c r="AG17" s="248"/>
      <c r="AH17" s="248"/>
      <c r="AI17" s="248"/>
      <c r="AJ17" s="248"/>
      <c r="AK17" s="248"/>
      <c r="AL17" s="248"/>
      <c r="AM17" s="248"/>
      <c r="AN17" s="248"/>
      <c r="AO17" s="248"/>
      <c r="AP17" s="248"/>
      <c r="AQ17" s="248"/>
      <c r="AR17" s="248"/>
      <c r="AS17" s="99">
        <f t="shared" si="8"/>
        <v>0</v>
      </c>
      <c r="AT17" s="96"/>
      <c r="AU17" s="98">
        <f t="shared" si="4"/>
        <v>0</v>
      </c>
      <c r="AV17" s="245"/>
    </row>
    <row r="18" spans="2:48" ht="15.75" customHeight="1" x14ac:dyDescent="0.25">
      <c r="B18" s="145"/>
      <c r="C18" s="247"/>
      <c r="D18" s="247"/>
      <c r="E18" s="247"/>
      <c r="F18" s="46"/>
      <c r="G18" s="93"/>
      <c r="H18" s="260"/>
      <c r="I18" s="286"/>
      <c r="J18" s="307">
        <f t="shared" si="2"/>
        <v>0</v>
      </c>
      <c r="K18" s="308">
        <f t="shared" si="5"/>
        <v>0</v>
      </c>
      <c r="L18" s="260"/>
      <c r="M18" s="248"/>
      <c r="N18" s="248"/>
      <c r="O18" s="248"/>
      <c r="P18" s="248"/>
      <c r="Q18" s="248"/>
      <c r="R18" s="248"/>
      <c r="S18" s="99">
        <f t="shared" si="6"/>
        <v>0</v>
      </c>
      <c r="T18" s="96"/>
      <c r="U18" s="260"/>
      <c r="V18" s="286"/>
      <c r="W18" s="307">
        <f t="shared" si="3"/>
        <v>0</v>
      </c>
      <c r="X18" s="308">
        <f t="shared" si="7"/>
        <v>0</v>
      </c>
      <c r="Y18" s="273"/>
      <c r="Z18" s="248"/>
      <c r="AA18" s="248"/>
      <c r="AB18" s="248"/>
      <c r="AC18" s="248"/>
      <c r="AD18" s="248"/>
      <c r="AE18" s="248"/>
      <c r="AF18" s="248"/>
      <c r="AG18" s="248"/>
      <c r="AH18" s="248"/>
      <c r="AI18" s="248"/>
      <c r="AJ18" s="248"/>
      <c r="AK18" s="248"/>
      <c r="AL18" s="248"/>
      <c r="AM18" s="248"/>
      <c r="AN18" s="248"/>
      <c r="AO18" s="248"/>
      <c r="AP18" s="248"/>
      <c r="AQ18" s="248"/>
      <c r="AR18" s="248"/>
      <c r="AS18" s="99">
        <f t="shared" si="8"/>
        <v>0</v>
      </c>
      <c r="AT18" s="96"/>
      <c r="AU18" s="98">
        <f t="shared" si="4"/>
        <v>0</v>
      </c>
      <c r="AV18" s="245"/>
    </row>
    <row r="19" spans="2:48" ht="15.75" customHeight="1" x14ac:dyDescent="0.25">
      <c r="B19" s="145"/>
      <c r="C19" s="247"/>
      <c r="D19" s="247"/>
      <c r="E19" s="247"/>
      <c r="F19" s="46"/>
      <c r="G19" s="93"/>
      <c r="H19" s="260"/>
      <c r="I19" s="286"/>
      <c r="J19" s="307">
        <f t="shared" si="2"/>
        <v>0</v>
      </c>
      <c r="K19" s="308">
        <f t="shared" si="5"/>
        <v>0</v>
      </c>
      <c r="L19" s="260"/>
      <c r="M19" s="248"/>
      <c r="N19" s="248"/>
      <c r="O19" s="248"/>
      <c r="P19" s="248"/>
      <c r="Q19" s="248"/>
      <c r="R19" s="248"/>
      <c r="S19" s="99">
        <f t="shared" si="6"/>
        <v>0</v>
      </c>
      <c r="T19" s="96"/>
      <c r="U19" s="260"/>
      <c r="V19" s="286"/>
      <c r="W19" s="307">
        <f t="shared" si="3"/>
        <v>0</v>
      </c>
      <c r="X19" s="308">
        <f t="shared" si="7"/>
        <v>0</v>
      </c>
      <c r="Y19" s="273"/>
      <c r="Z19" s="248"/>
      <c r="AA19" s="248"/>
      <c r="AB19" s="248"/>
      <c r="AC19" s="248"/>
      <c r="AD19" s="248"/>
      <c r="AE19" s="248"/>
      <c r="AF19" s="248"/>
      <c r="AG19" s="248"/>
      <c r="AH19" s="248"/>
      <c r="AI19" s="248"/>
      <c r="AJ19" s="248"/>
      <c r="AK19" s="248"/>
      <c r="AL19" s="248"/>
      <c r="AM19" s="248"/>
      <c r="AN19" s="248"/>
      <c r="AO19" s="248"/>
      <c r="AP19" s="248"/>
      <c r="AQ19" s="248"/>
      <c r="AR19" s="248"/>
      <c r="AS19" s="99">
        <f t="shared" si="8"/>
        <v>0</v>
      </c>
      <c r="AT19" s="96"/>
      <c r="AU19" s="100">
        <f t="shared" si="4"/>
        <v>0</v>
      </c>
      <c r="AV19" s="245"/>
    </row>
    <row r="20" spans="2:48" ht="15.75" customHeight="1" x14ac:dyDescent="0.25">
      <c r="B20" s="145"/>
      <c r="C20" s="247"/>
      <c r="D20" s="247"/>
      <c r="E20" s="247"/>
      <c r="F20" s="46"/>
      <c r="G20" s="93"/>
      <c r="H20" s="260"/>
      <c r="I20" s="286"/>
      <c r="J20" s="307">
        <f t="shared" si="2"/>
        <v>0</v>
      </c>
      <c r="K20" s="308">
        <f t="shared" si="5"/>
        <v>0</v>
      </c>
      <c r="L20" s="260"/>
      <c r="M20" s="248"/>
      <c r="N20" s="248"/>
      <c r="O20" s="248"/>
      <c r="P20" s="248"/>
      <c r="Q20" s="248"/>
      <c r="R20" s="248"/>
      <c r="S20" s="99">
        <f t="shared" si="6"/>
        <v>0</v>
      </c>
      <c r="T20" s="96"/>
      <c r="U20" s="260"/>
      <c r="V20" s="286"/>
      <c r="W20" s="307">
        <f t="shared" si="3"/>
        <v>0</v>
      </c>
      <c r="X20" s="308">
        <f t="shared" si="7"/>
        <v>0</v>
      </c>
      <c r="Y20" s="273"/>
      <c r="Z20" s="248"/>
      <c r="AA20" s="248"/>
      <c r="AB20" s="248"/>
      <c r="AC20" s="248"/>
      <c r="AD20" s="248"/>
      <c r="AE20" s="248"/>
      <c r="AF20" s="248"/>
      <c r="AG20" s="248"/>
      <c r="AH20" s="248"/>
      <c r="AI20" s="248"/>
      <c r="AJ20" s="248"/>
      <c r="AK20" s="248"/>
      <c r="AL20" s="248"/>
      <c r="AM20" s="248"/>
      <c r="AN20" s="248"/>
      <c r="AO20" s="248"/>
      <c r="AP20" s="248"/>
      <c r="AQ20" s="248"/>
      <c r="AR20" s="248"/>
      <c r="AS20" s="99">
        <f t="shared" si="8"/>
        <v>0</v>
      </c>
      <c r="AT20" s="96"/>
      <c r="AU20" s="100">
        <f t="shared" si="4"/>
        <v>0</v>
      </c>
      <c r="AV20" s="245"/>
    </row>
    <row r="21" spans="2:48" ht="15.75" customHeight="1" x14ac:dyDescent="0.25">
      <c r="B21" s="145"/>
      <c r="C21" s="247"/>
      <c r="D21" s="247"/>
      <c r="E21" s="247"/>
      <c r="F21" s="46"/>
      <c r="G21" s="93"/>
      <c r="H21" s="260"/>
      <c r="I21" s="286"/>
      <c r="J21" s="307">
        <f t="shared" si="2"/>
        <v>0</v>
      </c>
      <c r="K21" s="308">
        <f t="shared" si="5"/>
        <v>0</v>
      </c>
      <c r="L21" s="260"/>
      <c r="M21" s="248"/>
      <c r="N21" s="248"/>
      <c r="O21" s="248"/>
      <c r="P21" s="248"/>
      <c r="Q21" s="248"/>
      <c r="R21" s="248"/>
      <c r="S21" s="99">
        <f t="shared" si="6"/>
        <v>0</v>
      </c>
      <c r="T21" s="96"/>
      <c r="U21" s="260"/>
      <c r="V21" s="286"/>
      <c r="W21" s="307">
        <f t="shared" si="3"/>
        <v>0</v>
      </c>
      <c r="X21" s="308">
        <f t="shared" si="7"/>
        <v>0</v>
      </c>
      <c r="Y21" s="273"/>
      <c r="Z21" s="248"/>
      <c r="AA21" s="248"/>
      <c r="AB21" s="248"/>
      <c r="AC21" s="248"/>
      <c r="AD21" s="248"/>
      <c r="AE21" s="248"/>
      <c r="AF21" s="248"/>
      <c r="AG21" s="248"/>
      <c r="AH21" s="248"/>
      <c r="AI21" s="248"/>
      <c r="AJ21" s="248"/>
      <c r="AK21" s="248"/>
      <c r="AL21" s="248"/>
      <c r="AM21" s="248"/>
      <c r="AN21" s="248"/>
      <c r="AO21" s="248"/>
      <c r="AP21" s="248"/>
      <c r="AQ21" s="248"/>
      <c r="AR21" s="248"/>
      <c r="AS21" s="99">
        <f t="shared" si="8"/>
        <v>0</v>
      </c>
      <c r="AT21" s="96"/>
      <c r="AU21" s="100">
        <f t="shared" si="4"/>
        <v>0</v>
      </c>
      <c r="AV21" s="245"/>
    </row>
    <row r="22" spans="2:48" ht="15.75" customHeight="1" x14ac:dyDescent="0.25">
      <c r="B22" s="145"/>
      <c r="C22" s="247"/>
      <c r="D22" s="247"/>
      <c r="E22" s="247"/>
      <c r="F22" s="46"/>
      <c r="G22" s="93"/>
      <c r="H22" s="260"/>
      <c r="I22" s="286"/>
      <c r="J22" s="307">
        <f t="shared" si="2"/>
        <v>0</v>
      </c>
      <c r="K22" s="308">
        <f t="shared" si="5"/>
        <v>0</v>
      </c>
      <c r="L22" s="260"/>
      <c r="M22" s="248"/>
      <c r="N22" s="248"/>
      <c r="O22" s="248"/>
      <c r="P22" s="248"/>
      <c r="Q22" s="248"/>
      <c r="R22" s="248"/>
      <c r="S22" s="99">
        <f t="shared" si="6"/>
        <v>0</v>
      </c>
      <c r="T22" s="96"/>
      <c r="U22" s="260"/>
      <c r="V22" s="286"/>
      <c r="W22" s="307">
        <f t="shared" si="3"/>
        <v>0</v>
      </c>
      <c r="X22" s="308">
        <f t="shared" si="7"/>
        <v>0</v>
      </c>
      <c r="Y22" s="273"/>
      <c r="Z22" s="248"/>
      <c r="AA22" s="248"/>
      <c r="AB22" s="248"/>
      <c r="AC22" s="248"/>
      <c r="AD22" s="248"/>
      <c r="AE22" s="248"/>
      <c r="AF22" s="248"/>
      <c r="AG22" s="248"/>
      <c r="AH22" s="248"/>
      <c r="AI22" s="248"/>
      <c r="AJ22" s="248"/>
      <c r="AK22" s="248"/>
      <c r="AL22" s="248"/>
      <c r="AM22" s="248"/>
      <c r="AN22" s="248"/>
      <c r="AO22" s="248"/>
      <c r="AP22" s="248"/>
      <c r="AQ22" s="248"/>
      <c r="AR22" s="248"/>
      <c r="AS22" s="99">
        <f t="shared" si="8"/>
        <v>0</v>
      </c>
      <c r="AT22" s="96"/>
      <c r="AU22" s="100">
        <f t="shared" si="4"/>
        <v>0</v>
      </c>
      <c r="AV22" s="245"/>
    </row>
    <row r="23" spans="2:48" ht="15.75" customHeight="1" x14ac:dyDescent="0.25">
      <c r="B23" s="145"/>
      <c r="C23" s="247"/>
      <c r="D23" s="247"/>
      <c r="E23" s="247"/>
      <c r="F23" s="46"/>
      <c r="G23" s="93"/>
      <c r="H23" s="260"/>
      <c r="I23" s="286"/>
      <c r="J23" s="307">
        <f t="shared" si="2"/>
        <v>0</v>
      </c>
      <c r="K23" s="308">
        <f t="shared" si="5"/>
        <v>0</v>
      </c>
      <c r="L23" s="260"/>
      <c r="M23" s="248"/>
      <c r="N23" s="248"/>
      <c r="O23" s="248"/>
      <c r="P23" s="248"/>
      <c r="Q23" s="248"/>
      <c r="R23" s="248"/>
      <c r="S23" s="99">
        <f t="shared" si="6"/>
        <v>0</v>
      </c>
      <c r="T23" s="96"/>
      <c r="U23" s="260"/>
      <c r="V23" s="286"/>
      <c r="W23" s="307">
        <f t="shared" si="3"/>
        <v>0</v>
      </c>
      <c r="X23" s="308">
        <f t="shared" si="7"/>
        <v>0</v>
      </c>
      <c r="Y23" s="273"/>
      <c r="Z23" s="248"/>
      <c r="AA23" s="248"/>
      <c r="AB23" s="248"/>
      <c r="AC23" s="248"/>
      <c r="AD23" s="248"/>
      <c r="AE23" s="248"/>
      <c r="AF23" s="248"/>
      <c r="AG23" s="248"/>
      <c r="AH23" s="248"/>
      <c r="AI23" s="248"/>
      <c r="AJ23" s="248"/>
      <c r="AK23" s="248"/>
      <c r="AL23" s="248"/>
      <c r="AM23" s="248"/>
      <c r="AN23" s="248"/>
      <c r="AO23" s="248"/>
      <c r="AP23" s="248"/>
      <c r="AQ23" s="248"/>
      <c r="AR23" s="248"/>
      <c r="AS23" s="99">
        <f t="shared" si="8"/>
        <v>0</v>
      </c>
      <c r="AT23" s="96"/>
      <c r="AU23" s="100">
        <f t="shared" si="4"/>
        <v>0</v>
      </c>
      <c r="AV23" s="245"/>
    </row>
    <row r="24" spans="2:48" ht="15.75" customHeight="1" x14ac:dyDescent="0.25">
      <c r="B24" s="145"/>
      <c r="C24" s="247"/>
      <c r="D24" s="247"/>
      <c r="E24" s="247"/>
      <c r="F24" s="46"/>
      <c r="G24" s="93"/>
      <c r="H24" s="260"/>
      <c r="I24" s="286"/>
      <c r="J24" s="307">
        <f t="shared" si="2"/>
        <v>0</v>
      </c>
      <c r="K24" s="308">
        <f t="shared" si="5"/>
        <v>0</v>
      </c>
      <c r="L24" s="260"/>
      <c r="M24" s="248"/>
      <c r="N24" s="248"/>
      <c r="O24" s="248"/>
      <c r="P24" s="248"/>
      <c r="Q24" s="248"/>
      <c r="R24" s="248"/>
      <c r="S24" s="99">
        <f t="shared" si="6"/>
        <v>0</v>
      </c>
      <c r="T24" s="96"/>
      <c r="U24" s="260"/>
      <c r="V24" s="286"/>
      <c r="W24" s="307">
        <f t="shared" si="3"/>
        <v>0</v>
      </c>
      <c r="X24" s="308">
        <f t="shared" si="7"/>
        <v>0</v>
      </c>
      <c r="Y24" s="273"/>
      <c r="Z24" s="248"/>
      <c r="AA24" s="248"/>
      <c r="AB24" s="248"/>
      <c r="AC24" s="248"/>
      <c r="AD24" s="248"/>
      <c r="AE24" s="248"/>
      <c r="AF24" s="248"/>
      <c r="AG24" s="248"/>
      <c r="AH24" s="248"/>
      <c r="AI24" s="248"/>
      <c r="AJ24" s="248"/>
      <c r="AK24" s="248"/>
      <c r="AL24" s="248"/>
      <c r="AM24" s="248"/>
      <c r="AN24" s="248"/>
      <c r="AO24" s="248"/>
      <c r="AP24" s="248"/>
      <c r="AQ24" s="248"/>
      <c r="AR24" s="248"/>
      <c r="AS24" s="99">
        <f t="shared" si="8"/>
        <v>0</v>
      </c>
      <c r="AT24" s="96"/>
      <c r="AU24" s="100">
        <f t="shared" si="4"/>
        <v>0</v>
      </c>
      <c r="AV24" s="245"/>
    </row>
    <row r="25" spans="2:48" ht="15.75" customHeight="1" x14ac:dyDescent="0.25">
      <c r="B25" s="145"/>
      <c r="C25" s="247"/>
      <c r="D25" s="247"/>
      <c r="E25" s="247"/>
      <c r="F25" s="46"/>
      <c r="G25" s="93"/>
      <c r="H25" s="260"/>
      <c r="I25" s="286"/>
      <c r="J25" s="307">
        <f t="shared" si="2"/>
        <v>0</v>
      </c>
      <c r="K25" s="308">
        <f t="shared" si="5"/>
        <v>0</v>
      </c>
      <c r="L25" s="260"/>
      <c r="M25" s="248"/>
      <c r="N25" s="248"/>
      <c r="O25" s="248"/>
      <c r="P25" s="248"/>
      <c r="Q25" s="248"/>
      <c r="R25" s="248"/>
      <c r="S25" s="99">
        <f t="shared" si="6"/>
        <v>0</v>
      </c>
      <c r="T25" s="96"/>
      <c r="U25" s="260"/>
      <c r="V25" s="286"/>
      <c r="W25" s="307">
        <f t="shared" si="3"/>
        <v>0</v>
      </c>
      <c r="X25" s="308">
        <f t="shared" si="7"/>
        <v>0</v>
      </c>
      <c r="Y25" s="273"/>
      <c r="Z25" s="248"/>
      <c r="AA25" s="248"/>
      <c r="AB25" s="248"/>
      <c r="AC25" s="248"/>
      <c r="AD25" s="248"/>
      <c r="AE25" s="248"/>
      <c r="AF25" s="248"/>
      <c r="AG25" s="248"/>
      <c r="AH25" s="248"/>
      <c r="AI25" s="248"/>
      <c r="AJ25" s="248"/>
      <c r="AK25" s="248"/>
      <c r="AL25" s="248"/>
      <c r="AM25" s="248"/>
      <c r="AN25" s="248"/>
      <c r="AO25" s="248"/>
      <c r="AP25" s="248"/>
      <c r="AQ25" s="248"/>
      <c r="AR25" s="248"/>
      <c r="AS25" s="99">
        <f t="shared" si="8"/>
        <v>0</v>
      </c>
      <c r="AT25" s="96"/>
      <c r="AU25" s="100">
        <f t="shared" si="4"/>
        <v>0</v>
      </c>
      <c r="AV25" s="245"/>
    </row>
    <row r="26" spans="2:48" ht="15.75" customHeight="1" x14ac:dyDescent="0.25">
      <c r="B26" s="145"/>
      <c r="C26" s="247"/>
      <c r="D26" s="247"/>
      <c r="E26" s="247"/>
      <c r="F26" s="46"/>
      <c r="G26" s="93"/>
      <c r="H26" s="260"/>
      <c r="I26" s="286"/>
      <c r="J26" s="307">
        <f t="shared" si="2"/>
        <v>0</v>
      </c>
      <c r="K26" s="308">
        <f t="shared" si="5"/>
        <v>0</v>
      </c>
      <c r="L26" s="260"/>
      <c r="M26" s="248"/>
      <c r="N26" s="248"/>
      <c r="O26" s="248"/>
      <c r="P26" s="248"/>
      <c r="Q26" s="248"/>
      <c r="R26" s="248"/>
      <c r="S26" s="99">
        <f t="shared" si="6"/>
        <v>0</v>
      </c>
      <c r="T26" s="96"/>
      <c r="U26" s="260"/>
      <c r="V26" s="286"/>
      <c r="W26" s="307">
        <f t="shared" si="3"/>
        <v>0</v>
      </c>
      <c r="X26" s="308">
        <f t="shared" si="7"/>
        <v>0</v>
      </c>
      <c r="Y26" s="273"/>
      <c r="Z26" s="248"/>
      <c r="AA26" s="248"/>
      <c r="AB26" s="248"/>
      <c r="AC26" s="248"/>
      <c r="AD26" s="248"/>
      <c r="AE26" s="248"/>
      <c r="AF26" s="248"/>
      <c r="AG26" s="248"/>
      <c r="AH26" s="248"/>
      <c r="AI26" s="248"/>
      <c r="AJ26" s="248"/>
      <c r="AK26" s="248"/>
      <c r="AL26" s="248"/>
      <c r="AM26" s="248"/>
      <c r="AN26" s="248"/>
      <c r="AO26" s="248"/>
      <c r="AP26" s="248"/>
      <c r="AQ26" s="248"/>
      <c r="AR26" s="248"/>
      <c r="AS26" s="99">
        <f t="shared" si="8"/>
        <v>0</v>
      </c>
      <c r="AT26" s="96"/>
      <c r="AU26" s="100">
        <f t="shared" si="4"/>
        <v>0</v>
      </c>
      <c r="AV26" s="245"/>
    </row>
    <row r="27" spans="2:48" ht="15.75" customHeight="1" x14ac:dyDescent="0.25">
      <c r="B27" s="145"/>
      <c r="C27" s="247"/>
      <c r="D27" s="247"/>
      <c r="E27" s="247"/>
      <c r="F27" s="46"/>
      <c r="G27" s="93"/>
      <c r="H27" s="260"/>
      <c r="I27" s="286"/>
      <c r="J27" s="307">
        <f t="shared" si="2"/>
        <v>0</v>
      </c>
      <c r="K27" s="308">
        <f t="shared" si="5"/>
        <v>0</v>
      </c>
      <c r="L27" s="260"/>
      <c r="M27" s="248"/>
      <c r="N27" s="248"/>
      <c r="O27" s="248"/>
      <c r="P27" s="248"/>
      <c r="Q27" s="248"/>
      <c r="R27" s="248"/>
      <c r="S27" s="99">
        <f t="shared" si="6"/>
        <v>0</v>
      </c>
      <c r="T27" s="96"/>
      <c r="U27" s="260"/>
      <c r="V27" s="286"/>
      <c r="W27" s="307">
        <f t="shared" si="3"/>
        <v>0</v>
      </c>
      <c r="X27" s="308">
        <f t="shared" si="7"/>
        <v>0</v>
      </c>
      <c r="Y27" s="273"/>
      <c r="Z27" s="248"/>
      <c r="AA27" s="248"/>
      <c r="AB27" s="248"/>
      <c r="AC27" s="248"/>
      <c r="AD27" s="248"/>
      <c r="AE27" s="248"/>
      <c r="AF27" s="248"/>
      <c r="AG27" s="248"/>
      <c r="AH27" s="248"/>
      <c r="AI27" s="248"/>
      <c r="AJ27" s="248"/>
      <c r="AK27" s="248"/>
      <c r="AL27" s="248"/>
      <c r="AM27" s="248"/>
      <c r="AN27" s="248"/>
      <c r="AO27" s="248"/>
      <c r="AP27" s="248"/>
      <c r="AQ27" s="248"/>
      <c r="AR27" s="248"/>
      <c r="AS27" s="99">
        <f t="shared" si="8"/>
        <v>0</v>
      </c>
      <c r="AT27" s="96"/>
      <c r="AU27" s="100">
        <f t="shared" si="4"/>
        <v>0</v>
      </c>
      <c r="AV27" s="245"/>
    </row>
    <row r="28" spans="2:48" ht="15.75" customHeight="1" x14ac:dyDescent="0.25">
      <c r="B28" s="145"/>
      <c r="C28" s="247"/>
      <c r="D28" s="247"/>
      <c r="E28" s="247"/>
      <c r="F28" s="46"/>
      <c r="G28" s="93"/>
      <c r="H28" s="260"/>
      <c r="I28" s="286"/>
      <c r="J28" s="307">
        <f t="shared" si="2"/>
        <v>0</v>
      </c>
      <c r="K28" s="308">
        <f t="shared" si="5"/>
        <v>0</v>
      </c>
      <c r="L28" s="260"/>
      <c r="M28" s="248"/>
      <c r="N28" s="248"/>
      <c r="O28" s="248"/>
      <c r="P28" s="248"/>
      <c r="Q28" s="248"/>
      <c r="R28" s="248"/>
      <c r="S28" s="99">
        <f t="shared" si="6"/>
        <v>0</v>
      </c>
      <c r="T28" s="96"/>
      <c r="U28" s="260"/>
      <c r="V28" s="286"/>
      <c r="W28" s="307">
        <f t="shared" si="3"/>
        <v>0</v>
      </c>
      <c r="X28" s="308">
        <f t="shared" si="7"/>
        <v>0</v>
      </c>
      <c r="Y28" s="273"/>
      <c r="Z28" s="248"/>
      <c r="AA28" s="248"/>
      <c r="AB28" s="248"/>
      <c r="AC28" s="248"/>
      <c r="AD28" s="248"/>
      <c r="AE28" s="248"/>
      <c r="AF28" s="248"/>
      <c r="AG28" s="248"/>
      <c r="AH28" s="248"/>
      <c r="AI28" s="248"/>
      <c r="AJ28" s="248"/>
      <c r="AK28" s="248"/>
      <c r="AL28" s="248"/>
      <c r="AM28" s="248"/>
      <c r="AN28" s="248"/>
      <c r="AO28" s="248"/>
      <c r="AP28" s="248"/>
      <c r="AQ28" s="248"/>
      <c r="AR28" s="248"/>
      <c r="AS28" s="99">
        <f t="shared" si="8"/>
        <v>0</v>
      </c>
      <c r="AT28" s="96"/>
      <c r="AU28" s="100">
        <f t="shared" si="4"/>
        <v>0</v>
      </c>
      <c r="AV28" s="245"/>
    </row>
    <row r="29" spans="2:48" ht="15.75" customHeight="1" x14ac:dyDescent="0.25">
      <c r="B29" s="145"/>
      <c r="C29" s="247"/>
      <c r="D29" s="247"/>
      <c r="E29" s="247"/>
      <c r="F29" s="46"/>
      <c r="G29" s="93"/>
      <c r="H29" s="260"/>
      <c r="I29" s="286"/>
      <c r="J29" s="307">
        <f t="shared" si="2"/>
        <v>0</v>
      </c>
      <c r="K29" s="308">
        <f t="shared" si="5"/>
        <v>0</v>
      </c>
      <c r="L29" s="260"/>
      <c r="M29" s="248"/>
      <c r="N29" s="248"/>
      <c r="O29" s="248"/>
      <c r="P29" s="248"/>
      <c r="Q29" s="248"/>
      <c r="R29" s="248"/>
      <c r="S29" s="99">
        <f t="shared" si="6"/>
        <v>0</v>
      </c>
      <c r="T29" s="96"/>
      <c r="U29" s="260"/>
      <c r="V29" s="286"/>
      <c r="W29" s="307">
        <f t="shared" si="3"/>
        <v>0</v>
      </c>
      <c r="X29" s="308">
        <f t="shared" si="7"/>
        <v>0</v>
      </c>
      <c r="Y29" s="273"/>
      <c r="Z29" s="248"/>
      <c r="AA29" s="248"/>
      <c r="AB29" s="248"/>
      <c r="AC29" s="248"/>
      <c r="AD29" s="248"/>
      <c r="AE29" s="248"/>
      <c r="AF29" s="248"/>
      <c r="AG29" s="248"/>
      <c r="AH29" s="248"/>
      <c r="AI29" s="248"/>
      <c r="AJ29" s="248"/>
      <c r="AK29" s="248"/>
      <c r="AL29" s="248"/>
      <c r="AM29" s="248"/>
      <c r="AN29" s="248"/>
      <c r="AO29" s="248"/>
      <c r="AP29" s="248"/>
      <c r="AQ29" s="248"/>
      <c r="AR29" s="248"/>
      <c r="AS29" s="99">
        <f t="shared" si="8"/>
        <v>0</v>
      </c>
      <c r="AT29" s="96"/>
      <c r="AU29" s="100">
        <f t="shared" si="4"/>
        <v>0</v>
      </c>
      <c r="AV29" s="245"/>
    </row>
    <row r="30" spans="2:48" ht="15.75" customHeight="1" x14ac:dyDescent="0.25">
      <c r="B30" s="145"/>
      <c r="C30" s="247"/>
      <c r="D30" s="247"/>
      <c r="E30" s="247"/>
      <c r="F30" s="46"/>
      <c r="G30" s="93"/>
      <c r="H30" s="260"/>
      <c r="I30" s="286"/>
      <c r="J30" s="307">
        <f t="shared" si="2"/>
        <v>0</v>
      </c>
      <c r="K30" s="308">
        <f t="shared" si="5"/>
        <v>0</v>
      </c>
      <c r="L30" s="260"/>
      <c r="M30" s="248"/>
      <c r="N30" s="248"/>
      <c r="O30" s="248"/>
      <c r="P30" s="248"/>
      <c r="Q30" s="248"/>
      <c r="R30" s="248"/>
      <c r="S30" s="99">
        <f t="shared" si="6"/>
        <v>0</v>
      </c>
      <c r="T30" s="96"/>
      <c r="U30" s="260"/>
      <c r="V30" s="286"/>
      <c r="W30" s="307">
        <f t="shared" si="3"/>
        <v>0</v>
      </c>
      <c r="X30" s="308">
        <f t="shared" si="7"/>
        <v>0</v>
      </c>
      <c r="Y30" s="273"/>
      <c r="Z30" s="248"/>
      <c r="AA30" s="248"/>
      <c r="AB30" s="248"/>
      <c r="AC30" s="248"/>
      <c r="AD30" s="248"/>
      <c r="AE30" s="248"/>
      <c r="AF30" s="248"/>
      <c r="AG30" s="248"/>
      <c r="AH30" s="248"/>
      <c r="AI30" s="248"/>
      <c r="AJ30" s="248"/>
      <c r="AK30" s="248"/>
      <c r="AL30" s="248"/>
      <c r="AM30" s="248"/>
      <c r="AN30" s="248"/>
      <c r="AO30" s="248"/>
      <c r="AP30" s="248"/>
      <c r="AQ30" s="248"/>
      <c r="AR30" s="248"/>
      <c r="AS30" s="99">
        <f t="shared" si="8"/>
        <v>0</v>
      </c>
      <c r="AT30" s="96"/>
      <c r="AU30" s="100">
        <f t="shared" si="4"/>
        <v>0</v>
      </c>
      <c r="AV30" s="245"/>
    </row>
    <row r="31" spans="2:48" ht="15.75" customHeight="1" x14ac:dyDescent="0.25">
      <c r="B31" s="145"/>
      <c r="C31" s="247"/>
      <c r="D31" s="247"/>
      <c r="E31" s="247"/>
      <c r="F31" s="46"/>
      <c r="G31" s="93"/>
      <c r="H31" s="260"/>
      <c r="I31" s="286"/>
      <c r="J31" s="307">
        <f t="shared" si="2"/>
        <v>0</v>
      </c>
      <c r="K31" s="308">
        <f t="shared" si="5"/>
        <v>0</v>
      </c>
      <c r="L31" s="260"/>
      <c r="M31" s="248"/>
      <c r="N31" s="248"/>
      <c r="O31" s="248"/>
      <c r="P31" s="248"/>
      <c r="Q31" s="248"/>
      <c r="R31" s="248"/>
      <c r="S31" s="99">
        <f t="shared" si="6"/>
        <v>0</v>
      </c>
      <c r="T31" s="96"/>
      <c r="U31" s="260"/>
      <c r="V31" s="286"/>
      <c r="W31" s="307">
        <f t="shared" si="3"/>
        <v>0</v>
      </c>
      <c r="X31" s="308">
        <f t="shared" si="7"/>
        <v>0</v>
      </c>
      <c r="Y31" s="273"/>
      <c r="Z31" s="248"/>
      <c r="AA31" s="248"/>
      <c r="AB31" s="248"/>
      <c r="AC31" s="248"/>
      <c r="AD31" s="248"/>
      <c r="AE31" s="248"/>
      <c r="AF31" s="248"/>
      <c r="AG31" s="248"/>
      <c r="AH31" s="248"/>
      <c r="AI31" s="248"/>
      <c r="AJ31" s="248"/>
      <c r="AK31" s="248"/>
      <c r="AL31" s="248"/>
      <c r="AM31" s="248"/>
      <c r="AN31" s="248"/>
      <c r="AO31" s="248"/>
      <c r="AP31" s="248"/>
      <c r="AQ31" s="248"/>
      <c r="AR31" s="248"/>
      <c r="AS31" s="99">
        <f t="shared" si="8"/>
        <v>0</v>
      </c>
      <c r="AT31" s="96"/>
      <c r="AU31" s="100">
        <f t="shared" si="4"/>
        <v>0</v>
      </c>
      <c r="AV31" s="245"/>
    </row>
    <row r="32" spans="2:48" ht="15.75" customHeight="1" x14ac:dyDescent="0.25">
      <c r="B32" s="145"/>
      <c r="C32" s="247"/>
      <c r="D32" s="247"/>
      <c r="E32" s="247"/>
      <c r="F32" s="46"/>
      <c r="G32" s="93"/>
      <c r="H32" s="260"/>
      <c r="I32" s="286"/>
      <c r="J32" s="307">
        <f t="shared" si="2"/>
        <v>0</v>
      </c>
      <c r="K32" s="308">
        <f t="shared" si="5"/>
        <v>0</v>
      </c>
      <c r="L32" s="260"/>
      <c r="M32" s="248"/>
      <c r="N32" s="248"/>
      <c r="O32" s="248"/>
      <c r="P32" s="248"/>
      <c r="Q32" s="248"/>
      <c r="R32" s="248"/>
      <c r="S32" s="99">
        <f t="shared" si="6"/>
        <v>0</v>
      </c>
      <c r="T32" s="96"/>
      <c r="U32" s="260"/>
      <c r="V32" s="286"/>
      <c r="W32" s="307">
        <f t="shared" si="3"/>
        <v>0</v>
      </c>
      <c r="X32" s="308">
        <f t="shared" si="7"/>
        <v>0</v>
      </c>
      <c r="Y32" s="273"/>
      <c r="Z32" s="248"/>
      <c r="AA32" s="248"/>
      <c r="AB32" s="248"/>
      <c r="AC32" s="248"/>
      <c r="AD32" s="248"/>
      <c r="AE32" s="248"/>
      <c r="AF32" s="248"/>
      <c r="AG32" s="248"/>
      <c r="AH32" s="248"/>
      <c r="AI32" s="248"/>
      <c r="AJ32" s="248"/>
      <c r="AK32" s="248"/>
      <c r="AL32" s="248"/>
      <c r="AM32" s="248"/>
      <c r="AN32" s="248"/>
      <c r="AO32" s="248"/>
      <c r="AP32" s="248"/>
      <c r="AQ32" s="248"/>
      <c r="AR32" s="248"/>
      <c r="AS32" s="99">
        <f t="shared" si="8"/>
        <v>0</v>
      </c>
      <c r="AT32" s="96"/>
      <c r="AU32" s="100">
        <f t="shared" si="4"/>
        <v>0</v>
      </c>
      <c r="AV32" s="245"/>
    </row>
    <row r="33" spans="2:48" ht="15.75" customHeight="1" x14ac:dyDescent="0.25">
      <c r="B33" s="145"/>
      <c r="C33" s="247"/>
      <c r="D33" s="247"/>
      <c r="E33" s="247"/>
      <c r="F33" s="46"/>
      <c r="G33" s="93"/>
      <c r="H33" s="260"/>
      <c r="I33" s="286"/>
      <c r="J33" s="307">
        <f t="shared" si="2"/>
        <v>0</v>
      </c>
      <c r="K33" s="308">
        <f t="shared" si="5"/>
        <v>0</v>
      </c>
      <c r="L33" s="260"/>
      <c r="M33" s="248"/>
      <c r="N33" s="248"/>
      <c r="O33" s="248"/>
      <c r="P33" s="248"/>
      <c r="Q33" s="248"/>
      <c r="R33" s="248"/>
      <c r="S33" s="99">
        <f t="shared" si="6"/>
        <v>0</v>
      </c>
      <c r="T33" s="96"/>
      <c r="U33" s="260"/>
      <c r="V33" s="286"/>
      <c r="W33" s="307">
        <f t="shared" si="3"/>
        <v>0</v>
      </c>
      <c r="X33" s="308">
        <f t="shared" si="7"/>
        <v>0</v>
      </c>
      <c r="Y33" s="273"/>
      <c r="Z33" s="248"/>
      <c r="AA33" s="248"/>
      <c r="AB33" s="248"/>
      <c r="AC33" s="248"/>
      <c r="AD33" s="248"/>
      <c r="AE33" s="248"/>
      <c r="AF33" s="248"/>
      <c r="AG33" s="248"/>
      <c r="AH33" s="248"/>
      <c r="AI33" s="248"/>
      <c r="AJ33" s="248"/>
      <c r="AK33" s="248"/>
      <c r="AL33" s="248"/>
      <c r="AM33" s="248"/>
      <c r="AN33" s="248"/>
      <c r="AO33" s="248"/>
      <c r="AP33" s="248"/>
      <c r="AQ33" s="248"/>
      <c r="AR33" s="248"/>
      <c r="AS33" s="99">
        <f t="shared" si="8"/>
        <v>0</v>
      </c>
      <c r="AT33" s="96"/>
      <c r="AU33" s="100">
        <f t="shared" si="4"/>
        <v>0</v>
      </c>
      <c r="AV33" s="245"/>
    </row>
    <row r="34" spans="2:48" ht="15.75" customHeight="1" x14ac:dyDescent="0.25">
      <c r="B34" s="145"/>
      <c r="C34" s="247"/>
      <c r="D34" s="247"/>
      <c r="E34" s="247"/>
      <c r="F34" s="46"/>
      <c r="G34" s="93"/>
      <c r="H34" s="260"/>
      <c r="I34" s="286"/>
      <c r="J34" s="307">
        <f t="shared" si="2"/>
        <v>0</v>
      </c>
      <c r="K34" s="308">
        <f t="shared" si="5"/>
        <v>0</v>
      </c>
      <c r="L34" s="260"/>
      <c r="M34" s="248"/>
      <c r="N34" s="248"/>
      <c r="O34" s="248"/>
      <c r="P34" s="248"/>
      <c r="Q34" s="248"/>
      <c r="R34" s="248"/>
      <c r="S34" s="99">
        <f t="shared" si="6"/>
        <v>0</v>
      </c>
      <c r="T34" s="96"/>
      <c r="U34" s="260"/>
      <c r="V34" s="286"/>
      <c r="W34" s="307">
        <f t="shared" si="3"/>
        <v>0</v>
      </c>
      <c r="X34" s="308">
        <f t="shared" si="7"/>
        <v>0</v>
      </c>
      <c r="Y34" s="273"/>
      <c r="Z34" s="248"/>
      <c r="AA34" s="248"/>
      <c r="AB34" s="248"/>
      <c r="AC34" s="248"/>
      <c r="AD34" s="248"/>
      <c r="AE34" s="248"/>
      <c r="AF34" s="248"/>
      <c r="AG34" s="248"/>
      <c r="AH34" s="248"/>
      <c r="AI34" s="248"/>
      <c r="AJ34" s="248"/>
      <c r="AK34" s="248"/>
      <c r="AL34" s="248"/>
      <c r="AM34" s="248"/>
      <c r="AN34" s="248"/>
      <c r="AO34" s="248"/>
      <c r="AP34" s="248"/>
      <c r="AQ34" s="248"/>
      <c r="AR34" s="248"/>
      <c r="AS34" s="99">
        <f t="shared" si="8"/>
        <v>0</v>
      </c>
      <c r="AT34" s="96"/>
      <c r="AU34" s="100">
        <f t="shared" si="4"/>
        <v>0</v>
      </c>
      <c r="AV34" s="245"/>
    </row>
    <row r="35" spans="2:48" ht="15.75" customHeight="1" x14ac:dyDescent="0.25">
      <c r="B35" s="145"/>
      <c r="C35" s="247"/>
      <c r="D35" s="247"/>
      <c r="E35" s="247"/>
      <c r="F35" s="46"/>
      <c r="G35" s="93"/>
      <c r="H35" s="260"/>
      <c r="I35" s="286"/>
      <c r="J35" s="307">
        <f t="shared" si="2"/>
        <v>0</v>
      </c>
      <c r="K35" s="308">
        <f t="shared" si="5"/>
        <v>0</v>
      </c>
      <c r="L35" s="260"/>
      <c r="M35" s="248"/>
      <c r="N35" s="248"/>
      <c r="O35" s="248"/>
      <c r="P35" s="248"/>
      <c r="Q35" s="248"/>
      <c r="R35" s="248"/>
      <c r="S35" s="99">
        <f t="shared" si="6"/>
        <v>0</v>
      </c>
      <c r="T35" s="96"/>
      <c r="U35" s="260"/>
      <c r="V35" s="286"/>
      <c r="W35" s="307">
        <f t="shared" si="3"/>
        <v>0</v>
      </c>
      <c r="X35" s="308">
        <f t="shared" si="7"/>
        <v>0</v>
      </c>
      <c r="Y35" s="273"/>
      <c r="Z35" s="248"/>
      <c r="AA35" s="248"/>
      <c r="AB35" s="248"/>
      <c r="AC35" s="248"/>
      <c r="AD35" s="248"/>
      <c r="AE35" s="248"/>
      <c r="AF35" s="248"/>
      <c r="AG35" s="248"/>
      <c r="AH35" s="248"/>
      <c r="AI35" s="248"/>
      <c r="AJ35" s="248"/>
      <c r="AK35" s="248"/>
      <c r="AL35" s="248"/>
      <c r="AM35" s="248"/>
      <c r="AN35" s="248"/>
      <c r="AO35" s="248"/>
      <c r="AP35" s="248"/>
      <c r="AQ35" s="248"/>
      <c r="AR35" s="248"/>
      <c r="AS35" s="99">
        <f t="shared" si="8"/>
        <v>0</v>
      </c>
      <c r="AT35" s="96"/>
      <c r="AU35" s="100">
        <f t="shared" si="4"/>
        <v>0</v>
      </c>
      <c r="AV35" s="245"/>
    </row>
    <row r="36" spans="2:48" ht="15.75" customHeight="1" x14ac:dyDescent="0.25">
      <c r="B36" s="145"/>
      <c r="C36" s="247"/>
      <c r="D36" s="247"/>
      <c r="E36" s="247"/>
      <c r="F36" s="46"/>
      <c r="G36" s="93"/>
      <c r="H36" s="260"/>
      <c r="I36" s="286"/>
      <c r="J36" s="307">
        <f t="shared" si="2"/>
        <v>0</v>
      </c>
      <c r="K36" s="308">
        <f t="shared" si="5"/>
        <v>0</v>
      </c>
      <c r="L36" s="260"/>
      <c r="M36" s="248"/>
      <c r="N36" s="248"/>
      <c r="O36" s="248"/>
      <c r="P36" s="248"/>
      <c r="Q36" s="248"/>
      <c r="R36" s="248"/>
      <c r="S36" s="99">
        <f t="shared" si="6"/>
        <v>0</v>
      </c>
      <c r="T36" s="96"/>
      <c r="U36" s="260"/>
      <c r="V36" s="286"/>
      <c r="W36" s="307">
        <f t="shared" si="3"/>
        <v>0</v>
      </c>
      <c r="X36" s="308">
        <f t="shared" si="7"/>
        <v>0</v>
      </c>
      <c r="Y36" s="273"/>
      <c r="Z36" s="248"/>
      <c r="AA36" s="248"/>
      <c r="AB36" s="248"/>
      <c r="AC36" s="248"/>
      <c r="AD36" s="248"/>
      <c r="AE36" s="248"/>
      <c r="AF36" s="248"/>
      <c r="AG36" s="248"/>
      <c r="AH36" s="248"/>
      <c r="AI36" s="248"/>
      <c r="AJ36" s="248"/>
      <c r="AK36" s="248"/>
      <c r="AL36" s="248"/>
      <c r="AM36" s="248"/>
      <c r="AN36" s="248"/>
      <c r="AO36" s="248"/>
      <c r="AP36" s="248"/>
      <c r="AQ36" s="248"/>
      <c r="AR36" s="248"/>
      <c r="AS36" s="99">
        <f t="shared" si="8"/>
        <v>0</v>
      </c>
      <c r="AT36" s="96"/>
      <c r="AU36" s="100">
        <f t="shared" si="4"/>
        <v>0</v>
      </c>
      <c r="AV36" s="245"/>
    </row>
    <row r="37" spans="2:48" ht="15.75" customHeight="1" x14ac:dyDescent="0.25">
      <c r="B37" s="145"/>
      <c r="C37" s="247"/>
      <c r="D37" s="247"/>
      <c r="E37" s="247"/>
      <c r="F37" s="46"/>
      <c r="G37" s="93"/>
      <c r="H37" s="260"/>
      <c r="I37" s="286"/>
      <c r="J37" s="307">
        <f t="shared" si="2"/>
        <v>0</v>
      </c>
      <c r="K37" s="308">
        <f t="shared" si="5"/>
        <v>0</v>
      </c>
      <c r="L37" s="260"/>
      <c r="M37" s="248"/>
      <c r="N37" s="248"/>
      <c r="O37" s="248"/>
      <c r="P37" s="248"/>
      <c r="Q37" s="248"/>
      <c r="R37" s="248"/>
      <c r="S37" s="99">
        <f t="shared" si="6"/>
        <v>0</v>
      </c>
      <c r="T37" s="96"/>
      <c r="U37" s="260"/>
      <c r="V37" s="286"/>
      <c r="W37" s="307">
        <f t="shared" si="3"/>
        <v>0</v>
      </c>
      <c r="X37" s="308">
        <f t="shared" si="7"/>
        <v>0</v>
      </c>
      <c r="Y37" s="273"/>
      <c r="Z37" s="248"/>
      <c r="AA37" s="248"/>
      <c r="AB37" s="248"/>
      <c r="AC37" s="248"/>
      <c r="AD37" s="248"/>
      <c r="AE37" s="248"/>
      <c r="AF37" s="248"/>
      <c r="AG37" s="248"/>
      <c r="AH37" s="248"/>
      <c r="AI37" s="248"/>
      <c r="AJ37" s="248"/>
      <c r="AK37" s="248"/>
      <c r="AL37" s="248"/>
      <c r="AM37" s="248"/>
      <c r="AN37" s="248"/>
      <c r="AO37" s="248"/>
      <c r="AP37" s="248"/>
      <c r="AQ37" s="248"/>
      <c r="AR37" s="248"/>
      <c r="AS37" s="99">
        <f t="shared" si="8"/>
        <v>0</v>
      </c>
      <c r="AT37" s="96"/>
      <c r="AU37" s="100">
        <f t="shared" ref="AU37:AU68" si="9">AU36+S37-AS37</f>
        <v>0</v>
      </c>
      <c r="AV37" s="245"/>
    </row>
    <row r="38" spans="2:48" ht="15.75" customHeight="1" x14ac:dyDescent="0.25">
      <c r="B38" s="145"/>
      <c r="C38" s="247"/>
      <c r="D38" s="247"/>
      <c r="E38" s="247"/>
      <c r="F38" s="46"/>
      <c r="G38" s="93"/>
      <c r="H38" s="260"/>
      <c r="I38" s="286"/>
      <c r="J38" s="307">
        <f t="shared" ref="J38:J69" si="10">H38-K38</f>
        <v>0</v>
      </c>
      <c r="K38" s="308">
        <f t="shared" si="5"/>
        <v>0</v>
      </c>
      <c r="L38" s="260"/>
      <c r="M38" s="248"/>
      <c r="N38" s="248"/>
      <c r="O38" s="248"/>
      <c r="P38" s="248"/>
      <c r="Q38" s="248"/>
      <c r="R38" s="248"/>
      <c r="S38" s="99">
        <f t="shared" si="6"/>
        <v>0</v>
      </c>
      <c r="T38" s="96"/>
      <c r="U38" s="260"/>
      <c r="V38" s="286"/>
      <c r="W38" s="307">
        <f t="shared" ref="W38:W69" si="11">U38-X38</f>
        <v>0</v>
      </c>
      <c r="X38" s="308">
        <f t="shared" si="7"/>
        <v>0</v>
      </c>
      <c r="Y38" s="273"/>
      <c r="Z38" s="248"/>
      <c r="AA38" s="248"/>
      <c r="AB38" s="248"/>
      <c r="AC38" s="248"/>
      <c r="AD38" s="248"/>
      <c r="AE38" s="248"/>
      <c r="AF38" s="248"/>
      <c r="AG38" s="248"/>
      <c r="AH38" s="248"/>
      <c r="AI38" s="248"/>
      <c r="AJ38" s="248"/>
      <c r="AK38" s="248"/>
      <c r="AL38" s="248"/>
      <c r="AM38" s="248"/>
      <c r="AN38" s="248"/>
      <c r="AO38" s="248"/>
      <c r="AP38" s="248"/>
      <c r="AQ38" s="248"/>
      <c r="AR38" s="248"/>
      <c r="AS38" s="99">
        <f t="shared" si="8"/>
        <v>0</v>
      </c>
      <c r="AT38" s="96"/>
      <c r="AU38" s="100">
        <f t="shared" si="9"/>
        <v>0</v>
      </c>
      <c r="AV38" s="245"/>
    </row>
    <row r="39" spans="2:48" ht="15.75" customHeight="1" x14ac:dyDescent="0.25">
      <c r="B39" s="145"/>
      <c r="C39" s="247"/>
      <c r="D39" s="247"/>
      <c r="E39" s="247"/>
      <c r="F39" s="46"/>
      <c r="G39" s="93"/>
      <c r="H39" s="260"/>
      <c r="I39" s="286"/>
      <c r="J39" s="307">
        <f t="shared" si="10"/>
        <v>0</v>
      </c>
      <c r="K39" s="308">
        <f t="shared" si="5"/>
        <v>0</v>
      </c>
      <c r="L39" s="260"/>
      <c r="M39" s="248"/>
      <c r="N39" s="248"/>
      <c r="O39" s="248"/>
      <c r="P39" s="248"/>
      <c r="Q39" s="248"/>
      <c r="R39" s="248"/>
      <c r="S39" s="99">
        <f t="shared" si="6"/>
        <v>0</v>
      </c>
      <c r="T39" s="96"/>
      <c r="U39" s="260"/>
      <c r="V39" s="286"/>
      <c r="W39" s="307">
        <f t="shared" si="11"/>
        <v>0</v>
      </c>
      <c r="X39" s="308">
        <f t="shared" si="7"/>
        <v>0</v>
      </c>
      <c r="Y39" s="273"/>
      <c r="Z39" s="248"/>
      <c r="AA39" s="248"/>
      <c r="AB39" s="248"/>
      <c r="AC39" s="248"/>
      <c r="AD39" s="248"/>
      <c r="AE39" s="248"/>
      <c r="AF39" s="248"/>
      <c r="AG39" s="248"/>
      <c r="AH39" s="248"/>
      <c r="AI39" s="248"/>
      <c r="AJ39" s="248"/>
      <c r="AK39" s="248"/>
      <c r="AL39" s="248"/>
      <c r="AM39" s="248"/>
      <c r="AN39" s="248"/>
      <c r="AO39" s="248"/>
      <c r="AP39" s="248"/>
      <c r="AQ39" s="248"/>
      <c r="AR39" s="248"/>
      <c r="AS39" s="99">
        <f t="shared" si="8"/>
        <v>0</v>
      </c>
      <c r="AT39" s="96"/>
      <c r="AU39" s="100">
        <f t="shared" si="9"/>
        <v>0</v>
      </c>
      <c r="AV39" s="245"/>
    </row>
    <row r="40" spans="2:48" ht="15.75" customHeight="1" x14ac:dyDescent="0.25">
      <c r="B40" s="145"/>
      <c r="C40" s="247"/>
      <c r="D40" s="247"/>
      <c r="E40" s="247"/>
      <c r="F40" s="46"/>
      <c r="G40" s="93"/>
      <c r="H40" s="260"/>
      <c r="I40" s="286"/>
      <c r="J40" s="307">
        <f t="shared" si="10"/>
        <v>0</v>
      </c>
      <c r="K40" s="308">
        <f t="shared" si="5"/>
        <v>0</v>
      </c>
      <c r="L40" s="260"/>
      <c r="M40" s="248"/>
      <c r="N40" s="248"/>
      <c r="O40" s="248"/>
      <c r="P40" s="248"/>
      <c r="Q40" s="248"/>
      <c r="R40" s="248"/>
      <c r="S40" s="99">
        <f t="shared" si="6"/>
        <v>0</v>
      </c>
      <c r="T40" s="96"/>
      <c r="U40" s="260"/>
      <c r="V40" s="286"/>
      <c r="W40" s="307">
        <f t="shared" si="11"/>
        <v>0</v>
      </c>
      <c r="X40" s="308">
        <f t="shared" si="7"/>
        <v>0</v>
      </c>
      <c r="Y40" s="273"/>
      <c r="Z40" s="248"/>
      <c r="AA40" s="248"/>
      <c r="AB40" s="248"/>
      <c r="AC40" s="248"/>
      <c r="AD40" s="248"/>
      <c r="AE40" s="248"/>
      <c r="AF40" s="248"/>
      <c r="AG40" s="248"/>
      <c r="AH40" s="248"/>
      <c r="AI40" s="248"/>
      <c r="AJ40" s="248"/>
      <c r="AK40" s="248"/>
      <c r="AL40" s="248"/>
      <c r="AM40" s="248"/>
      <c r="AN40" s="248"/>
      <c r="AO40" s="248"/>
      <c r="AP40" s="248"/>
      <c r="AQ40" s="248"/>
      <c r="AR40" s="248"/>
      <c r="AS40" s="99">
        <f t="shared" si="8"/>
        <v>0</v>
      </c>
      <c r="AT40" s="96"/>
      <c r="AU40" s="100">
        <f t="shared" si="9"/>
        <v>0</v>
      </c>
      <c r="AV40" s="245"/>
    </row>
    <row r="41" spans="2:48" ht="15.75" customHeight="1" x14ac:dyDescent="0.25">
      <c r="B41" s="145"/>
      <c r="C41" s="247"/>
      <c r="D41" s="247"/>
      <c r="E41" s="247"/>
      <c r="F41" s="46"/>
      <c r="G41" s="93"/>
      <c r="H41" s="260"/>
      <c r="I41" s="286"/>
      <c r="J41" s="307">
        <f t="shared" si="10"/>
        <v>0</v>
      </c>
      <c r="K41" s="308">
        <f t="shared" si="5"/>
        <v>0</v>
      </c>
      <c r="L41" s="260"/>
      <c r="M41" s="248"/>
      <c r="N41" s="248"/>
      <c r="O41" s="248"/>
      <c r="P41" s="248"/>
      <c r="Q41" s="248"/>
      <c r="R41" s="248"/>
      <c r="S41" s="99">
        <f t="shared" si="6"/>
        <v>0</v>
      </c>
      <c r="T41" s="96"/>
      <c r="U41" s="260"/>
      <c r="V41" s="286"/>
      <c r="W41" s="307">
        <f t="shared" si="11"/>
        <v>0</v>
      </c>
      <c r="X41" s="308">
        <f t="shared" si="7"/>
        <v>0</v>
      </c>
      <c r="Y41" s="273"/>
      <c r="Z41" s="248"/>
      <c r="AA41" s="248"/>
      <c r="AB41" s="248"/>
      <c r="AC41" s="248"/>
      <c r="AD41" s="248"/>
      <c r="AE41" s="248"/>
      <c r="AF41" s="248"/>
      <c r="AG41" s="248"/>
      <c r="AH41" s="248"/>
      <c r="AI41" s="248"/>
      <c r="AJ41" s="248"/>
      <c r="AK41" s="248"/>
      <c r="AL41" s="248"/>
      <c r="AM41" s="248"/>
      <c r="AN41" s="248"/>
      <c r="AO41" s="248"/>
      <c r="AP41" s="248"/>
      <c r="AQ41" s="248"/>
      <c r="AR41" s="248"/>
      <c r="AS41" s="99">
        <f t="shared" si="8"/>
        <v>0</v>
      </c>
      <c r="AT41" s="96"/>
      <c r="AU41" s="100">
        <f t="shared" si="9"/>
        <v>0</v>
      </c>
      <c r="AV41" s="245"/>
    </row>
    <row r="42" spans="2:48" ht="15.75" customHeight="1" x14ac:dyDescent="0.25">
      <c r="B42" s="145"/>
      <c r="C42" s="247"/>
      <c r="D42" s="247"/>
      <c r="E42" s="247"/>
      <c r="F42" s="46"/>
      <c r="G42" s="93"/>
      <c r="H42" s="260"/>
      <c r="I42" s="286"/>
      <c r="J42" s="307">
        <f t="shared" si="10"/>
        <v>0</v>
      </c>
      <c r="K42" s="308">
        <f t="shared" si="5"/>
        <v>0</v>
      </c>
      <c r="L42" s="260"/>
      <c r="M42" s="248"/>
      <c r="N42" s="248"/>
      <c r="O42" s="248"/>
      <c r="P42" s="248"/>
      <c r="Q42" s="248"/>
      <c r="R42" s="248"/>
      <c r="S42" s="99">
        <f t="shared" si="6"/>
        <v>0</v>
      </c>
      <c r="T42" s="96"/>
      <c r="U42" s="260"/>
      <c r="V42" s="286"/>
      <c r="W42" s="307">
        <f t="shared" si="11"/>
        <v>0</v>
      </c>
      <c r="X42" s="308">
        <f t="shared" si="7"/>
        <v>0</v>
      </c>
      <c r="Y42" s="273"/>
      <c r="Z42" s="248"/>
      <c r="AA42" s="248"/>
      <c r="AB42" s="248"/>
      <c r="AC42" s="248"/>
      <c r="AD42" s="248"/>
      <c r="AE42" s="248"/>
      <c r="AF42" s="248"/>
      <c r="AG42" s="248"/>
      <c r="AH42" s="248"/>
      <c r="AI42" s="248"/>
      <c r="AJ42" s="248"/>
      <c r="AK42" s="248"/>
      <c r="AL42" s="248"/>
      <c r="AM42" s="248"/>
      <c r="AN42" s="248"/>
      <c r="AO42" s="248"/>
      <c r="AP42" s="248"/>
      <c r="AQ42" s="248"/>
      <c r="AR42" s="248"/>
      <c r="AS42" s="99">
        <f t="shared" si="8"/>
        <v>0</v>
      </c>
      <c r="AT42" s="96"/>
      <c r="AU42" s="100">
        <f t="shared" si="9"/>
        <v>0</v>
      </c>
      <c r="AV42" s="245"/>
    </row>
    <row r="43" spans="2:48" ht="15.75" customHeight="1" x14ac:dyDescent="0.25">
      <c r="B43" s="145"/>
      <c r="C43" s="247"/>
      <c r="D43" s="247"/>
      <c r="E43" s="247"/>
      <c r="F43" s="46"/>
      <c r="G43" s="93"/>
      <c r="H43" s="260"/>
      <c r="I43" s="286"/>
      <c r="J43" s="307">
        <f t="shared" si="10"/>
        <v>0</v>
      </c>
      <c r="K43" s="308">
        <f t="shared" si="5"/>
        <v>0</v>
      </c>
      <c r="L43" s="260"/>
      <c r="M43" s="248"/>
      <c r="N43" s="248"/>
      <c r="O43" s="248"/>
      <c r="P43" s="248"/>
      <c r="Q43" s="248"/>
      <c r="R43" s="248"/>
      <c r="S43" s="99">
        <f t="shared" si="6"/>
        <v>0</v>
      </c>
      <c r="T43" s="96"/>
      <c r="U43" s="260"/>
      <c r="V43" s="286"/>
      <c r="W43" s="307">
        <f t="shared" si="11"/>
        <v>0</v>
      </c>
      <c r="X43" s="308">
        <f t="shared" si="7"/>
        <v>0</v>
      </c>
      <c r="Y43" s="273"/>
      <c r="Z43" s="248"/>
      <c r="AA43" s="248"/>
      <c r="AB43" s="248"/>
      <c r="AC43" s="248"/>
      <c r="AD43" s="248"/>
      <c r="AE43" s="248"/>
      <c r="AF43" s="248"/>
      <c r="AG43" s="248"/>
      <c r="AH43" s="248"/>
      <c r="AI43" s="248"/>
      <c r="AJ43" s="248"/>
      <c r="AK43" s="248"/>
      <c r="AL43" s="248"/>
      <c r="AM43" s="248"/>
      <c r="AN43" s="248"/>
      <c r="AO43" s="248"/>
      <c r="AP43" s="248"/>
      <c r="AQ43" s="248"/>
      <c r="AR43" s="248"/>
      <c r="AS43" s="99">
        <f t="shared" si="8"/>
        <v>0</v>
      </c>
      <c r="AT43" s="96"/>
      <c r="AU43" s="100">
        <f t="shared" si="9"/>
        <v>0</v>
      </c>
      <c r="AV43" s="245"/>
    </row>
    <row r="44" spans="2:48" ht="15.75" customHeight="1" x14ac:dyDescent="0.25">
      <c r="B44" s="145"/>
      <c r="C44" s="247"/>
      <c r="D44" s="247"/>
      <c r="E44" s="247"/>
      <c r="F44" s="46"/>
      <c r="G44" s="93"/>
      <c r="H44" s="260"/>
      <c r="I44" s="286"/>
      <c r="J44" s="307">
        <f t="shared" si="10"/>
        <v>0</v>
      </c>
      <c r="K44" s="308">
        <f t="shared" si="5"/>
        <v>0</v>
      </c>
      <c r="L44" s="260"/>
      <c r="M44" s="248"/>
      <c r="N44" s="248"/>
      <c r="O44" s="248"/>
      <c r="P44" s="248"/>
      <c r="Q44" s="248"/>
      <c r="R44" s="248"/>
      <c r="S44" s="99">
        <f t="shared" si="6"/>
        <v>0</v>
      </c>
      <c r="T44" s="96"/>
      <c r="U44" s="260"/>
      <c r="V44" s="286"/>
      <c r="W44" s="307">
        <f t="shared" si="11"/>
        <v>0</v>
      </c>
      <c r="X44" s="308">
        <f t="shared" si="7"/>
        <v>0</v>
      </c>
      <c r="Y44" s="273"/>
      <c r="Z44" s="248"/>
      <c r="AA44" s="248"/>
      <c r="AB44" s="248"/>
      <c r="AC44" s="248"/>
      <c r="AD44" s="248"/>
      <c r="AE44" s="248"/>
      <c r="AF44" s="248"/>
      <c r="AG44" s="248"/>
      <c r="AH44" s="248"/>
      <c r="AI44" s="248"/>
      <c r="AJ44" s="248"/>
      <c r="AK44" s="248"/>
      <c r="AL44" s="248"/>
      <c r="AM44" s="248"/>
      <c r="AN44" s="248"/>
      <c r="AO44" s="248"/>
      <c r="AP44" s="248"/>
      <c r="AQ44" s="248"/>
      <c r="AR44" s="248"/>
      <c r="AS44" s="99">
        <f t="shared" si="8"/>
        <v>0</v>
      </c>
      <c r="AT44" s="96"/>
      <c r="AU44" s="100">
        <f t="shared" si="9"/>
        <v>0</v>
      </c>
      <c r="AV44" s="245"/>
    </row>
    <row r="45" spans="2:48" ht="15.75" customHeight="1" x14ac:dyDescent="0.25">
      <c r="B45" s="145"/>
      <c r="C45" s="247"/>
      <c r="D45" s="247"/>
      <c r="E45" s="247"/>
      <c r="F45" s="46"/>
      <c r="G45" s="93"/>
      <c r="H45" s="260"/>
      <c r="I45" s="286"/>
      <c r="J45" s="307">
        <f t="shared" si="10"/>
        <v>0</v>
      </c>
      <c r="K45" s="308">
        <f t="shared" si="5"/>
        <v>0</v>
      </c>
      <c r="L45" s="260"/>
      <c r="M45" s="248"/>
      <c r="N45" s="248"/>
      <c r="O45" s="248"/>
      <c r="P45" s="248"/>
      <c r="Q45" s="248"/>
      <c r="R45" s="248"/>
      <c r="S45" s="99">
        <f t="shared" si="6"/>
        <v>0</v>
      </c>
      <c r="T45" s="96"/>
      <c r="U45" s="260"/>
      <c r="V45" s="286"/>
      <c r="W45" s="307">
        <f t="shared" si="11"/>
        <v>0</v>
      </c>
      <c r="X45" s="308">
        <f t="shared" si="7"/>
        <v>0</v>
      </c>
      <c r="Y45" s="273"/>
      <c r="Z45" s="248"/>
      <c r="AA45" s="248"/>
      <c r="AB45" s="248"/>
      <c r="AC45" s="248"/>
      <c r="AD45" s="248"/>
      <c r="AE45" s="248"/>
      <c r="AF45" s="248"/>
      <c r="AG45" s="248"/>
      <c r="AH45" s="248"/>
      <c r="AI45" s="248"/>
      <c r="AJ45" s="248"/>
      <c r="AK45" s="248"/>
      <c r="AL45" s="248"/>
      <c r="AM45" s="248"/>
      <c r="AN45" s="248"/>
      <c r="AO45" s="248"/>
      <c r="AP45" s="248"/>
      <c r="AQ45" s="248"/>
      <c r="AR45" s="248"/>
      <c r="AS45" s="99">
        <f t="shared" si="8"/>
        <v>0</v>
      </c>
      <c r="AT45" s="96"/>
      <c r="AU45" s="100">
        <f t="shared" si="9"/>
        <v>0</v>
      </c>
      <c r="AV45" s="245"/>
    </row>
    <row r="46" spans="2:48" ht="15.75" customHeight="1" x14ac:dyDescent="0.25">
      <c r="B46" s="145"/>
      <c r="C46" s="247"/>
      <c r="D46" s="247"/>
      <c r="E46" s="247"/>
      <c r="F46" s="46"/>
      <c r="G46" s="93"/>
      <c r="H46" s="260"/>
      <c r="I46" s="286"/>
      <c r="J46" s="307">
        <f t="shared" si="10"/>
        <v>0</v>
      </c>
      <c r="K46" s="308">
        <f t="shared" si="5"/>
        <v>0</v>
      </c>
      <c r="L46" s="260"/>
      <c r="M46" s="248"/>
      <c r="N46" s="248"/>
      <c r="O46" s="248"/>
      <c r="P46" s="248"/>
      <c r="Q46" s="248"/>
      <c r="R46" s="248"/>
      <c r="S46" s="99">
        <f t="shared" si="6"/>
        <v>0</v>
      </c>
      <c r="T46" s="96"/>
      <c r="U46" s="260"/>
      <c r="V46" s="286"/>
      <c r="W46" s="307">
        <f t="shared" si="11"/>
        <v>0</v>
      </c>
      <c r="X46" s="308">
        <f t="shared" si="7"/>
        <v>0</v>
      </c>
      <c r="Y46" s="273"/>
      <c r="Z46" s="248"/>
      <c r="AA46" s="248"/>
      <c r="AB46" s="248"/>
      <c r="AC46" s="248"/>
      <c r="AD46" s="248"/>
      <c r="AE46" s="248"/>
      <c r="AF46" s="248"/>
      <c r="AG46" s="248"/>
      <c r="AH46" s="248"/>
      <c r="AI46" s="248"/>
      <c r="AJ46" s="248"/>
      <c r="AK46" s="248"/>
      <c r="AL46" s="248"/>
      <c r="AM46" s="248"/>
      <c r="AN46" s="248"/>
      <c r="AO46" s="248"/>
      <c r="AP46" s="248"/>
      <c r="AQ46" s="248"/>
      <c r="AR46" s="248"/>
      <c r="AS46" s="99">
        <f t="shared" si="8"/>
        <v>0</v>
      </c>
      <c r="AT46" s="96"/>
      <c r="AU46" s="100">
        <f t="shared" si="9"/>
        <v>0</v>
      </c>
      <c r="AV46" s="245"/>
    </row>
    <row r="47" spans="2:48" ht="15.75" customHeight="1" x14ac:dyDescent="0.25">
      <c r="B47" s="145"/>
      <c r="C47" s="247"/>
      <c r="D47" s="247"/>
      <c r="E47" s="247"/>
      <c r="F47" s="46"/>
      <c r="G47" s="93"/>
      <c r="H47" s="260"/>
      <c r="I47" s="286"/>
      <c r="J47" s="307">
        <f t="shared" si="10"/>
        <v>0</v>
      </c>
      <c r="K47" s="308">
        <f t="shared" si="5"/>
        <v>0</v>
      </c>
      <c r="L47" s="260"/>
      <c r="M47" s="248"/>
      <c r="N47" s="248"/>
      <c r="O47" s="248"/>
      <c r="P47" s="248"/>
      <c r="Q47" s="248"/>
      <c r="R47" s="248"/>
      <c r="S47" s="99">
        <f t="shared" si="6"/>
        <v>0</v>
      </c>
      <c r="T47" s="96"/>
      <c r="U47" s="260"/>
      <c r="V47" s="286"/>
      <c r="W47" s="307">
        <f t="shared" si="11"/>
        <v>0</v>
      </c>
      <c r="X47" s="308">
        <f t="shared" si="7"/>
        <v>0</v>
      </c>
      <c r="Y47" s="273"/>
      <c r="Z47" s="248"/>
      <c r="AA47" s="248"/>
      <c r="AB47" s="248"/>
      <c r="AC47" s="248"/>
      <c r="AD47" s="248"/>
      <c r="AE47" s="248"/>
      <c r="AF47" s="248"/>
      <c r="AG47" s="248"/>
      <c r="AH47" s="248"/>
      <c r="AI47" s="248"/>
      <c r="AJ47" s="248"/>
      <c r="AK47" s="248"/>
      <c r="AL47" s="248"/>
      <c r="AM47" s="248"/>
      <c r="AN47" s="248"/>
      <c r="AO47" s="248"/>
      <c r="AP47" s="248"/>
      <c r="AQ47" s="248"/>
      <c r="AR47" s="248"/>
      <c r="AS47" s="99">
        <f t="shared" si="8"/>
        <v>0</v>
      </c>
      <c r="AT47" s="96"/>
      <c r="AU47" s="100">
        <f t="shared" si="9"/>
        <v>0</v>
      </c>
      <c r="AV47" s="245"/>
    </row>
    <row r="48" spans="2:48" ht="15.75" customHeight="1" x14ac:dyDescent="0.25">
      <c r="B48" s="145"/>
      <c r="C48" s="247"/>
      <c r="D48" s="247"/>
      <c r="E48" s="247"/>
      <c r="F48" s="46"/>
      <c r="G48" s="93"/>
      <c r="H48" s="260"/>
      <c r="I48" s="286"/>
      <c r="J48" s="307">
        <f t="shared" si="10"/>
        <v>0</v>
      </c>
      <c r="K48" s="308">
        <f t="shared" si="5"/>
        <v>0</v>
      </c>
      <c r="L48" s="260"/>
      <c r="M48" s="248"/>
      <c r="N48" s="248"/>
      <c r="O48" s="248"/>
      <c r="P48" s="248"/>
      <c r="Q48" s="248"/>
      <c r="R48" s="248"/>
      <c r="S48" s="99">
        <f t="shared" si="6"/>
        <v>0</v>
      </c>
      <c r="T48" s="96"/>
      <c r="U48" s="260"/>
      <c r="V48" s="286"/>
      <c r="W48" s="307">
        <f t="shared" si="11"/>
        <v>0</v>
      </c>
      <c r="X48" s="308">
        <f t="shared" si="7"/>
        <v>0</v>
      </c>
      <c r="Y48" s="273"/>
      <c r="Z48" s="248"/>
      <c r="AA48" s="248"/>
      <c r="AB48" s="248"/>
      <c r="AC48" s="248"/>
      <c r="AD48" s="248"/>
      <c r="AE48" s="248"/>
      <c r="AF48" s="248"/>
      <c r="AG48" s="248"/>
      <c r="AH48" s="248"/>
      <c r="AI48" s="248"/>
      <c r="AJ48" s="248"/>
      <c r="AK48" s="248"/>
      <c r="AL48" s="248"/>
      <c r="AM48" s="248"/>
      <c r="AN48" s="248"/>
      <c r="AO48" s="248"/>
      <c r="AP48" s="248"/>
      <c r="AQ48" s="248"/>
      <c r="AR48" s="248"/>
      <c r="AS48" s="99">
        <f t="shared" si="8"/>
        <v>0</v>
      </c>
      <c r="AT48" s="96"/>
      <c r="AU48" s="100">
        <f t="shared" si="9"/>
        <v>0</v>
      </c>
      <c r="AV48" s="245"/>
    </row>
    <row r="49" spans="2:48" ht="15.75" customHeight="1" x14ac:dyDescent="0.25">
      <c r="B49" s="145"/>
      <c r="C49" s="247"/>
      <c r="D49" s="247"/>
      <c r="E49" s="247"/>
      <c r="F49" s="46"/>
      <c r="G49" s="93"/>
      <c r="H49" s="260"/>
      <c r="I49" s="286"/>
      <c r="J49" s="307">
        <f t="shared" si="10"/>
        <v>0</v>
      </c>
      <c r="K49" s="308">
        <f t="shared" si="5"/>
        <v>0</v>
      </c>
      <c r="L49" s="260"/>
      <c r="M49" s="248"/>
      <c r="N49" s="248"/>
      <c r="O49" s="248"/>
      <c r="P49" s="248"/>
      <c r="Q49" s="248"/>
      <c r="R49" s="248"/>
      <c r="S49" s="99">
        <f t="shared" si="6"/>
        <v>0</v>
      </c>
      <c r="T49" s="96"/>
      <c r="U49" s="260"/>
      <c r="V49" s="286"/>
      <c r="W49" s="307">
        <f t="shared" si="11"/>
        <v>0</v>
      </c>
      <c r="X49" s="308">
        <f t="shared" si="7"/>
        <v>0</v>
      </c>
      <c r="Y49" s="273"/>
      <c r="Z49" s="248"/>
      <c r="AA49" s="248"/>
      <c r="AB49" s="248"/>
      <c r="AC49" s="248"/>
      <c r="AD49" s="248"/>
      <c r="AE49" s="248"/>
      <c r="AF49" s="248"/>
      <c r="AG49" s="248"/>
      <c r="AH49" s="248"/>
      <c r="AI49" s="248"/>
      <c r="AJ49" s="248"/>
      <c r="AK49" s="248"/>
      <c r="AL49" s="248"/>
      <c r="AM49" s="248"/>
      <c r="AN49" s="248"/>
      <c r="AO49" s="248"/>
      <c r="AP49" s="248"/>
      <c r="AQ49" s="248"/>
      <c r="AR49" s="248"/>
      <c r="AS49" s="99">
        <f t="shared" si="8"/>
        <v>0</v>
      </c>
      <c r="AT49" s="96"/>
      <c r="AU49" s="100">
        <f t="shared" si="9"/>
        <v>0</v>
      </c>
      <c r="AV49" s="245"/>
    </row>
    <row r="50" spans="2:48" ht="15.75" customHeight="1" x14ac:dyDescent="0.25">
      <c r="B50" s="145"/>
      <c r="C50" s="247"/>
      <c r="D50" s="247"/>
      <c r="E50" s="247"/>
      <c r="F50" s="46"/>
      <c r="G50" s="93"/>
      <c r="H50" s="260"/>
      <c r="I50" s="286"/>
      <c r="J50" s="307">
        <f t="shared" si="10"/>
        <v>0</v>
      </c>
      <c r="K50" s="308">
        <f t="shared" si="5"/>
        <v>0</v>
      </c>
      <c r="L50" s="260"/>
      <c r="M50" s="248"/>
      <c r="N50" s="248"/>
      <c r="O50" s="248"/>
      <c r="P50" s="248"/>
      <c r="Q50" s="248"/>
      <c r="R50" s="248"/>
      <c r="S50" s="99">
        <f t="shared" si="6"/>
        <v>0</v>
      </c>
      <c r="T50" s="96"/>
      <c r="U50" s="260"/>
      <c r="V50" s="286"/>
      <c r="W50" s="307">
        <f t="shared" si="11"/>
        <v>0</v>
      </c>
      <c r="X50" s="308">
        <f t="shared" si="7"/>
        <v>0</v>
      </c>
      <c r="Y50" s="273"/>
      <c r="Z50" s="248"/>
      <c r="AA50" s="248"/>
      <c r="AB50" s="248"/>
      <c r="AC50" s="248"/>
      <c r="AD50" s="248"/>
      <c r="AE50" s="248"/>
      <c r="AF50" s="248"/>
      <c r="AG50" s="248"/>
      <c r="AH50" s="248"/>
      <c r="AI50" s="248"/>
      <c r="AJ50" s="248"/>
      <c r="AK50" s="248"/>
      <c r="AL50" s="248"/>
      <c r="AM50" s="248"/>
      <c r="AN50" s="248"/>
      <c r="AO50" s="248"/>
      <c r="AP50" s="248"/>
      <c r="AQ50" s="248"/>
      <c r="AR50" s="248"/>
      <c r="AS50" s="99">
        <f t="shared" si="8"/>
        <v>0</v>
      </c>
      <c r="AT50" s="96"/>
      <c r="AU50" s="100">
        <f t="shared" si="9"/>
        <v>0</v>
      </c>
      <c r="AV50" s="245"/>
    </row>
    <row r="51" spans="2:48" ht="15.75" customHeight="1" x14ac:dyDescent="0.25">
      <c r="B51" s="145"/>
      <c r="C51" s="247"/>
      <c r="D51" s="247"/>
      <c r="E51" s="247"/>
      <c r="F51" s="46"/>
      <c r="G51" s="93"/>
      <c r="H51" s="260"/>
      <c r="I51" s="286"/>
      <c r="J51" s="307">
        <f t="shared" si="10"/>
        <v>0</v>
      </c>
      <c r="K51" s="308">
        <f t="shared" si="5"/>
        <v>0</v>
      </c>
      <c r="L51" s="260"/>
      <c r="M51" s="248"/>
      <c r="N51" s="248"/>
      <c r="O51" s="248"/>
      <c r="P51" s="248"/>
      <c r="Q51" s="248"/>
      <c r="R51" s="248"/>
      <c r="S51" s="99">
        <f t="shared" si="6"/>
        <v>0</v>
      </c>
      <c r="T51" s="96"/>
      <c r="U51" s="260"/>
      <c r="V51" s="286"/>
      <c r="W51" s="307">
        <f t="shared" si="11"/>
        <v>0</v>
      </c>
      <c r="X51" s="308">
        <f t="shared" si="7"/>
        <v>0</v>
      </c>
      <c r="Y51" s="273"/>
      <c r="Z51" s="248"/>
      <c r="AA51" s="248"/>
      <c r="AB51" s="248"/>
      <c r="AC51" s="248"/>
      <c r="AD51" s="248"/>
      <c r="AE51" s="248"/>
      <c r="AF51" s="248"/>
      <c r="AG51" s="248"/>
      <c r="AH51" s="248"/>
      <c r="AI51" s="248"/>
      <c r="AJ51" s="248"/>
      <c r="AK51" s="248"/>
      <c r="AL51" s="248"/>
      <c r="AM51" s="248"/>
      <c r="AN51" s="248"/>
      <c r="AO51" s="248"/>
      <c r="AP51" s="248"/>
      <c r="AQ51" s="248"/>
      <c r="AR51" s="248"/>
      <c r="AS51" s="99">
        <f t="shared" si="8"/>
        <v>0</v>
      </c>
      <c r="AT51" s="96"/>
      <c r="AU51" s="100">
        <f t="shared" si="9"/>
        <v>0</v>
      </c>
      <c r="AV51" s="245"/>
    </row>
    <row r="52" spans="2:48" ht="15.75" customHeight="1" x14ac:dyDescent="0.25">
      <c r="B52" s="145"/>
      <c r="C52" s="247"/>
      <c r="D52" s="247"/>
      <c r="E52" s="247"/>
      <c r="F52" s="46"/>
      <c r="G52" s="93"/>
      <c r="H52" s="260"/>
      <c r="I52" s="286"/>
      <c r="J52" s="307">
        <f t="shared" si="10"/>
        <v>0</v>
      </c>
      <c r="K52" s="308">
        <f t="shared" si="5"/>
        <v>0</v>
      </c>
      <c r="L52" s="260"/>
      <c r="M52" s="248"/>
      <c r="N52" s="248"/>
      <c r="O52" s="248"/>
      <c r="P52" s="248"/>
      <c r="Q52" s="248"/>
      <c r="R52" s="248"/>
      <c r="S52" s="99">
        <f t="shared" si="6"/>
        <v>0</v>
      </c>
      <c r="T52" s="96"/>
      <c r="U52" s="260"/>
      <c r="V52" s="286"/>
      <c r="W52" s="307">
        <f t="shared" si="11"/>
        <v>0</v>
      </c>
      <c r="X52" s="308">
        <f t="shared" si="7"/>
        <v>0</v>
      </c>
      <c r="Y52" s="273"/>
      <c r="Z52" s="248"/>
      <c r="AA52" s="248"/>
      <c r="AB52" s="248"/>
      <c r="AC52" s="248"/>
      <c r="AD52" s="248"/>
      <c r="AE52" s="248"/>
      <c r="AF52" s="248"/>
      <c r="AG52" s="248"/>
      <c r="AH52" s="248"/>
      <c r="AI52" s="248"/>
      <c r="AJ52" s="248"/>
      <c r="AK52" s="248"/>
      <c r="AL52" s="248"/>
      <c r="AM52" s="248"/>
      <c r="AN52" s="248"/>
      <c r="AO52" s="248"/>
      <c r="AP52" s="248"/>
      <c r="AQ52" s="248"/>
      <c r="AR52" s="248"/>
      <c r="AS52" s="99">
        <f t="shared" si="8"/>
        <v>0</v>
      </c>
      <c r="AT52" s="96"/>
      <c r="AU52" s="100">
        <f t="shared" si="9"/>
        <v>0</v>
      </c>
      <c r="AV52" s="245"/>
    </row>
    <row r="53" spans="2:48" ht="15.75" customHeight="1" x14ac:dyDescent="0.25">
      <c r="B53" s="145"/>
      <c r="C53" s="247"/>
      <c r="D53" s="247"/>
      <c r="E53" s="247"/>
      <c r="F53" s="46"/>
      <c r="G53" s="93"/>
      <c r="H53" s="260"/>
      <c r="I53" s="286"/>
      <c r="J53" s="307">
        <f t="shared" si="10"/>
        <v>0</v>
      </c>
      <c r="K53" s="308">
        <f t="shared" si="5"/>
        <v>0</v>
      </c>
      <c r="L53" s="260"/>
      <c r="M53" s="248"/>
      <c r="N53" s="248"/>
      <c r="O53" s="248"/>
      <c r="P53" s="248"/>
      <c r="Q53" s="248"/>
      <c r="R53" s="248"/>
      <c r="S53" s="99">
        <f t="shared" si="6"/>
        <v>0</v>
      </c>
      <c r="T53" s="96"/>
      <c r="U53" s="260"/>
      <c r="V53" s="286"/>
      <c r="W53" s="307">
        <f t="shared" si="11"/>
        <v>0</v>
      </c>
      <c r="X53" s="308">
        <f t="shared" si="7"/>
        <v>0</v>
      </c>
      <c r="Y53" s="273"/>
      <c r="Z53" s="248"/>
      <c r="AA53" s="248"/>
      <c r="AB53" s="248"/>
      <c r="AC53" s="248"/>
      <c r="AD53" s="248"/>
      <c r="AE53" s="248"/>
      <c r="AF53" s="248"/>
      <c r="AG53" s="248"/>
      <c r="AH53" s="248"/>
      <c r="AI53" s="248"/>
      <c r="AJ53" s="248"/>
      <c r="AK53" s="248"/>
      <c r="AL53" s="248"/>
      <c r="AM53" s="248"/>
      <c r="AN53" s="248"/>
      <c r="AO53" s="248"/>
      <c r="AP53" s="248"/>
      <c r="AQ53" s="248"/>
      <c r="AR53" s="248"/>
      <c r="AS53" s="99">
        <f t="shared" si="8"/>
        <v>0</v>
      </c>
      <c r="AT53" s="96"/>
      <c r="AU53" s="100">
        <f t="shared" si="9"/>
        <v>0</v>
      </c>
      <c r="AV53" s="245"/>
    </row>
    <row r="54" spans="2:48" ht="15.75" customHeight="1" x14ac:dyDescent="0.25">
      <c r="B54" s="145"/>
      <c r="C54" s="247"/>
      <c r="D54" s="247"/>
      <c r="E54" s="247"/>
      <c r="F54" s="46"/>
      <c r="G54" s="93"/>
      <c r="H54" s="260"/>
      <c r="I54" s="286"/>
      <c r="J54" s="307">
        <f t="shared" si="10"/>
        <v>0</v>
      </c>
      <c r="K54" s="308">
        <f t="shared" si="5"/>
        <v>0</v>
      </c>
      <c r="L54" s="260"/>
      <c r="M54" s="248"/>
      <c r="N54" s="248"/>
      <c r="O54" s="248"/>
      <c r="P54" s="248"/>
      <c r="Q54" s="248"/>
      <c r="R54" s="248"/>
      <c r="S54" s="99">
        <f t="shared" si="6"/>
        <v>0</v>
      </c>
      <c r="T54" s="96"/>
      <c r="U54" s="260"/>
      <c r="V54" s="286"/>
      <c r="W54" s="307">
        <f t="shared" si="11"/>
        <v>0</v>
      </c>
      <c r="X54" s="308">
        <f t="shared" si="7"/>
        <v>0</v>
      </c>
      <c r="Y54" s="273"/>
      <c r="Z54" s="248"/>
      <c r="AA54" s="248"/>
      <c r="AB54" s="248"/>
      <c r="AC54" s="248"/>
      <c r="AD54" s="248"/>
      <c r="AE54" s="248"/>
      <c r="AF54" s="248"/>
      <c r="AG54" s="248"/>
      <c r="AH54" s="248"/>
      <c r="AI54" s="248"/>
      <c r="AJ54" s="248"/>
      <c r="AK54" s="248"/>
      <c r="AL54" s="248"/>
      <c r="AM54" s="248"/>
      <c r="AN54" s="248"/>
      <c r="AO54" s="248"/>
      <c r="AP54" s="248"/>
      <c r="AQ54" s="248"/>
      <c r="AR54" s="248"/>
      <c r="AS54" s="99">
        <f t="shared" si="8"/>
        <v>0</v>
      </c>
      <c r="AT54" s="96"/>
      <c r="AU54" s="100">
        <f t="shared" si="9"/>
        <v>0</v>
      </c>
      <c r="AV54" s="245"/>
    </row>
    <row r="55" spans="2:48" ht="15.75" customHeight="1" x14ac:dyDescent="0.25">
      <c r="B55" s="145"/>
      <c r="C55" s="247"/>
      <c r="D55" s="247"/>
      <c r="E55" s="247"/>
      <c r="F55" s="46"/>
      <c r="G55" s="93"/>
      <c r="H55" s="260"/>
      <c r="I55" s="286"/>
      <c r="J55" s="307">
        <f t="shared" si="10"/>
        <v>0</v>
      </c>
      <c r="K55" s="308">
        <f t="shared" si="5"/>
        <v>0</v>
      </c>
      <c r="L55" s="260"/>
      <c r="M55" s="248"/>
      <c r="N55" s="248"/>
      <c r="O55" s="248"/>
      <c r="P55" s="248"/>
      <c r="Q55" s="248"/>
      <c r="R55" s="248"/>
      <c r="S55" s="99">
        <f t="shared" si="6"/>
        <v>0</v>
      </c>
      <c r="T55" s="96"/>
      <c r="U55" s="260"/>
      <c r="V55" s="286"/>
      <c r="W55" s="307">
        <f t="shared" si="11"/>
        <v>0</v>
      </c>
      <c r="X55" s="308">
        <f t="shared" si="7"/>
        <v>0</v>
      </c>
      <c r="Y55" s="273"/>
      <c r="Z55" s="248"/>
      <c r="AA55" s="248"/>
      <c r="AB55" s="248"/>
      <c r="AC55" s="248"/>
      <c r="AD55" s="248"/>
      <c r="AE55" s="248"/>
      <c r="AF55" s="248"/>
      <c r="AG55" s="248"/>
      <c r="AH55" s="248"/>
      <c r="AI55" s="248"/>
      <c r="AJ55" s="248"/>
      <c r="AK55" s="248"/>
      <c r="AL55" s="248"/>
      <c r="AM55" s="248"/>
      <c r="AN55" s="248"/>
      <c r="AO55" s="248"/>
      <c r="AP55" s="248"/>
      <c r="AQ55" s="248"/>
      <c r="AR55" s="248"/>
      <c r="AS55" s="99">
        <f t="shared" si="8"/>
        <v>0</v>
      </c>
      <c r="AT55" s="96"/>
      <c r="AU55" s="100">
        <f t="shared" si="9"/>
        <v>0</v>
      </c>
      <c r="AV55" s="245"/>
    </row>
    <row r="56" spans="2:48" ht="15.75" customHeight="1" x14ac:dyDescent="0.25">
      <c r="B56" s="145"/>
      <c r="C56" s="247"/>
      <c r="D56" s="247"/>
      <c r="E56" s="247"/>
      <c r="F56" s="46"/>
      <c r="G56" s="93"/>
      <c r="H56" s="260"/>
      <c r="I56" s="286"/>
      <c r="J56" s="307">
        <f t="shared" si="10"/>
        <v>0</v>
      </c>
      <c r="K56" s="308">
        <f t="shared" si="5"/>
        <v>0</v>
      </c>
      <c r="L56" s="260"/>
      <c r="M56" s="248"/>
      <c r="N56" s="248"/>
      <c r="O56" s="248"/>
      <c r="P56" s="248"/>
      <c r="Q56" s="248"/>
      <c r="R56" s="248"/>
      <c r="S56" s="99">
        <f t="shared" si="6"/>
        <v>0</v>
      </c>
      <c r="T56" s="96"/>
      <c r="U56" s="260"/>
      <c r="V56" s="286"/>
      <c r="W56" s="307">
        <f t="shared" si="11"/>
        <v>0</v>
      </c>
      <c r="X56" s="308">
        <f t="shared" si="7"/>
        <v>0</v>
      </c>
      <c r="Y56" s="273"/>
      <c r="Z56" s="248"/>
      <c r="AA56" s="248"/>
      <c r="AB56" s="248"/>
      <c r="AC56" s="248"/>
      <c r="AD56" s="248"/>
      <c r="AE56" s="248"/>
      <c r="AF56" s="248"/>
      <c r="AG56" s="248"/>
      <c r="AH56" s="248"/>
      <c r="AI56" s="248"/>
      <c r="AJ56" s="248"/>
      <c r="AK56" s="248"/>
      <c r="AL56" s="248"/>
      <c r="AM56" s="248"/>
      <c r="AN56" s="248"/>
      <c r="AO56" s="248"/>
      <c r="AP56" s="248"/>
      <c r="AQ56" s="248"/>
      <c r="AR56" s="248"/>
      <c r="AS56" s="99">
        <f t="shared" si="8"/>
        <v>0</v>
      </c>
      <c r="AT56" s="96"/>
      <c r="AU56" s="100">
        <f t="shared" si="9"/>
        <v>0</v>
      </c>
      <c r="AV56" s="245"/>
    </row>
    <row r="57" spans="2:48" ht="15.75" customHeight="1" x14ac:dyDescent="0.25">
      <c r="B57" s="145"/>
      <c r="C57" s="247"/>
      <c r="D57" s="247"/>
      <c r="E57" s="247"/>
      <c r="F57" s="46"/>
      <c r="G57" s="93"/>
      <c r="H57" s="260"/>
      <c r="I57" s="286"/>
      <c r="J57" s="307">
        <f t="shared" si="10"/>
        <v>0</v>
      </c>
      <c r="K57" s="308">
        <f t="shared" si="5"/>
        <v>0</v>
      </c>
      <c r="L57" s="260"/>
      <c r="M57" s="248"/>
      <c r="N57" s="248"/>
      <c r="O57" s="248"/>
      <c r="P57" s="248"/>
      <c r="Q57" s="248"/>
      <c r="R57" s="248"/>
      <c r="S57" s="99">
        <f t="shared" si="6"/>
        <v>0</v>
      </c>
      <c r="T57" s="96"/>
      <c r="U57" s="260"/>
      <c r="V57" s="286"/>
      <c r="W57" s="307">
        <f t="shared" si="11"/>
        <v>0</v>
      </c>
      <c r="X57" s="308">
        <f t="shared" si="7"/>
        <v>0</v>
      </c>
      <c r="Y57" s="273"/>
      <c r="Z57" s="248"/>
      <c r="AA57" s="248"/>
      <c r="AB57" s="248"/>
      <c r="AC57" s="248"/>
      <c r="AD57" s="248"/>
      <c r="AE57" s="248"/>
      <c r="AF57" s="248"/>
      <c r="AG57" s="248"/>
      <c r="AH57" s="248"/>
      <c r="AI57" s="248"/>
      <c r="AJ57" s="248"/>
      <c r="AK57" s="248"/>
      <c r="AL57" s="248"/>
      <c r="AM57" s="248"/>
      <c r="AN57" s="248"/>
      <c r="AO57" s="248"/>
      <c r="AP57" s="248"/>
      <c r="AQ57" s="248"/>
      <c r="AR57" s="248"/>
      <c r="AS57" s="99">
        <f t="shared" si="8"/>
        <v>0</v>
      </c>
      <c r="AT57" s="96"/>
      <c r="AU57" s="100">
        <f t="shared" si="9"/>
        <v>0</v>
      </c>
      <c r="AV57" s="245"/>
    </row>
    <row r="58" spans="2:48" ht="15.75" customHeight="1" x14ac:dyDescent="0.25">
      <c r="B58" s="145"/>
      <c r="C58" s="247"/>
      <c r="D58" s="247"/>
      <c r="E58" s="247"/>
      <c r="F58" s="46"/>
      <c r="G58" s="93"/>
      <c r="H58" s="260"/>
      <c r="I58" s="286"/>
      <c r="J58" s="307">
        <f t="shared" si="10"/>
        <v>0</v>
      </c>
      <c r="K58" s="308">
        <f t="shared" si="5"/>
        <v>0</v>
      </c>
      <c r="L58" s="260"/>
      <c r="M58" s="248"/>
      <c r="N58" s="248"/>
      <c r="O58" s="248"/>
      <c r="P58" s="248"/>
      <c r="Q58" s="248"/>
      <c r="R58" s="248"/>
      <c r="S58" s="99">
        <f t="shared" si="6"/>
        <v>0</v>
      </c>
      <c r="T58" s="96"/>
      <c r="U58" s="260"/>
      <c r="V58" s="286"/>
      <c r="W58" s="307">
        <f t="shared" si="11"/>
        <v>0</v>
      </c>
      <c r="X58" s="308">
        <f t="shared" si="7"/>
        <v>0</v>
      </c>
      <c r="Y58" s="273"/>
      <c r="Z58" s="248"/>
      <c r="AA58" s="248"/>
      <c r="AB58" s="248"/>
      <c r="AC58" s="248"/>
      <c r="AD58" s="248"/>
      <c r="AE58" s="248"/>
      <c r="AF58" s="248"/>
      <c r="AG58" s="248"/>
      <c r="AH58" s="248"/>
      <c r="AI58" s="248"/>
      <c r="AJ58" s="248"/>
      <c r="AK58" s="248"/>
      <c r="AL58" s="248"/>
      <c r="AM58" s="248"/>
      <c r="AN58" s="248"/>
      <c r="AO58" s="248"/>
      <c r="AP58" s="248"/>
      <c r="AQ58" s="248"/>
      <c r="AR58" s="248"/>
      <c r="AS58" s="99">
        <f t="shared" si="8"/>
        <v>0</v>
      </c>
      <c r="AT58" s="96"/>
      <c r="AU58" s="100">
        <f t="shared" si="9"/>
        <v>0</v>
      </c>
      <c r="AV58" s="245"/>
    </row>
    <row r="59" spans="2:48" ht="15.75" customHeight="1" x14ac:dyDescent="0.25">
      <c r="B59" s="145"/>
      <c r="C59" s="247"/>
      <c r="D59" s="247"/>
      <c r="E59" s="247"/>
      <c r="F59" s="46"/>
      <c r="G59" s="93"/>
      <c r="H59" s="260"/>
      <c r="I59" s="286"/>
      <c r="J59" s="307">
        <f t="shared" si="10"/>
        <v>0</v>
      </c>
      <c r="K59" s="308">
        <f t="shared" si="5"/>
        <v>0</v>
      </c>
      <c r="L59" s="260"/>
      <c r="M59" s="248"/>
      <c r="N59" s="248"/>
      <c r="O59" s="248"/>
      <c r="P59" s="248"/>
      <c r="Q59" s="248"/>
      <c r="R59" s="248"/>
      <c r="S59" s="99">
        <f t="shared" si="6"/>
        <v>0</v>
      </c>
      <c r="T59" s="96"/>
      <c r="U59" s="260"/>
      <c r="V59" s="286"/>
      <c r="W59" s="307">
        <f t="shared" si="11"/>
        <v>0</v>
      </c>
      <c r="X59" s="308">
        <f t="shared" si="7"/>
        <v>0</v>
      </c>
      <c r="Y59" s="273"/>
      <c r="Z59" s="248"/>
      <c r="AA59" s="248"/>
      <c r="AB59" s="248"/>
      <c r="AC59" s="248"/>
      <c r="AD59" s="248"/>
      <c r="AE59" s="248"/>
      <c r="AF59" s="248"/>
      <c r="AG59" s="248"/>
      <c r="AH59" s="248"/>
      <c r="AI59" s="248"/>
      <c r="AJ59" s="248"/>
      <c r="AK59" s="248"/>
      <c r="AL59" s="248"/>
      <c r="AM59" s="248"/>
      <c r="AN59" s="248"/>
      <c r="AO59" s="248"/>
      <c r="AP59" s="248"/>
      <c r="AQ59" s="248"/>
      <c r="AR59" s="248"/>
      <c r="AS59" s="99">
        <f t="shared" si="8"/>
        <v>0</v>
      </c>
      <c r="AT59" s="96"/>
      <c r="AU59" s="100">
        <f t="shared" si="9"/>
        <v>0</v>
      </c>
      <c r="AV59" s="245"/>
    </row>
    <row r="60" spans="2:48" ht="15.75" customHeight="1" x14ac:dyDescent="0.25">
      <c r="B60" s="145"/>
      <c r="C60" s="247"/>
      <c r="D60" s="247"/>
      <c r="E60" s="247"/>
      <c r="F60" s="46"/>
      <c r="G60" s="93"/>
      <c r="H60" s="260"/>
      <c r="I60" s="286"/>
      <c r="J60" s="307">
        <f t="shared" si="10"/>
        <v>0</v>
      </c>
      <c r="K60" s="308">
        <f t="shared" si="5"/>
        <v>0</v>
      </c>
      <c r="L60" s="260"/>
      <c r="M60" s="248"/>
      <c r="N60" s="248"/>
      <c r="O60" s="248"/>
      <c r="P60" s="248"/>
      <c r="Q60" s="248"/>
      <c r="R60" s="248"/>
      <c r="S60" s="99">
        <f t="shared" si="6"/>
        <v>0</v>
      </c>
      <c r="T60" s="96"/>
      <c r="U60" s="260"/>
      <c r="V60" s="286"/>
      <c r="W60" s="307">
        <f t="shared" si="11"/>
        <v>0</v>
      </c>
      <c r="X60" s="308">
        <f t="shared" si="7"/>
        <v>0</v>
      </c>
      <c r="Y60" s="273"/>
      <c r="Z60" s="248"/>
      <c r="AA60" s="248"/>
      <c r="AB60" s="248"/>
      <c r="AC60" s="248"/>
      <c r="AD60" s="248"/>
      <c r="AE60" s="248"/>
      <c r="AF60" s="248"/>
      <c r="AG60" s="248"/>
      <c r="AH60" s="248"/>
      <c r="AI60" s="248"/>
      <c r="AJ60" s="248"/>
      <c r="AK60" s="248"/>
      <c r="AL60" s="248"/>
      <c r="AM60" s="248"/>
      <c r="AN60" s="248"/>
      <c r="AO60" s="248"/>
      <c r="AP60" s="248"/>
      <c r="AQ60" s="248"/>
      <c r="AR60" s="248"/>
      <c r="AS60" s="99">
        <f t="shared" si="8"/>
        <v>0</v>
      </c>
      <c r="AT60" s="96"/>
      <c r="AU60" s="100">
        <f t="shared" si="9"/>
        <v>0</v>
      </c>
      <c r="AV60" s="245"/>
    </row>
    <row r="61" spans="2:48" ht="15.75" customHeight="1" x14ac:dyDescent="0.25">
      <c r="B61" s="145"/>
      <c r="C61" s="247"/>
      <c r="D61" s="247"/>
      <c r="E61" s="247"/>
      <c r="F61" s="46"/>
      <c r="G61" s="93"/>
      <c r="H61" s="260"/>
      <c r="I61" s="286"/>
      <c r="J61" s="307">
        <f t="shared" si="10"/>
        <v>0</v>
      </c>
      <c r="K61" s="308">
        <f t="shared" si="5"/>
        <v>0</v>
      </c>
      <c r="L61" s="260"/>
      <c r="M61" s="248"/>
      <c r="N61" s="248"/>
      <c r="O61" s="248"/>
      <c r="P61" s="248"/>
      <c r="Q61" s="248"/>
      <c r="R61" s="248"/>
      <c r="S61" s="99">
        <f t="shared" si="6"/>
        <v>0</v>
      </c>
      <c r="T61" s="96"/>
      <c r="U61" s="260"/>
      <c r="V61" s="286"/>
      <c r="W61" s="307">
        <f t="shared" si="11"/>
        <v>0</v>
      </c>
      <c r="X61" s="308">
        <f t="shared" si="7"/>
        <v>0</v>
      </c>
      <c r="Y61" s="273"/>
      <c r="Z61" s="248"/>
      <c r="AA61" s="248"/>
      <c r="AB61" s="248"/>
      <c r="AC61" s="248"/>
      <c r="AD61" s="248"/>
      <c r="AE61" s="248"/>
      <c r="AF61" s="248"/>
      <c r="AG61" s="248"/>
      <c r="AH61" s="248"/>
      <c r="AI61" s="248"/>
      <c r="AJ61" s="248"/>
      <c r="AK61" s="248"/>
      <c r="AL61" s="248"/>
      <c r="AM61" s="248"/>
      <c r="AN61" s="248"/>
      <c r="AO61" s="248"/>
      <c r="AP61" s="248"/>
      <c r="AQ61" s="248"/>
      <c r="AR61" s="248"/>
      <c r="AS61" s="99">
        <f t="shared" si="8"/>
        <v>0</v>
      </c>
      <c r="AT61" s="96"/>
      <c r="AU61" s="100">
        <f t="shared" si="9"/>
        <v>0</v>
      </c>
      <c r="AV61" s="245"/>
    </row>
    <row r="62" spans="2:48" ht="15.75" customHeight="1" x14ac:dyDescent="0.25">
      <c r="B62" s="145"/>
      <c r="C62" s="247"/>
      <c r="D62" s="247"/>
      <c r="E62" s="247"/>
      <c r="F62" s="46"/>
      <c r="G62" s="93"/>
      <c r="H62" s="260"/>
      <c r="I62" s="286"/>
      <c r="J62" s="307">
        <f t="shared" si="10"/>
        <v>0</v>
      </c>
      <c r="K62" s="308">
        <f t="shared" si="5"/>
        <v>0</v>
      </c>
      <c r="L62" s="260"/>
      <c r="M62" s="248"/>
      <c r="N62" s="248"/>
      <c r="O62" s="248"/>
      <c r="P62" s="248"/>
      <c r="Q62" s="248"/>
      <c r="R62" s="248"/>
      <c r="S62" s="99">
        <f t="shared" si="6"/>
        <v>0</v>
      </c>
      <c r="T62" s="96"/>
      <c r="U62" s="260"/>
      <c r="V62" s="286"/>
      <c r="W62" s="307">
        <f t="shared" si="11"/>
        <v>0</v>
      </c>
      <c r="X62" s="308">
        <f t="shared" si="7"/>
        <v>0</v>
      </c>
      <c r="Y62" s="273"/>
      <c r="Z62" s="248"/>
      <c r="AA62" s="248"/>
      <c r="AB62" s="248"/>
      <c r="AC62" s="248"/>
      <c r="AD62" s="248"/>
      <c r="AE62" s="248"/>
      <c r="AF62" s="248"/>
      <c r="AG62" s="248"/>
      <c r="AH62" s="248"/>
      <c r="AI62" s="248"/>
      <c r="AJ62" s="248"/>
      <c r="AK62" s="248"/>
      <c r="AL62" s="248"/>
      <c r="AM62" s="248"/>
      <c r="AN62" s="248"/>
      <c r="AO62" s="248"/>
      <c r="AP62" s="248"/>
      <c r="AQ62" s="248"/>
      <c r="AR62" s="248"/>
      <c r="AS62" s="99">
        <f t="shared" si="8"/>
        <v>0</v>
      </c>
      <c r="AT62" s="96"/>
      <c r="AU62" s="100">
        <f t="shared" si="9"/>
        <v>0</v>
      </c>
      <c r="AV62" s="245"/>
    </row>
    <row r="63" spans="2:48" ht="15.75" customHeight="1" x14ac:dyDescent="0.25">
      <c r="B63" s="145"/>
      <c r="C63" s="247"/>
      <c r="D63" s="247"/>
      <c r="E63" s="247"/>
      <c r="F63" s="46"/>
      <c r="G63" s="93"/>
      <c r="H63" s="260"/>
      <c r="I63" s="286"/>
      <c r="J63" s="307">
        <f t="shared" si="10"/>
        <v>0</v>
      </c>
      <c r="K63" s="308">
        <f t="shared" si="5"/>
        <v>0</v>
      </c>
      <c r="L63" s="260"/>
      <c r="M63" s="248"/>
      <c r="N63" s="248"/>
      <c r="O63" s="248"/>
      <c r="P63" s="248"/>
      <c r="Q63" s="248"/>
      <c r="R63" s="248"/>
      <c r="S63" s="99">
        <f t="shared" si="6"/>
        <v>0</v>
      </c>
      <c r="T63" s="96"/>
      <c r="U63" s="260"/>
      <c r="V63" s="286"/>
      <c r="W63" s="307">
        <f t="shared" si="11"/>
        <v>0</v>
      </c>
      <c r="X63" s="308">
        <f t="shared" si="7"/>
        <v>0</v>
      </c>
      <c r="Y63" s="273"/>
      <c r="Z63" s="248"/>
      <c r="AA63" s="248"/>
      <c r="AB63" s="248"/>
      <c r="AC63" s="248"/>
      <c r="AD63" s="248"/>
      <c r="AE63" s="248"/>
      <c r="AF63" s="248"/>
      <c r="AG63" s="248"/>
      <c r="AH63" s="248"/>
      <c r="AI63" s="248"/>
      <c r="AJ63" s="248"/>
      <c r="AK63" s="248"/>
      <c r="AL63" s="248"/>
      <c r="AM63" s="248"/>
      <c r="AN63" s="248"/>
      <c r="AO63" s="248"/>
      <c r="AP63" s="248"/>
      <c r="AQ63" s="248"/>
      <c r="AR63" s="248"/>
      <c r="AS63" s="99">
        <f t="shared" si="8"/>
        <v>0</v>
      </c>
      <c r="AT63" s="96"/>
      <c r="AU63" s="100">
        <f t="shared" si="9"/>
        <v>0</v>
      </c>
      <c r="AV63" s="245"/>
    </row>
    <row r="64" spans="2:48" ht="15.75" customHeight="1" x14ac:dyDescent="0.25">
      <c r="B64" s="145"/>
      <c r="C64" s="247"/>
      <c r="D64" s="247"/>
      <c r="E64" s="247"/>
      <c r="F64" s="46"/>
      <c r="G64" s="93"/>
      <c r="H64" s="260"/>
      <c r="I64" s="286"/>
      <c r="J64" s="307">
        <f t="shared" si="10"/>
        <v>0</v>
      </c>
      <c r="K64" s="308">
        <f t="shared" si="5"/>
        <v>0</v>
      </c>
      <c r="L64" s="260"/>
      <c r="M64" s="248"/>
      <c r="N64" s="248"/>
      <c r="O64" s="248"/>
      <c r="P64" s="248"/>
      <c r="Q64" s="248"/>
      <c r="R64" s="248"/>
      <c r="S64" s="99">
        <f t="shared" si="6"/>
        <v>0</v>
      </c>
      <c r="T64" s="96"/>
      <c r="U64" s="260"/>
      <c r="V64" s="286"/>
      <c r="W64" s="307">
        <f t="shared" si="11"/>
        <v>0</v>
      </c>
      <c r="X64" s="308">
        <f t="shared" si="7"/>
        <v>0</v>
      </c>
      <c r="Y64" s="273"/>
      <c r="Z64" s="248"/>
      <c r="AA64" s="248"/>
      <c r="AB64" s="248"/>
      <c r="AC64" s="248"/>
      <c r="AD64" s="248"/>
      <c r="AE64" s="248"/>
      <c r="AF64" s="248"/>
      <c r="AG64" s="248"/>
      <c r="AH64" s="248"/>
      <c r="AI64" s="248"/>
      <c r="AJ64" s="248"/>
      <c r="AK64" s="248"/>
      <c r="AL64" s="248"/>
      <c r="AM64" s="248"/>
      <c r="AN64" s="248"/>
      <c r="AO64" s="248"/>
      <c r="AP64" s="248"/>
      <c r="AQ64" s="248"/>
      <c r="AR64" s="248"/>
      <c r="AS64" s="99">
        <f t="shared" si="8"/>
        <v>0</v>
      </c>
      <c r="AT64" s="96"/>
      <c r="AU64" s="100">
        <f t="shared" si="9"/>
        <v>0</v>
      </c>
      <c r="AV64" s="245"/>
    </row>
    <row r="65" spans="2:48" ht="15.75" customHeight="1" x14ac:dyDescent="0.25">
      <c r="B65" s="145"/>
      <c r="C65" s="247"/>
      <c r="D65" s="247"/>
      <c r="E65" s="247"/>
      <c r="F65" s="46"/>
      <c r="G65" s="93"/>
      <c r="H65" s="260"/>
      <c r="I65" s="286"/>
      <c r="J65" s="307">
        <f t="shared" si="10"/>
        <v>0</v>
      </c>
      <c r="K65" s="308">
        <f t="shared" si="5"/>
        <v>0</v>
      </c>
      <c r="L65" s="260"/>
      <c r="M65" s="248"/>
      <c r="N65" s="248"/>
      <c r="O65" s="248"/>
      <c r="P65" s="248"/>
      <c r="Q65" s="248"/>
      <c r="R65" s="248"/>
      <c r="S65" s="99">
        <f t="shared" si="6"/>
        <v>0</v>
      </c>
      <c r="T65" s="96"/>
      <c r="U65" s="260"/>
      <c r="V65" s="286"/>
      <c r="W65" s="307">
        <f t="shared" si="11"/>
        <v>0</v>
      </c>
      <c r="X65" s="308">
        <f t="shared" si="7"/>
        <v>0</v>
      </c>
      <c r="Y65" s="273"/>
      <c r="Z65" s="248"/>
      <c r="AA65" s="248"/>
      <c r="AB65" s="248"/>
      <c r="AC65" s="248"/>
      <c r="AD65" s="248"/>
      <c r="AE65" s="248"/>
      <c r="AF65" s="248"/>
      <c r="AG65" s="248"/>
      <c r="AH65" s="248"/>
      <c r="AI65" s="248"/>
      <c r="AJ65" s="248"/>
      <c r="AK65" s="248"/>
      <c r="AL65" s="248"/>
      <c r="AM65" s="248"/>
      <c r="AN65" s="248"/>
      <c r="AO65" s="248"/>
      <c r="AP65" s="248"/>
      <c r="AQ65" s="248"/>
      <c r="AR65" s="248"/>
      <c r="AS65" s="99">
        <f t="shared" si="8"/>
        <v>0</v>
      </c>
      <c r="AT65" s="96"/>
      <c r="AU65" s="100">
        <f t="shared" si="9"/>
        <v>0</v>
      </c>
      <c r="AV65" s="245"/>
    </row>
    <row r="66" spans="2:48" ht="15.75" customHeight="1" x14ac:dyDescent="0.25">
      <c r="B66" s="145"/>
      <c r="C66" s="247"/>
      <c r="D66" s="247"/>
      <c r="E66" s="247"/>
      <c r="F66" s="46"/>
      <c r="G66" s="93"/>
      <c r="H66" s="260"/>
      <c r="I66" s="286"/>
      <c r="J66" s="307">
        <f t="shared" si="10"/>
        <v>0</v>
      </c>
      <c r="K66" s="308">
        <f t="shared" si="5"/>
        <v>0</v>
      </c>
      <c r="L66" s="260"/>
      <c r="M66" s="248"/>
      <c r="N66" s="248"/>
      <c r="O66" s="248"/>
      <c r="P66" s="248"/>
      <c r="Q66" s="248"/>
      <c r="R66" s="248"/>
      <c r="S66" s="99">
        <f t="shared" si="6"/>
        <v>0</v>
      </c>
      <c r="T66" s="96"/>
      <c r="U66" s="260"/>
      <c r="V66" s="286"/>
      <c r="W66" s="307">
        <f t="shared" si="11"/>
        <v>0</v>
      </c>
      <c r="X66" s="308">
        <f t="shared" si="7"/>
        <v>0</v>
      </c>
      <c r="Y66" s="273"/>
      <c r="Z66" s="248"/>
      <c r="AA66" s="248"/>
      <c r="AB66" s="248"/>
      <c r="AC66" s="248"/>
      <c r="AD66" s="248"/>
      <c r="AE66" s="248"/>
      <c r="AF66" s="248"/>
      <c r="AG66" s="248"/>
      <c r="AH66" s="248"/>
      <c r="AI66" s="248"/>
      <c r="AJ66" s="248"/>
      <c r="AK66" s="248"/>
      <c r="AL66" s="248"/>
      <c r="AM66" s="248"/>
      <c r="AN66" s="248"/>
      <c r="AO66" s="248"/>
      <c r="AP66" s="248"/>
      <c r="AQ66" s="248"/>
      <c r="AR66" s="248"/>
      <c r="AS66" s="99">
        <f t="shared" si="8"/>
        <v>0</v>
      </c>
      <c r="AT66" s="96"/>
      <c r="AU66" s="100">
        <f t="shared" si="9"/>
        <v>0</v>
      </c>
      <c r="AV66" s="245"/>
    </row>
    <row r="67" spans="2:48" ht="15.75" customHeight="1" x14ac:dyDescent="0.25">
      <c r="B67" s="145"/>
      <c r="C67" s="247"/>
      <c r="D67" s="247"/>
      <c r="E67" s="247"/>
      <c r="F67" s="46"/>
      <c r="G67" s="93"/>
      <c r="H67" s="260"/>
      <c r="I67" s="286"/>
      <c r="J67" s="307">
        <f t="shared" si="10"/>
        <v>0</v>
      </c>
      <c r="K67" s="308">
        <f t="shared" si="5"/>
        <v>0</v>
      </c>
      <c r="L67" s="260"/>
      <c r="M67" s="248"/>
      <c r="N67" s="248"/>
      <c r="O67" s="248"/>
      <c r="P67" s="248"/>
      <c r="Q67" s="248"/>
      <c r="R67" s="248"/>
      <c r="S67" s="99">
        <f t="shared" si="6"/>
        <v>0</v>
      </c>
      <c r="T67" s="96"/>
      <c r="U67" s="260"/>
      <c r="V67" s="286"/>
      <c r="W67" s="307">
        <f t="shared" si="11"/>
        <v>0</v>
      </c>
      <c r="X67" s="308">
        <f t="shared" si="7"/>
        <v>0</v>
      </c>
      <c r="Y67" s="273"/>
      <c r="Z67" s="248"/>
      <c r="AA67" s="248"/>
      <c r="AB67" s="248"/>
      <c r="AC67" s="248"/>
      <c r="AD67" s="248"/>
      <c r="AE67" s="248"/>
      <c r="AF67" s="248"/>
      <c r="AG67" s="248"/>
      <c r="AH67" s="248"/>
      <c r="AI67" s="248"/>
      <c r="AJ67" s="248"/>
      <c r="AK67" s="248"/>
      <c r="AL67" s="248"/>
      <c r="AM67" s="248"/>
      <c r="AN67" s="248"/>
      <c r="AO67" s="248"/>
      <c r="AP67" s="248"/>
      <c r="AQ67" s="248"/>
      <c r="AR67" s="248"/>
      <c r="AS67" s="99">
        <f t="shared" si="8"/>
        <v>0</v>
      </c>
      <c r="AT67" s="96"/>
      <c r="AU67" s="100">
        <f t="shared" si="9"/>
        <v>0</v>
      </c>
      <c r="AV67" s="245"/>
    </row>
    <row r="68" spans="2:48" ht="15.75" customHeight="1" x14ac:dyDescent="0.25">
      <c r="B68" s="145"/>
      <c r="C68" s="247"/>
      <c r="D68" s="247"/>
      <c r="E68" s="247"/>
      <c r="F68" s="46"/>
      <c r="G68" s="93"/>
      <c r="H68" s="260"/>
      <c r="I68" s="286"/>
      <c r="J68" s="307">
        <f t="shared" si="10"/>
        <v>0</v>
      </c>
      <c r="K68" s="308">
        <f t="shared" si="5"/>
        <v>0</v>
      </c>
      <c r="L68" s="260"/>
      <c r="M68" s="248"/>
      <c r="N68" s="248"/>
      <c r="O68" s="248"/>
      <c r="P68" s="248"/>
      <c r="Q68" s="248"/>
      <c r="R68" s="248"/>
      <c r="S68" s="99">
        <f t="shared" si="6"/>
        <v>0</v>
      </c>
      <c r="T68" s="96"/>
      <c r="U68" s="260"/>
      <c r="V68" s="286"/>
      <c r="W68" s="307">
        <f t="shared" si="11"/>
        <v>0</v>
      </c>
      <c r="X68" s="308">
        <f t="shared" si="7"/>
        <v>0</v>
      </c>
      <c r="Y68" s="273"/>
      <c r="Z68" s="248"/>
      <c r="AA68" s="248"/>
      <c r="AB68" s="248"/>
      <c r="AC68" s="248"/>
      <c r="AD68" s="248"/>
      <c r="AE68" s="248"/>
      <c r="AF68" s="248"/>
      <c r="AG68" s="248"/>
      <c r="AH68" s="248"/>
      <c r="AI68" s="248"/>
      <c r="AJ68" s="248"/>
      <c r="AK68" s="248"/>
      <c r="AL68" s="248"/>
      <c r="AM68" s="248"/>
      <c r="AN68" s="248"/>
      <c r="AO68" s="248"/>
      <c r="AP68" s="248"/>
      <c r="AQ68" s="248"/>
      <c r="AR68" s="248"/>
      <c r="AS68" s="99">
        <f t="shared" si="8"/>
        <v>0</v>
      </c>
      <c r="AT68" s="96"/>
      <c r="AU68" s="100">
        <f t="shared" si="9"/>
        <v>0</v>
      </c>
      <c r="AV68" s="245"/>
    </row>
    <row r="69" spans="2:48" ht="15.75" customHeight="1" x14ac:dyDescent="0.25">
      <c r="B69" s="145"/>
      <c r="C69" s="247"/>
      <c r="D69" s="247"/>
      <c r="E69" s="247"/>
      <c r="F69" s="46"/>
      <c r="G69" s="93"/>
      <c r="H69" s="260"/>
      <c r="I69" s="286"/>
      <c r="J69" s="307">
        <f t="shared" si="10"/>
        <v>0</v>
      </c>
      <c r="K69" s="308">
        <f t="shared" si="5"/>
        <v>0</v>
      </c>
      <c r="L69" s="260"/>
      <c r="M69" s="248"/>
      <c r="N69" s="248"/>
      <c r="O69" s="248"/>
      <c r="P69" s="248"/>
      <c r="Q69" s="248"/>
      <c r="R69" s="248"/>
      <c r="S69" s="99">
        <f t="shared" si="6"/>
        <v>0</v>
      </c>
      <c r="T69" s="96"/>
      <c r="U69" s="260"/>
      <c r="V69" s="286"/>
      <c r="W69" s="307">
        <f t="shared" si="11"/>
        <v>0</v>
      </c>
      <c r="X69" s="308">
        <f t="shared" si="7"/>
        <v>0</v>
      </c>
      <c r="Y69" s="273"/>
      <c r="Z69" s="248"/>
      <c r="AA69" s="248"/>
      <c r="AB69" s="248"/>
      <c r="AC69" s="248"/>
      <c r="AD69" s="248"/>
      <c r="AE69" s="248"/>
      <c r="AF69" s="248"/>
      <c r="AG69" s="248"/>
      <c r="AH69" s="248"/>
      <c r="AI69" s="248"/>
      <c r="AJ69" s="248"/>
      <c r="AK69" s="248"/>
      <c r="AL69" s="248"/>
      <c r="AM69" s="248"/>
      <c r="AN69" s="248"/>
      <c r="AO69" s="248"/>
      <c r="AP69" s="248"/>
      <c r="AQ69" s="248"/>
      <c r="AR69" s="248"/>
      <c r="AS69" s="99">
        <f t="shared" si="8"/>
        <v>0</v>
      </c>
      <c r="AT69" s="96"/>
      <c r="AU69" s="100">
        <f t="shared" ref="AU69:AU100" si="12">AU68+S69-AS69</f>
        <v>0</v>
      </c>
      <c r="AV69" s="245"/>
    </row>
    <row r="70" spans="2:48" ht="15.75" customHeight="1" x14ac:dyDescent="0.25">
      <c r="B70" s="145"/>
      <c r="C70" s="247"/>
      <c r="D70" s="247"/>
      <c r="E70" s="247"/>
      <c r="F70" s="46"/>
      <c r="G70" s="93"/>
      <c r="H70" s="260"/>
      <c r="I70" s="286"/>
      <c r="J70" s="307">
        <f t="shared" ref="J70:J101" si="13">H70-K70</f>
        <v>0</v>
      </c>
      <c r="K70" s="308">
        <f t="shared" si="5"/>
        <v>0</v>
      </c>
      <c r="L70" s="260"/>
      <c r="M70" s="248"/>
      <c r="N70" s="248"/>
      <c r="O70" s="248"/>
      <c r="P70" s="248"/>
      <c r="Q70" s="248"/>
      <c r="R70" s="248"/>
      <c r="S70" s="99">
        <f t="shared" ref="S70:S201" si="14">SUM(L70:R70)+J70</f>
        <v>0</v>
      </c>
      <c r="T70" s="96"/>
      <c r="U70" s="260"/>
      <c r="V70" s="286"/>
      <c r="W70" s="307">
        <f t="shared" ref="W70:W101" si="15">U70-X70</f>
        <v>0</v>
      </c>
      <c r="X70" s="308">
        <f t="shared" si="7"/>
        <v>0</v>
      </c>
      <c r="Y70" s="273"/>
      <c r="Z70" s="248"/>
      <c r="AA70" s="248"/>
      <c r="AB70" s="248"/>
      <c r="AC70" s="248"/>
      <c r="AD70" s="248"/>
      <c r="AE70" s="248"/>
      <c r="AF70" s="248"/>
      <c r="AG70" s="248"/>
      <c r="AH70" s="248"/>
      <c r="AI70" s="248"/>
      <c r="AJ70" s="248"/>
      <c r="AK70" s="248"/>
      <c r="AL70" s="248"/>
      <c r="AM70" s="248"/>
      <c r="AN70" s="248"/>
      <c r="AO70" s="248"/>
      <c r="AP70" s="248"/>
      <c r="AQ70" s="248"/>
      <c r="AR70" s="248"/>
      <c r="AS70" s="99">
        <f t="shared" ref="AS70:AS124" si="16">SUM(Y70:AR70)+W70</f>
        <v>0</v>
      </c>
      <c r="AT70" s="96"/>
      <c r="AU70" s="100">
        <f t="shared" si="12"/>
        <v>0</v>
      </c>
      <c r="AV70" s="245"/>
    </row>
    <row r="71" spans="2:48" ht="15.75" customHeight="1" x14ac:dyDescent="0.25">
      <c r="B71" s="145"/>
      <c r="C71" s="247"/>
      <c r="D71" s="247"/>
      <c r="E71" s="247"/>
      <c r="F71" s="46"/>
      <c r="G71" s="93"/>
      <c r="H71" s="260"/>
      <c r="I71" s="286"/>
      <c r="J71" s="307">
        <f t="shared" si="13"/>
        <v>0</v>
      </c>
      <c r="K71" s="308">
        <f t="shared" ref="K71:K123" si="17">ROUND(SUM(H71/(I71+1)),2)</f>
        <v>0</v>
      </c>
      <c r="L71" s="260"/>
      <c r="M71" s="248"/>
      <c r="N71" s="248"/>
      <c r="O71" s="248"/>
      <c r="P71" s="248"/>
      <c r="Q71" s="248"/>
      <c r="R71" s="248"/>
      <c r="S71" s="99">
        <f t="shared" si="14"/>
        <v>0</v>
      </c>
      <c r="T71" s="96"/>
      <c r="U71" s="260"/>
      <c r="V71" s="286"/>
      <c r="W71" s="307">
        <f t="shared" si="15"/>
        <v>0</v>
      </c>
      <c r="X71" s="308">
        <f t="shared" ref="X71:X123" si="18">ROUND(SUM(U71/(V71+1)),2)</f>
        <v>0</v>
      </c>
      <c r="Y71" s="273"/>
      <c r="Z71" s="248"/>
      <c r="AA71" s="248"/>
      <c r="AB71" s="248"/>
      <c r="AC71" s="248"/>
      <c r="AD71" s="248"/>
      <c r="AE71" s="248"/>
      <c r="AF71" s="248"/>
      <c r="AG71" s="248"/>
      <c r="AH71" s="248"/>
      <c r="AI71" s="248"/>
      <c r="AJ71" s="248"/>
      <c r="AK71" s="248"/>
      <c r="AL71" s="248"/>
      <c r="AM71" s="248"/>
      <c r="AN71" s="248"/>
      <c r="AO71" s="248"/>
      <c r="AP71" s="248"/>
      <c r="AQ71" s="248"/>
      <c r="AR71" s="248"/>
      <c r="AS71" s="99">
        <f t="shared" si="16"/>
        <v>0</v>
      </c>
      <c r="AT71" s="96"/>
      <c r="AU71" s="100">
        <f t="shared" si="12"/>
        <v>0</v>
      </c>
      <c r="AV71" s="245"/>
    </row>
    <row r="72" spans="2:48" ht="15.75" customHeight="1" x14ac:dyDescent="0.25">
      <c r="B72" s="145"/>
      <c r="C72" s="247"/>
      <c r="D72" s="247"/>
      <c r="E72" s="247"/>
      <c r="F72" s="46"/>
      <c r="G72" s="93"/>
      <c r="H72" s="260"/>
      <c r="I72" s="286"/>
      <c r="J72" s="307">
        <f t="shared" si="13"/>
        <v>0</v>
      </c>
      <c r="K72" s="308">
        <f t="shared" si="17"/>
        <v>0</v>
      </c>
      <c r="L72" s="260"/>
      <c r="M72" s="248"/>
      <c r="N72" s="248"/>
      <c r="O72" s="248"/>
      <c r="P72" s="248"/>
      <c r="Q72" s="248"/>
      <c r="R72" s="248"/>
      <c r="S72" s="99">
        <f t="shared" si="14"/>
        <v>0</v>
      </c>
      <c r="T72" s="96"/>
      <c r="U72" s="260"/>
      <c r="V72" s="286"/>
      <c r="W72" s="307">
        <f t="shared" si="15"/>
        <v>0</v>
      </c>
      <c r="X72" s="308">
        <f t="shared" si="18"/>
        <v>0</v>
      </c>
      <c r="Y72" s="273"/>
      <c r="Z72" s="248"/>
      <c r="AA72" s="248"/>
      <c r="AB72" s="248"/>
      <c r="AC72" s="248"/>
      <c r="AD72" s="248"/>
      <c r="AE72" s="248"/>
      <c r="AF72" s="248"/>
      <c r="AG72" s="248"/>
      <c r="AH72" s="248"/>
      <c r="AI72" s="248"/>
      <c r="AJ72" s="248"/>
      <c r="AK72" s="248"/>
      <c r="AL72" s="248"/>
      <c r="AM72" s="248"/>
      <c r="AN72" s="248"/>
      <c r="AO72" s="248"/>
      <c r="AP72" s="248"/>
      <c r="AQ72" s="248"/>
      <c r="AR72" s="248"/>
      <c r="AS72" s="99">
        <f t="shared" si="16"/>
        <v>0</v>
      </c>
      <c r="AT72" s="96"/>
      <c r="AU72" s="100">
        <f t="shared" si="12"/>
        <v>0</v>
      </c>
      <c r="AV72" s="245"/>
    </row>
    <row r="73" spans="2:48" ht="15.75" customHeight="1" x14ac:dyDescent="0.25">
      <c r="B73" s="145"/>
      <c r="C73" s="247"/>
      <c r="D73" s="247"/>
      <c r="E73" s="247"/>
      <c r="F73" s="46"/>
      <c r="G73" s="93"/>
      <c r="H73" s="260"/>
      <c r="I73" s="286"/>
      <c r="J73" s="307">
        <f t="shared" si="13"/>
        <v>0</v>
      </c>
      <c r="K73" s="308">
        <f t="shared" si="17"/>
        <v>0</v>
      </c>
      <c r="L73" s="260"/>
      <c r="M73" s="248"/>
      <c r="N73" s="248"/>
      <c r="O73" s="248"/>
      <c r="P73" s="248"/>
      <c r="Q73" s="248"/>
      <c r="R73" s="248"/>
      <c r="S73" s="99">
        <f t="shared" si="14"/>
        <v>0</v>
      </c>
      <c r="T73" s="96"/>
      <c r="U73" s="260"/>
      <c r="V73" s="286"/>
      <c r="W73" s="307">
        <f t="shared" si="15"/>
        <v>0</v>
      </c>
      <c r="X73" s="308">
        <f t="shared" si="18"/>
        <v>0</v>
      </c>
      <c r="Y73" s="273"/>
      <c r="Z73" s="248"/>
      <c r="AA73" s="248"/>
      <c r="AB73" s="248"/>
      <c r="AC73" s="248"/>
      <c r="AD73" s="248"/>
      <c r="AE73" s="248"/>
      <c r="AF73" s="248"/>
      <c r="AG73" s="248"/>
      <c r="AH73" s="248"/>
      <c r="AI73" s="248"/>
      <c r="AJ73" s="248"/>
      <c r="AK73" s="248"/>
      <c r="AL73" s="248"/>
      <c r="AM73" s="248"/>
      <c r="AN73" s="248"/>
      <c r="AO73" s="248"/>
      <c r="AP73" s="248"/>
      <c r="AQ73" s="248"/>
      <c r="AR73" s="248"/>
      <c r="AS73" s="99">
        <f t="shared" si="16"/>
        <v>0</v>
      </c>
      <c r="AT73" s="96"/>
      <c r="AU73" s="100">
        <f t="shared" si="12"/>
        <v>0</v>
      </c>
      <c r="AV73" s="245"/>
    </row>
    <row r="74" spans="2:48" ht="15.75" customHeight="1" x14ac:dyDescent="0.25">
      <c r="B74" s="145"/>
      <c r="C74" s="247"/>
      <c r="D74" s="247"/>
      <c r="E74" s="247"/>
      <c r="F74" s="46"/>
      <c r="G74" s="93"/>
      <c r="H74" s="260"/>
      <c r="I74" s="286"/>
      <c r="J74" s="307">
        <f t="shared" si="13"/>
        <v>0</v>
      </c>
      <c r="K74" s="308">
        <f t="shared" si="17"/>
        <v>0</v>
      </c>
      <c r="L74" s="260"/>
      <c r="M74" s="248"/>
      <c r="N74" s="248"/>
      <c r="O74" s="248"/>
      <c r="P74" s="248"/>
      <c r="Q74" s="248"/>
      <c r="R74" s="248"/>
      <c r="S74" s="99">
        <f t="shared" si="14"/>
        <v>0</v>
      </c>
      <c r="T74" s="96"/>
      <c r="U74" s="260"/>
      <c r="V74" s="286"/>
      <c r="W74" s="307">
        <f t="shared" si="15"/>
        <v>0</v>
      </c>
      <c r="X74" s="308">
        <f t="shared" si="18"/>
        <v>0</v>
      </c>
      <c r="Y74" s="273"/>
      <c r="Z74" s="248"/>
      <c r="AA74" s="248"/>
      <c r="AB74" s="248"/>
      <c r="AC74" s="248"/>
      <c r="AD74" s="248"/>
      <c r="AE74" s="248"/>
      <c r="AF74" s="248"/>
      <c r="AG74" s="248"/>
      <c r="AH74" s="248"/>
      <c r="AI74" s="248"/>
      <c r="AJ74" s="248"/>
      <c r="AK74" s="248"/>
      <c r="AL74" s="248"/>
      <c r="AM74" s="248"/>
      <c r="AN74" s="248"/>
      <c r="AO74" s="248"/>
      <c r="AP74" s="248"/>
      <c r="AQ74" s="248"/>
      <c r="AR74" s="248"/>
      <c r="AS74" s="99">
        <f t="shared" si="16"/>
        <v>0</v>
      </c>
      <c r="AT74" s="96"/>
      <c r="AU74" s="100">
        <f t="shared" si="12"/>
        <v>0</v>
      </c>
      <c r="AV74" s="245"/>
    </row>
    <row r="75" spans="2:48" ht="15.75" customHeight="1" x14ac:dyDescent="0.25">
      <c r="B75" s="145"/>
      <c r="C75" s="247"/>
      <c r="D75" s="247"/>
      <c r="E75" s="247"/>
      <c r="F75" s="46"/>
      <c r="G75" s="93"/>
      <c r="H75" s="260"/>
      <c r="I75" s="286"/>
      <c r="J75" s="307">
        <f t="shared" si="13"/>
        <v>0</v>
      </c>
      <c r="K75" s="308">
        <f t="shared" si="17"/>
        <v>0</v>
      </c>
      <c r="L75" s="260"/>
      <c r="M75" s="248"/>
      <c r="N75" s="248"/>
      <c r="O75" s="248"/>
      <c r="P75" s="248"/>
      <c r="Q75" s="248"/>
      <c r="R75" s="248"/>
      <c r="S75" s="99">
        <f t="shared" si="14"/>
        <v>0</v>
      </c>
      <c r="T75" s="96"/>
      <c r="U75" s="260"/>
      <c r="V75" s="286"/>
      <c r="W75" s="307">
        <f t="shared" si="15"/>
        <v>0</v>
      </c>
      <c r="X75" s="308">
        <f t="shared" si="18"/>
        <v>0</v>
      </c>
      <c r="Y75" s="273"/>
      <c r="Z75" s="248"/>
      <c r="AA75" s="248"/>
      <c r="AB75" s="248"/>
      <c r="AC75" s="248"/>
      <c r="AD75" s="248"/>
      <c r="AE75" s="248"/>
      <c r="AF75" s="248"/>
      <c r="AG75" s="248"/>
      <c r="AH75" s="248"/>
      <c r="AI75" s="248"/>
      <c r="AJ75" s="248"/>
      <c r="AK75" s="248"/>
      <c r="AL75" s="248"/>
      <c r="AM75" s="248"/>
      <c r="AN75" s="248"/>
      <c r="AO75" s="248"/>
      <c r="AP75" s="248"/>
      <c r="AQ75" s="248"/>
      <c r="AR75" s="248"/>
      <c r="AS75" s="99">
        <f t="shared" si="16"/>
        <v>0</v>
      </c>
      <c r="AT75" s="96"/>
      <c r="AU75" s="100">
        <f t="shared" si="12"/>
        <v>0</v>
      </c>
      <c r="AV75" s="245"/>
    </row>
    <row r="76" spans="2:48" ht="15.75" customHeight="1" x14ac:dyDescent="0.25">
      <c r="B76" s="145"/>
      <c r="C76" s="247"/>
      <c r="D76" s="247"/>
      <c r="E76" s="247"/>
      <c r="F76" s="46"/>
      <c r="G76" s="93"/>
      <c r="H76" s="260"/>
      <c r="I76" s="286"/>
      <c r="J76" s="307">
        <f t="shared" si="13"/>
        <v>0</v>
      </c>
      <c r="K76" s="308">
        <f t="shared" si="17"/>
        <v>0</v>
      </c>
      <c r="L76" s="260"/>
      <c r="M76" s="248"/>
      <c r="N76" s="248"/>
      <c r="O76" s="248"/>
      <c r="P76" s="248"/>
      <c r="Q76" s="248"/>
      <c r="R76" s="248"/>
      <c r="S76" s="99">
        <f t="shared" si="14"/>
        <v>0</v>
      </c>
      <c r="T76" s="96"/>
      <c r="U76" s="260"/>
      <c r="V76" s="286"/>
      <c r="W76" s="307">
        <f t="shared" si="15"/>
        <v>0</v>
      </c>
      <c r="X76" s="308">
        <f t="shared" si="18"/>
        <v>0</v>
      </c>
      <c r="Y76" s="273"/>
      <c r="Z76" s="248"/>
      <c r="AA76" s="248"/>
      <c r="AB76" s="248"/>
      <c r="AC76" s="248"/>
      <c r="AD76" s="248"/>
      <c r="AE76" s="248"/>
      <c r="AF76" s="248"/>
      <c r="AG76" s="248"/>
      <c r="AH76" s="248"/>
      <c r="AI76" s="248"/>
      <c r="AJ76" s="248"/>
      <c r="AK76" s="248"/>
      <c r="AL76" s="248"/>
      <c r="AM76" s="248"/>
      <c r="AN76" s="248"/>
      <c r="AO76" s="248"/>
      <c r="AP76" s="248"/>
      <c r="AQ76" s="248"/>
      <c r="AR76" s="248"/>
      <c r="AS76" s="99">
        <f t="shared" si="16"/>
        <v>0</v>
      </c>
      <c r="AT76" s="96"/>
      <c r="AU76" s="100">
        <f t="shared" si="12"/>
        <v>0</v>
      </c>
      <c r="AV76" s="245"/>
    </row>
    <row r="77" spans="2:48" ht="15.75" customHeight="1" x14ac:dyDescent="0.25">
      <c r="B77" s="145"/>
      <c r="C77" s="247"/>
      <c r="D77" s="247"/>
      <c r="E77" s="247"/>
      <c r="F77" s="46"/>
      <c r="G77" s="93"/>
      <c r="H77" s="260"/>
      <c r="I77" s="286"/>
      <c r="J77" s="307">
        <f t="shared" si="13"/>
        <v>0</v>
      </c>
      <c r="K77" s="308">
        <f t="shared" si="17"/>
        <v>0</v>
      </c>
      <c r="L77" s="260"/>
      <c r="M77" s="248"/>
      <c r="N77" s="248"/>
      <c r="O77" s="248"/>
      <c r="P77" s="248"/>
      <c r="Q77" s="248"/>
      <c r="R77" s="248"/>
      <c r="S77" s="99">
        <f t="shared" si="14"/>
        <v>0</v>
      </c>
      <c r="T77" s="96"/>
      <c r="U77" s="260"/>
      <c r="V77" s="286"/>
      <c r="W77" s="307">
        <f t="shared" si="15"/>
        <v>0</v>
      </c>
      <c r="X77" s="308">
        <f t="shared" si="18"/>
        <v>0</v>
      </c>
      <c r="Y77" s="273"/>
      <c r="Z77" s="248"/>
      <c r="AA77" s="248"/>
      <c r="AB77" s="248"/>
      <c r="AC77" s="248"/>
      <c r="AD77" s="248"/>
      <c r="AE77" s="248"/>
      <c r="AF77" s="248"/>
      <c r="AG77" s="248"/>
      <c r="AH77" s="248"/>
      <c r="AI77" s="248"/>
      <c r="AJ77" s="248"/>
      <c r="AK77" s="248"/>
      <c r="AL77" s="248"/>
      <c r="AM77" s="248"/>
      <c r="AN77" s="248"/>
      <c r="AO77" s="248"/>
      <c r="AP77" s="248"/>
      <c r="AQ77" s="248"/>
      <c r="AR77" s="248"/>
      <c r="AS77" s="99">
        <f t="shared" si="16"/>
        <v>0</v>
      </c>
      <c r="AT77" s="96"/>
      <c r="AU77" s="100">
        <f t="shared" si="12"/>
        <v>0</v>
      </c>
      <c r="AV77" s="245"/>
    </row>
    <row r="78" spans="2:48" ht="15.75" customHeight="1" x14ac:dyDescent="0.25">
      <c r="B78" s="145"/>
      <c r="C78" s="247"/>
      <c r="D78" s="247"/>
      <c r="E78" s="247"/>
      <c r="F78" s="46"/>
      <c r="G78" s="93"/>
      <c r="H78" s="260"/>
      <c r="I78" s="286"/>
      <c r="J78" s="307">
        <f t="shared" si="13"/>
        <v>0</v>
      </c>
      <c r="K78" s="308">
        <f t="shared" si="17"/>
        <v>0</v>
      </c>
      <c r="L78" s="260"/>
      <c r="M78" s="248"/>
      <c r="N78" s="248"/>
      <c r="O78" s="248"/>
      <c r="P78" s="248"/>
      <c r="Q78" s="248"/>
      <c r="R78" s="248"/>
      <c r="S78" s="99">
        <f t="shared" si="14"/>
        <v>0</v>
      </c>
      <c r="T78" s="96"/>
      <c r="U78" s="260"/>
      <c r="V78" s="286"/>
      <c r="W78" s="307">
        <f t="shared" si="15"/>
        <v>0</v>
      </c>
      <c r="X78" s="308">
        <f t="shared" si="18"/>
        <v>0</v>
      </c>
      <c r="Y78" s="273"/>
      <c r="Z78" s="248"/>
      <c r="AA78" s="248"/>
      <c r="AB78" s="248"/>
      <c r="AC78" s="248"/>
      <c r="AD78" s="248"/>
      <c r="AE78" s="248"/>
      <c r="AF78" s="248"/>
      <c r="AG78" s="248"/>
      <c r="AH78" s="248"/>
      <c r="AI78" s="248"/>
      <c r="AJ78" s="248"/>
      <c r="AK78" s="248"/>
      <c r="AL78" s="248"/>
      <c r="AM78" s="248"/>
      <c r="AN78" s="248"/>
      <c r="AO78" s="248"/>
      <c r="AP78" s="248"/>
      <c r="AQ78" s="248"/>
      <c r="AR78" s="248"/>
      <c r="AS78" s="99">
        <f t="shared" si="16"/>
        <v>0</v>
      </c>
      <c r="AT78" s="96"/>
      <c r="AU78" s="100">
        <f t="shared" si="12"/>
        <v>0</v>
      </c>
      <c r="AV78" s="245"/>
    </row>
    <row r="79" spans="2:48" ht="15.75" customHeight="1" x14ac:dyDescent="0.25">
      <c r="B79" s="145"/>
      <c r="C79" s="247"/>
      <c r="D79" s="247"/>
      <c r="E79" s="247"/>
      <c r="F79" s="46"/>
      <c r="G79" s="93"/>
      <c r="H79" s="260"/>
      <c r="I79" s="286"/>
      <c r="J79" s="307">
        <f t="shared" si="13"/>
        <v>0</v>
      </c>
      <c r="K79" s="308">
        <f t="shared" si="17"/>
        <v>0</v>
      </c>
      <c r="L79" s="260"/>
      <c r="M79" s="248"/>
      <c r="N79" s="248"/>
      <c r="O79" s="248"/>
      <c r="P79" s="248"/>
      <c r="Q79" s="248"/>
      <c r="R79" s="248"/>
      <c r="S79" s="99">
        <f t="shared" si="14"/>
        <v>0</v>
      </c>
      <c r="T79" s="96"/>
      <c r="U79" s="260"/>
      <c r="V79" s="286"/>
      <c r="W79" s="307">
        <f t="shared" si="15"/>
        <v>0</v>
      </c>
      <c r="X79" s="308">
        <f t="shared" si="18"/>
        <v>0</v>
      </c>
      <c r="Y79" s="273"/>
      <c r="Z79" s="248"/>
      <c r="AA79" s="248"/>
      <c r="AB79" s="248"/>
      <c r="AC79" s="248"/>
      <c r="AD79" s="248"/>
      <c r="AE79" s="248"/>
      <c r="AF79" s="248"/>
      <c r="AG79" s="248"/>
      <c r="AH79" s="248"/>
      <c r="AI79" s="248"/>
      <c r="AJ79" s="248"/>
      <c r="AK79" s="248"/>
      <c r="AL79" s="248"/>
      <c r="AM79" s="248"/>
      <c r="AN79" s="248"/>
      <c r="AO79" s="248"/>
      <c r="AP79" s="248"/>
      <c r="AQ79" s="248"/>
      <c r="AR79" s="248"/>
      <c r="AS79" s="99">
        <f t="shared" si="16"/>
        <v>0</v>
      </c>
      <c r="AT79" s="96"/>
      <c r="AU79" s="100">
        <f t="shared" si="12"/>
        <v>0</v>
      </c>
      <c r="AV79" s="245"/>
    </row>
    <row r="80" spans="2:48" ht="15.75" customHeight="1" x14ac:dyDescent="0.25">
      <c r="B80" s="145"/>
      <c r="C80" s="247"/>
      <c r="D80" s="247"/>
      <c r="E80" s="247"/>
      <c r="F80" s="46"/>
      <c r="G80" s="93"/>
      <c r="H80" s="260"/>
      <c r="I80" s="286"/>
      <c r="J80" s="307">
        <f t="shared" si="13"/>
        <v>0</v>
      </c>
      <c r="K80" s="308">
        <f t="shared" si="17"/>
        <v>0</v>
      </c>
      <c r="L80" s="260"/>
      <c r="M80" s="248"/>
      <c r="N80" s="248"/>
      <c r="O80" s="248"/>
      <c r="P80" s="248"/>
      <c r="Q80" s="248"/>
      <c r="R80" s="248"/>
      <c r="S80" s="99">
        <f t="shared" si="14"/>
        <v>0</v>
      </c>
      <c r="T80" s="96"/>
      <c r="U80" s="260"/>
      <c r="V80" s="286"/>
      <c r="W80" s="307">
        <f t="shared" si="15"/>
        <v>0</v>
      </c>
      <c r="X80" s="308">
        <f t="shared" si="18"/>
        <v>0</v>
      </c>
      <c r="Y80" s="273"/>
      <c r="Z80" s="248"/>
      <c r="AA80" s="248"/>
      <c r="AB80" s="248"/>
      <c r="AC80" s="248"/>
      <c r="AD80" s="248"/>
      <c r="AE80" s="248"/>
      <c r="AF80" s="248"/>
      <c r="AG80" s="248"/>
      <c r="AH80" s="248"/>
      <c r="AI80" s="248"/>
      <c r="AJ80" s="248"/>
      <c r="AK80" s="248"/>
      <c r="AL80" s="248"/>
      <c r="AM80" s="248"/>
      <c r="AN80" s="248"/>
      <c r="AO80" s="248"/>
      <c r="AP80" s="248"/>
      <c r="AQ80" s="248"/>
      <c r="AR80" s="248"/>
      <c r="AS80" s="99">
        <f t="shared" si="16"/>
        <v>0</v>
      </c>
      <c r="AT80" s="96"/>
      <c r="AU80" s="100">
        <f t="shared" si="12"/>
        <v>0</v>
      </c>
      <c r="AV80" s="245"/>
    </row>
    <row r="81" spans="2:48" ht="15.75" customHeight="1" x14ac:dyDescent="0.25">
      <c r="B81" s="145"/>
      <c r="C81" s="247"/>
      <c r="D81" s="247"/>
      <c r="E81" s="247"/>
      <c r="F81" s="46"/>
      <c r="G81" s="93"/>
      <c r="H81" s="260"/>
      <c r="I81" s="286"/>
      <c r="J81" s="307">
        <f t="shared" si="13"/>
        <v>0</v>
      </c>
      <c r="K81" s="308">
        <f t="shared" si="17"/>
        <v>0</v>
      </c>
      <c r="L81" s="260"/>
      <c r="M81" s="248"/>
      <c r="N81" s="248"/>
      <c r="O81" s="248"/>
      <c r="P81" s="248"/>
      <c r="Q81" s="248"/>
      <c r="R81" s="248"/>
      <c r="S81" s="99">
        <f t="shared" si="14"/>
        <v>0</v>
      </c>
      <c r="T81" s="96"/>
      <c r="U81" s="260"/>
      <c r="V81" s="286"/>
      <c r="W81" s="307">
        <f t="shared" si="15"/>
        <v>0</v>
      </c>
      <c r="X81" s="308">
        <f t="shared" si="18"/>
        <v>0</v>
      </c>
      <c r="Y81" s="273"/>
      <c r="Z81" s="248"/>
      <c r="AA81" s="248"/>
      <c r="AB81" s="248"/>
      <c r="AC81" s="248"/>
      <c r="AD81" s="248"/>
      <c r="AE81" s="248"/>
      <c r="AF81" s="248"/>
      <c r="AG81" s="248"/>
      <c r="AH81" s="248"/>
      <c r="AI81" s="248"/>
      <c r="AJ81" s="248"/>
      <c r="AK81" s="248"/>
      <c r="AL81" s="248"/>
      <c r="AM81" s="248"/>
      <c r="AN81" s="248"/>
      <c r="AO81" s="248"/>
      <c r="AP81" s="248"/>
      <c r="AQ81" s="248"/>
      <c r="AR81" s="248"/>
      <c r="AS81" s="99">
        <f t="shared" si="16"/>
        <v>0</v>
      </c>
      <c r="AT81" s="96"/>
      <c r="AU81" s="100">
        <f t="shared" si="12"/>
        <v>0</v>
      </c>
      <c r="AV81" s="245"/>
    </row>
    <row r="82" spans="2:48" ht="15.75" customHeight="1" x14ac:dyDescent="0.25">
      <c r="B82" s="145"/>
      <c r="C82" s="247"/>
      <c r="D82" s="247"/>
      <c r="E82" s="247"/>
      <c r="F82" s="46"/>
      <c r="G82" s="93"/>
      <c r="H82" s="260"/>
      <c r="I82" s="286"/>
      <c r="J82" s="307">
        <f t="shared" si="13"/>
        <v>0</v>
      </c>
      <c r="K82" s="308">
        <f t="shared" si="17"/>
        <v>0</v>
      </c>
      <c r="L82" s="260"/>
      <c r="M82" s="248"/>
      <c r="N82" s="248"/>
      <c r="O82" s="248"/>
      <c r="P82" s="248"/>
      <c r="Q82" s="248"/>
      <c r="R82" s="248"/>
      <c r="S82" s="99">
        <f t="shared" si="14"/>
        <v>0</v>
      </c>
      <c r="T82" s="96"/>
      <c r="U82" s="260"/>
      <c r="V82" s="286"/>
      <c r="W82" s="307">
        <f t="shared" si="15"/>
        <v>0</v>
      </c>
      <c r="X82" s="308">
        <f t="shared" si="18"/>
        <v>0</v>
      </c>
      <c r="Y82" s="273"/>
      <c r="Z82" s="248"/>
      <c r="AA82" s="248"/>
      <c r="AB82" s="248"/>
      <c r="AC82" s="248"/>
      <c r="AD82" s="248"/>
      <c r="AE82" s="248"/>
      <c r="AF82" s="248"/>
      <c r="AG82" s="248"/>
      <c r="AH82" s="248"/>
      <c r="AI82" s="248"/>
      <c r="AJ82" s="248"/>
      <c r="AK82" s="248"/>
      <c r="AL82" s="248"/>
      <c r="AM82" s="248"/>
      <c r="AN82" s="248"/>
      <c r="AO82" s="248"/>
      <c r="AP82" s="248"/>
      <c r="AQ82" s="248"/>
      <c r="AR82" s="248"/>
      <c r="AS82" s="99">
        <f t="shared" si="16"/>
        <v>0</v>
      </c>
      <c r="AT82" s="96"/>
      <c r="AU82" s="100">
        <f t="shared" si="12"/>
        <v>0</v>
      </c>
      <c r="AV82" s="245"/>
    </row>
    <row r="83" spans="2:48" ht="15.75" customHeight="1" x14ac:dyDescent="0.25">
      <c r="B83" s="145"/>
      <c r="C83" s="247"/>
      <c r="D83" s="247"/>
      <c r="E83" s="247"/>
      <c r="F83" s="46"/>
      <c r="G83" s="93"/>
      <c r="H83" s="260"/>
      <c r="I83" s="286"/>
      <c r="J83" s="307">
        <f t="shared" si="13"/>
        <v>0</v>
      </c>
      <c r="K83" s="308">
        <f t="shared" si="17"/>
        <v>0</v>
      </c>
      <c r="L83" s="260"/>
      <c r="M83" s="248"/>
      <c r="N83" s="248"/>
      <c r="O83" s="248"/>
      <c r="P83" s="248"/>
      <c r="Q83" s="248"/>
      <c r="R83" s="248"/>
      <c r="S83" s="99">
        <f t="shared" si="14"/>
        <v>0</v>
      </c>
      <c r="T83" s="96"/>
      <c r="U83" s="260"/>
      <c r="V83" s="286"/>
      <c r="W83" s="307">
        <f t="shared" si="15"/>
        <v>0</v>
      </c>
      <c r="X83" s="308">
        <f t="shared" si="18"/>
        <v>0</v>
      </c>
      <c r="Y83" s="273"/>
      <c r="Z83" s="248"/>
      <c r="AA83" s="248"/>
      <c r="AB83" s="248"/>
      <c r="AC83" s="248"/>
      <c r="AD83" s="248"/>
      <c r="AE83" s="248"/>
      <c r="AF83" s="248"/>
      <c r="AG83" s="248"/>
      <c r="AH83" s="248"/>
      <c r="AI83" s="248"/>
      <c r="AJ83" s="248"/>
      <c r="AK83" s="248"/>
      <c r="AL83" s="248"/>
      <c r="AM83" s="248"/>
      <c r="AN83" s="248"/>
      <c r="AO83" s="248"/>
      <c r="AP83" s="248"/>
      <c r="AQ83" s="248"/>
      <c r="AR83" s="248"/>
      <c r="AS83" s="99">
        <f t="shared" si="16"/>
        <v>0</v>
      </c>
      <c r="AT83" s="96"/>
      <c r="AU83" s="100">
        <f t="shared" si="12"/>
        <v>0</v>
      </c>
      <c r="AV83" s="245"/>
    </row>
    <row r="84" spans="2:48" ht="15.75" customHeight="1" x14ac:dyDescent="0.25">
      <c r="B84" s="145"/>
      <c r="C84" s="247"/>
      <c r="D84" s="247"/>
      <c r="E84" s="247"/>
      <c r="F84" s="46"/>
      <c r="G84" s="93"/>
      <c r="H84" s="260"/>
      <c r="I84" s="286"/>
      <c r="J84" s="307">
        <f t="shared" si="13"/>
        <v>0</v>
      </c>
      <c r="K84" s="308">
        <f t="shared" si="17"/>
        <v>0</v>
      </c>
      <c r="L84" s="260"/>
      <c r="M84" s="248"/>
      <c r="N84" s="248"/>
      <c r="O84" s="248"/>
      <c r="P84" s="248"/>
      <c r="Q84" s="248"/>
      <c r="R84" s="248"/>
      <c r="S84" s="99">
        <f t="shared" si="14"/>
        <v>0</v>
      </c>
      <c r="T84" s="96"/>
      <c r="U84" s="260"/>
      <c r="V84" s="286"/>
      <c r="W84" s="307">
        <f t="shared" si="15"/>
        <v>0</v>
      </c>
      <c r="X84" s="308">
        <f t="shared" si="18"/>
        <v>0</v>
      </c>
      <c r="Y84" s="273"/>
      <c r="Z84" s="248"/>
      <c r="AA84" s="248"/>
      <c r="AB84" s="248"/>
      <c r="AC84" s="248"/>
      <c r="AD84" s="248"/>
      <c r="AE84" s="248"/>
      <c r="AF84" s="248"/>
      <c r="AG84" s="248"/>
      <c r="AH84" s="248"/>
      <c r="AI84" s="248"/>
      <c r="AJ84" s="248"/>
      <c r="AK84" s="248"/>
      <c r="AL84" s="248"/>
      <c r="AM84" s="248"/>
      <c r="AN84" s="248"/>
      <c r="AO84" s="248"/>
      <c r="AP84" s="248"/>
      <c r="AQ84" s="248"/>
      <c r="AR84" s="248"/>
      <c r="AS84" s="99">
        <f t="shared" si="16"/>
        <v>0</v>
      </c>
      <c r="AT84" s="96"/>
      <c r="AU84" s="100">
        <f t="shared" si="12"/>
        <v>0</v>
      </c>
      <c r="AV84" s="245"/>
    </row>
    <row r="85" spans="2:48" ht="15.75" customHeight="1" x14ac:dyDescent="0.25">
      <c r="B85" s="145"/>
      <c r="C85" s="247"/>
      <c r="D85" s="247"/>
      <c r="E85" s="247"/>
      <c r="F85" s="46"/>
      <c r="G85" s="93"/>
      <c r="H85" s="260"/>
      <c r="I85" s="286"/>
      <c r="J85" s="307">
        <f t="shared" si="13"/>
        <v>0</v>
      </c>
      <c r="K85" s="308">
        <f t="shared" si="17"/>
        <v>0</v>
      </c>
      <c r="L85" s="260"/>
      <c r="M85" s="248"/>
      <c r="N85" s="248"/>
      <c r="O85" s="248"/>
      <c r="P85" s="248"/>
      <c r="Q85" s="248"/>
      <c r="R85" s="248"/>
      <c r="S85" s="99">
        <f t="shared" si="14"/>
        <v>0</v>
      </c>
      <c r="T85" s="96"/>
      <c r="U85" s="260"/>
      <c r="V85" s="286"/>
      <c r="W85" s="307">
        <f t="shared" si="15"/>
        <v>0</v>
      </c>
      <c r="X85" s="308">
        <f t="shared" si="18"/>
        <v>0</v>
      </c>
      <c r="Y85" s="273"/>
      <c r="Z85" s="248"/>
      <c r="AA85" s="248"/>
      <c r="AB85" s="248"/>
      <c r="AC85" s="248"/>
      <c r="AD85" s="248"/>
      <c r="AE85" s="248"/>
      <c r="AF85" s="248"/>
      <c r="AG85" s="248"/>
      <c r="AH85" s="248"/>
      <c r="AI85" s="248"/>
      <c r="AJ85" s="248"/>
      <c r="AK85" s="248"/>
      <c r="AL85" s="248"/>
      <c r="AM85" s="248"/>
      <c r="AN85" s="248"/>
      <c r="AO85" s="248"/>
      <c r="AP85" s="248"/>
      <c r="AQ85" s="248"/>
      <c r="AR85" s="248"/>
      <c r="AS85" s="99">
        <f t="shared" si="16"/>
        <v>0</v>
      </c>
      <c r="AT85" s="96"/>
      <c r="AU85" s="100">
        <f t="shared" si="12"/>
        <v>0</v>
      </c>
      <c r="AV85" s="245"/>
    </row>
    <row r="86" spans="2:48" ht="15.75" customHeight="1" x14ac:dyDescent="0.25">
      <c r="B86" s="145"/>
      <c r="C86" s="247"/>
      <c r="D86" s="247"/>
      <c r="E86" s="247"/>
      <c r="F86" s="46"/>
      <c r="G86" s="93"/>
      <c r="H86" s="260"/>
      <c r="I86" s="286"/>
      <c r="J86" s="307">
        <f t="shared" si="13"/>
        <v>0</v>
      </c>
      <c r="K86" s="308">
        <f t="shared" si="17"/>
        <v>0</v>
      </c>
      <c r="L86" s="260"/>
      <c r="M86" s="248"/>
      <c r="N86" s="248"/>
      <c r="O86" s="248"/>
      <c r="P86" s="248"/>
      <c r="Q86" s="248"/>
      <c r="R86" s="248"/>
      <c r="S86" s="99">
        <f t="shared" si="14"/>
        <v>0</v>
      </c>
      <c r="T86" s="96"/>
      <c r="U86" s="260"/>
      <c r="V86" s="286"/>
      <c r="W86" s="307">
        <f t="shared" si="15"/>
        <v>0</v>
      </c>
      <c r="X86" s="308">
        <f t="shared" si="18"/>
        <v>0</v>
      </c>
      <c r="Y86" s="273"/>
      <c r="Z86" s="248"/>
      <c r="AA86" s="248"/>
      <c r="AB86" s="248"/>
      <c r="AC86" s="248"/>
      <c r="AD86" s="248"/>
      <c r="AE86" s="248"/>
      <c r="AF86" s="248"/>
      <c r="AG86" s="248"/>
      <c r="AH86" s="248"/>
      <c r="AI86" s="248"/>
      <c r="AJ86" s="248"/>
      <c r="AK86" s="248"/>
      <c r="AL86" s="248"/>
      <c r="AM86" s="248"/>
      <c r="AN86" s="248"/>
      <c r="AO86" s="248"/>
      <c r="AP86" s="248"/>
      <c r="AQ86" s="248"/>
      <c r="AR86" s="248"/>
      <c r="AS86" s="99">
        <f t="shared" si="16"/>
        <v>0</v>
      </c>
      <c r="AT86" s="96"/>
      <c r="AU86" s="100">
        <f t="shared" si="12"/>
        <v>0</v>
      </c>
      <c r="AV86" s="245"/>
    </row>
    <row r="87" spans="2:48" ht="15.75" customHeight="1" x14ac:dyDescent="0.25">
      <c r="B87" s="145"/>
      <c r="C87" s="247"/>
      <c r="D87" s="247"/>
      <c r="E87" s="247"/>
      <c r="F87" s="46"/>
      <c r="G87" s="93"/>
      <c r="H87" s="260"/>
      <c r="I87" s="286"/>
      <c r="J87" s="307">
        <f t="shared" si="13"/>
        <v>0</v>
      </c>
      <c r="K87" s="308">
        <f t="shared" si="17"/>
        <v>0</v>
      </c>
      <c r="L87" s="260"/>
      <c r="M87" s="248"/>
      <c r="N87" s="248"/>
      <c r="O87" s="248"/>
      <c r="P87" s="248"/>
      <c r="Q87" s="248"/>
      <c r="R87" s="248"/>
      <c r="S87" s="99">
        <f t="shared" si="14"/>
        <v>0</v>
      </c>
      <c r="T87" s="96"/>
      <c r="U87" s="260"/>
      <c r="V87" s="286"/>
      <c r="W87" s="307">
        <f t="shared" si="15"/>
        <v>0</v>
      </c>
      <c r="X87" s="308">
        <f t="shared" si="18"/>
        <v>0</v>
      </c>
      <c r="Y87" s="273"/>
      <c r="Z87" s="248"/>
      <c r="AA87" s="248"/>
      <c r="AB87" s="248"/>
      <c r="AC87" s="248"/>
      <c r="AD87" s="248"/>
      <c r="AE87" s="248"/>
      <c r="AF87" s="248"/>
      <c r="AG87" s="248"/>
      <c r="AH87" s="248"/>
      <c r="AI87" s="248"/>
      <c r="AJ87" s="248"/>
      <c r="AK87" s="248"/>
      <c r="AL87" s="248"/>
      <c r="AM87" s="248"/>
      <c r="AN87" s="248"/>
      <c r="AO87" s="248"/>
      <c r="AP87" s="248"/>
      <c r="AQ87" s="248"/>
      <c r="AR87" s="248"/>
      <c r="AS87" s="99">
        <f t="shared" si="16"/>
        <v>0</v>
      </c>
      <c r="AT87" s="96"/>
      <c r="AU87" s="100">
        <f t="shared" si="12"/>
        <v>0</v>
      </c>
      <c r="AV87" s="245"/>
    </row>
    <row r="88" spans="2:48" ht="15.75" customHeight="1" x14ac:dyDescent="0.25">
      <c r="B88" s="145"/>
      <c r="C88" s="247"/>
      <c r="D88" s="247"/>
      <c r="E88" s="247"/>
      <c r="F88" s="46"/>
      <c r="G88" s="93"/>
      <c r="H88" s="260"/>
      <c r="I88" s="286"/>
      <c r="J88" s="307">
        <f t="shared" si="13"/>
        <v>0</v>
      </c>
      <c r="K88" s="308">
        <f t="shared" si="17"/>
        <v>0</v>
      </c>
      <c r="L88" s="260"/>
      <c r="M88" s="248"/>
      <c r="N88" s="248"/>
      <c r="O88" s="248"/>
      <c r="P88" s="248"/>
      <c r="Q88" s="248"/>
      <c r="R88" s="248"/>
      <c r="S88" s="99">
        <f t="shared" si="14"/>
        <v>0</v>
      </c>
      <c r="T88" s="96"/>
      <c r="U88" s="260"/>
      <c r="V88" s="286"/>
      <c r="W88" s="307">
        <f t="shared" si="15"/>
        <v>0</v>
      </c>
      <c r="X88" s="308">
        <f t="shared" si="18"/>
        <v>0</v>
      </c>
      <c r="Y88" s="273"/>
      <c r="Z88" s="248"/>
      <c r="AA88" s="248"/>
      <c r="AB88" s="248"/>
      <c r="AC88" s="248"/>
      <c r="AD88" s="248"/>
      <c r="AE88" s="248"/>
      <c r="AF88" s="248"/>
      <c r="AG88" s="248"/>
      <c r="AH88" s="248"/>
      <c r="AI88" s="248"/>
      <c r="AJ88" s="248"/>
      <c r="AK88" s="248"/>
      <c r="AL88" s="248"/>
      <c r="AM88" s="248"/>
      <c r="AN88" s="248"/>
      <c r="AO88" s="248"/>
      <c r="AP88" s="248"/>
      <c r="AQ88" s="248"/>
      <c r="AR88" s="248"/>
      <c r="AS88" s="99">
        <f t="shared" si="16"/>
        <v>0</v>
      </c>
      <c r="AT88" s="96"/>
      <c r="AU88" s="100">
        <f t="shared" si="12"/>
        <v>0</v>
      </c>
      <c r="AV88" s="245"/>
    </row>
    <row r="89" spans="2:48" ht="15.75" customHeight="1" x14ac:dyDescent="0.25">
      <c r="B89" s="145"/>
      <c r="C89" s="247"/>
      <c r="D89" s="247"/>
      <c r="E89" s="247"/>
      <c r="F89" s="46"/>
      <c r="G89" s="93"/>
      <c r="H89" s="260"/>
      <c r="I89" s="286"/>
      <c r="J89" s="307">
        <f t="shared" si="13"/>
        <v>0</v>
      </c>
      <c r="K89" s="308">
        <f t="shared" si="17"/>
        <v>0</v>
      </c>
      <c r="L89" s="260"/>
      <c r="M89" s="248"/>
      <c r="N89" s="248"/>
      <c r="O89" s="248"/>
      <c r="P89" s="248"/>
      <c r="Q89" s="248"/>
      <c r="R89" s="248"/>
      <c r="S89" s="99">
        <f t="shared" si="14"/>
        <v>0</v>
      </c>
      <c r="T89" s="96"/>
      <c r="U89" s="260"/>
      <c r="V89" s="286"/>
      <c r="W89" s="307">
        <f t="shared" si="15"/>
        <v>0</v>
      </c>
      <c r="X89" s="308">
        <f t="shared" si="18"/>
        <v>0</v>
      </c>
      <c r="Y89" s="273"/>
      <c r="Z89" s="248"/>
      <c r="AA89" s="248"/>
      <c r="AB89" s="248"/>
      <c r="AC89" s="248"/>
      <c r="AD89" s="248"/>
      <c r="AE89" s="248"/>
      <c r="AF89" s="248"/>
      <c r="AG89" s="248"/>
      <c r="AH89" s="248"/>
      <c r="AI89" s="248"/>
      <c r="AJ89" s="248"/>
      <c r="AK89" s="248"/>
      <c r="AL89" s="248"/>
      <c r="AM89" s="248"/>
      <c r="AN89" s="248"/>
      <c r="AO89" s="248"/>
      <c r="AP89" s="248"/>
      <c r="AQ89" s="248"/>
      <c r="AR89" s="248"/>
      <c r="AS89" s="99">
        <f t="shared" si="16"/>
        <v>0</v>
      </c>
      <c r="AT89" s="96"/>
      <c r="AU89" s="100">
        <f t="shared" si="12"/>
        <v>0</v>
      </c>
      <c r="AV89" s="245"/>
    </row>
    <row r="90" spans="2:48" ht="15.75" customHeight="1" x14ac:dyDescent="0.25">
      <c r="B90" s="145"/>
      <c r="C90" s="247"/>
      <c r="D90" s="247"/>
      <c r="E90" s="247"/>
      <c r="F90" s="46"/>
      <c r="G90" s="93"/>
      <c r="H90" s="260"/>
      <c r="I90" s="286"/>
      <c r="J90" s="307">
        <f t="shared" si="13"/>
        <v>0</v>
      </c>
      <c r="K90" s="308">
        <f t="shared" si="17"/>
        <v>0</v>
      </c>
      <c r="L90" s="260"/>
      <c r="M90" s="248"/>
      <c r="N90" s="248"/>
      <c r="O90" s="248"/>
      <c r="P90" s="248"/>
      <c r="Q90" s="248"/>
      <c r="R90" s="248"/>
      <c r="S90" s="99">
        <f t="shared" si="14"/>
        <v>0</v>
      </c>
      <c r="T90" s="96"/>
      <c r="U90" s="260"/>
      <c r="V90" s="286"/>
      <c r="W90" s="307">
        <f t="shared" si="15"/>
        <v>0</v>
      </c>
      <c r="X90" s="308">
        <f t="shared" si="18"/>
        <v>0</v>
      </c>
      <c r="Y90" s="273"/>
      <c r="Z90" s="248"/>
      <c r="AA90" s="248"/>
      <c r="AB90" s="248"/>
      <c r="AC90" s="248"/>
      <c r="AD90" s="248"/>
      <c r="AE90" s="248"/>
      <c r="AF90" s="248"/>
      <c r="AG90" s="248"/>
      <c r="AH90" s="248"/>
      <c r="AI90" s="248"/>
      <c r="AJ90" s="248"/>
      <c r="AK90" s="248"/>
      <c r="AL90" s="248"/>
      <c r="AM90" s="248"/>
      <c r="AN90" s="248"/>
      <c r="AO90" s="248"/>
      <c r="AP90" s="248"/>
      <c r="AQ90" s="248"/>
      <c r="AR90" s="248"/>
      <c r="AS90" s="99">
        <f t="shared" si="16"/>
        <v>0</v>
      </c>
      <c r="AT90" s="96"/>
      <c r="AU90" s="100">
        <f t="shared" si="12"/>
        <v>0</v>
      </c>
      <c r="AV90" s="245"/>
    </row>
    <row r="91" spans="2:48" ht="15.75" customHeight="1" x14ac:dyDescent="0.25">
      <c r="B91" s="145"/>
      <c r="C91" s="247"/>
      <c r="D91" s="247"/>
      <c r="E91" s="247"/>
      <c r="F91" s="46"/>
      <c r="G91" s="93"/>
      <c r="H91" s="260"/>
      <c r="I91" s="286"/>
      <c r="J91" s="307">
        <f t="shared" si="13"/>
        <v>0</v>
      </c>
      <c r="K91" s="308">
        <f t="shared" si="17"/>
        <v>0</v>
      </c>
      <c r="L91" s="260"/>
      <c r="M91" s="248"/>
      <c r="N91" s="248"/>
      <c r="O91" s="248"/>
      <c r="P91" s="248"/>
      <c r="Q91" s="248"/>
      <c r="R91" s="248"/>
      <c r="S91" s="99">
        <f t="shared" si="14"/>
        <v>0</v>
      </c>
      <c r="T91" s="96"/>
      <c r="U91" s="260"/>
      <c r="V91" s="286"/>
      <c r="W91" s="307">
        <f t="shared" si="15"/>
        <v>0</v>
      </c>
      <c r="X91" s="308">
        <f t="shared" si="18"/>
        <v>0</v>
      </c>
      <c r="Y91" s="273"/>
      <c r="Z91" s="248"/>
      <c r="AA91" s="248"/>
      <c r="AB91" s="248"/>
      <c r="AC91" s="248"/>
      <c r="AD91" s="248"/>
      <c r="AE91" s="248"/>
      <c r="AF91" s="248"/>
      <c r="AG91" s="248"/>
      <c r="AH91" s="248"/>
      <c r="AI91" s="248"/>
      <c r="AJ91" s="248"/>
      <c r="AK91" s="248"/>
      <c r="AL91" s="248"/>
      <c r="AM91" s="248"/>
      <c r="AN91" s="248"/>
      <c r="AO91" s="248"/>
      <c r="AP91" s="248"/>
      <c r="AQ91" s="248"/>
      <c r="AR91" s="248"/>
      <c r="AS91" s="99">
        <f t="shared" si="16"/>
        <v>0</v>
      </c>
      <c r="AT91" s="96"/>
      <c r="AU91" s="100">
        <f t="shared" si="12"/>
        <v>0</v>
      </c>
      <c r="AV91" s="245"/>
    </row>
    <row r="92" spans="2:48" ht="15.75" customHeight="1" x14ac:dyDescent="0.25">
      <c r="B92" s="145"/>
      <c r="C92" s="247"/>
      <c r="D92" s="247"/>
      <c r="E92" s="247"/>
      <c r="F92" s="46"/>
      <c r="G92" s="93"/>
      <c r="H92" s="260"/>
      <c r="I92" s="286"/>
      <c r="J92" s="307">
        <f t="shared" si="13"/>
        <v>0</v>
      </c>
      <c r="K92" s="308">
        <f t="shared" si="17"/>
        <v>0</v>
      </c>
      <c r="L92" s="260"/>
      <c r="M92" s="248"/>
      <c r="N92" s="248"/>
      <c r="O92" s="248"/>
      <c r="P92" s="248"/>
      <c r="Q92" s="248"/>
      <c r="R92" s="248"/>
      <c r="S92" s="99">
        <f t="shared" si="14"/>
        <v>0</v>
      </c>
      <c r="T92" s="96"/>
      <c r="U92" s="260"/>
      <c r="V92" s="286"/>
      <c r="W92" s="307">
        <f t="shared" si="15"/>
        <v>0</v>
      </c>
      <c r="X92" s="308">
        <f t="shared" si="18"/>
        <v>0</v>
      </c>
      <c r="Y92" s="273"/>
      <c r="Z92" s="248"/>
      <c r="AA92" s="248"/>
      <c r="AB92" s="248"/>
      <c r="AC92" s="248"/>
      <c r="AD92" s="248"/>
      <c r="AE92" s="248"/>
      <c r="AF92" s="248"/>
      <c r="AG92" s="248"/>
      <c r="AH92" s="248"/>
      <c r="AI92" s="248"/>
      <c r="AJ92" s="248"/>
      <c r="AK92" s="248"/>
      <c r="AL92" s="248"/>
      <c r="AM92" s="248"/>
      <c r="AN92" s="248"/>
      <c r="AO92" s="248"/>
      <c r="AP92" s="248"/>
      <c r="AQ92" s="248"/>
      <c r="AR92" s="248"/>
      <c r="AS92" s="99">
        <f t="shared" si="16"/>
        <v>0</v>
      </c>
      <c r="AT92" s="96"/>
      <c r="AU92" s="100">
        <f t="shared" si="12"/>
        <v>0</v>
      </c>
      <c r="AV92" s="245"/>
    </row>
    <row r="93" spans="2:48" ht="15.75" customHeight="1" x14ac:dyDescent="0.25">
      <c r="B93" s="145"/>
      <c r="C93" s="247"/>
      <c r="D93" s="247"/>
      <c r="E93" s="247"/>
      <c r="F93" s="46"/>
      <c r="G93" s="93"/>
      <c r="H93" s="260"/>
      <c r="I93" s="286"/>
      <c r="J93" s="307">
        <f t="shared" si="13"/>
        <v>0</v>
      </c>
      <c r="K93" s="308">
        <f t="shared" si="17"/>
        <v>0</v>
      </c>
      <c r="L93" s="260"/>
      <c r="M93" s="248"/>
      <c r="N93" s="248"/>
      <c r="O93" s="248"/>
      <c r="P93" s="248"/>
      <c r="Q93" s="248"/>
      <c r="R93" s="248"/>
      <c r="S93" s="99">
        <f t="shared" si="14"/>
        <v>0</v>
      </c>
      <c r="T93" s="96"/>
      <c r="U93" s="260"/>
      <c r="V93" s="286"/>
      <c r="W93" s="307">
        <f t="shared" si="15"/>
        <v>0</v>
      </c>
      <c r="X93" s="308">
        <f t="shared" si="18"/>
        <v>0</v>
      </c>
      <c r="Y93" s="273"/>
      <c r="Z93" s="248"/>
      <c r="AA93" s="248"/>
      <c r="AB93" s="248"/>
      <c r="AC93" s="248"/>
      <c r="AD93" s="248"/>
      <c r="AE93" s="248"/>
      <c r="AF93" s="248"/>
      <c r="AG93" s="248"/>
      <c r="AH93" s="248"/>
      <c r="AI93" s="248"/>
      <c r="AJ93" s="248"/>
      <c r="AK93" s="248"/>
      <c r="AL93" s="248"/>
      <c r="AM93" s="248"/>
      <c r="AN93" s="248"/>
      <c r="AO93" s="248"/>
      <c r="AP93" s="248"/>
      <c r="AQ93" s="248"/>
      <c r="AR93" s="248"/>
      <c r="AS93" s="99">
        <f t="shared" si="16"/>
        <v>0</v>
      </c>
      <c r="AT93" s="96"/>
      <c r="AU93" s="100">
        <f t="shared" si="12"/>
        <v>0</v>
      </c>
      <c r="AV93" s="245"/>
    </row>
    <row r="94" spans="2:48" ht="15.75" customHeight="1" x14ac:dyDescent="0.25">
      <c r="B94" s="145"/>
      <c r="C94" s="247"/>
      <c r="D94" s="247"/>
      <c r="E94" s="247"/>
      <c r="F94" s="46"/>
      <c r="G94" s="93"/>
      <c r="H94" s="260"/>
      <c r="I94" s="286"/>
      <c r="J94" s="307">
        <f t="shared" si="13"/>
        <v>0</v>
      </c>
      <c r="K94" s="308">
        <f t="shared" si="17"/>
        <v>0</v>
      </c>
      <c r="L94" s="260"/>
      <c r="M94" s="248"/>
      <c r="N94" s="248"/>
      <c r="O94" s="248"/>
      <c r="P94" s="248"/>
      <c r="Q94" s="248"/>
      <c r="R94" s="248"/>
      <c r="S94" s="99">
        <f t="shared" si="14"/>
        <v>0</v>
      </c>
      <c r="T94" s="96"/>
      <c r="U94" s="260"/>
      <c r="V94" s="286"/>
      <c r="W94" s="307">
        <f t="shared" si="15"/>
        <v>0</v>
      </c>
      <c r="X94" s="308">
        <f t="shared" si="18"/>
        <v>0</v>
      </c>
      <c r="Y94" s="273"/>
      <c r="Z94" s="248"/>
      <c r="AA94" s="248"/>
      <c r="AB94" s="248"/>
      <c r="AC94" s="248"/>
      <c r="AD94" s="248"/>
      <c r="AE94" s="248"/>
      <c r="AF94" s="248"/>
      <c r="AG94" s="248"/>
      <c r="AH94" s="248"/>
      <c r="AI94" s="248"/>
      <c r="AJ94" s="248"/>
      <c r="AK94" s="248"/>
      <c r="AL94" s="248"/>
      <c r="AM94" s="248"/>
      <c r="AN94" s="248"/>
      <c r="AO94" s="248"/>
      <c r="AP94" s="248"/>
      <c r="AQ94" s="248"/>
      <c r="AR94" s="248"/>
      <c r="AS94" s="99">
        <f t="shared" si="16"/>
        <v>0</v>
      </c>
      <c r="AT94" s="96"/>
      <c r="AU94" s="100">
        <f t="shared" si="12"/>
        <v>0</v>
      </c>
      <c r="AV94" s="245"/>
    </row>
    <row r="95" spans="2:48" ht="15.75" customHeight="1" x14ac:dyDescent="0.25">
      <c r="B95" s="145"/>
      <c r="C95" s="247"/>
      <c r="D95" s="247"/>
      <c r="E95" s="247"/>
      <c r="F95" s="46"/>
      <c r="G95" s="93"/>
      <c r="H95" s="260"/>
      <c r="I95" s="286"/>
      <c r="J95" s="307">
        <f t="shared" si="13"/>
        <v>0</v>
      </c>
      <c r="K95" s="308">
        <f t="shared" si="17"/>
        <v>0</v>
      </c>
      <c r="L95" s="260"/>
      <c r="M95" s="248"/>
      <c r="N95" s="248"/>
      <c r="O95" s="248"/>
      <c r="P95" s="248"/>
      <c r="Q95" s="248"/>
      <c r="R95" s="248"/>
      <c r="S95" s="99">
        <f t="shared" si="14"/>
        <v>0</v>
      </c>
      <c r="T95" s="96"/>
      <c r="U95" s="260"/>
      <c r="V95" s="286"/>
      <c r="W95" s="307">
        <f t="shared" si="15"/>
        <v>0</v>
      </c>
      <c r="X95" s="308">
        <f t="shared" si="18"/>
        <v>0</v>
      </c>
      <c r="Y95" s="273"/>
      <c r="Z95" s="248"/>
      <c r="AA95" s="248"/>
      <c r="AB95" s="248"/>
      <c r="AC95" s="248"/>
      <c r="AD95" s="248"/>
      <c r="AE95" s="248"/>
      <c r="AF95" s="248"/>
      <c r="AG95" s="248"/>
      <c r="AH95" s="248"/>
      <c r="AI95" s="248"/>
      <c r="AJ95" s="248"/>
      <c r="AK95" s="248"/>
      <c r="AL95" s="248"/>
      <c r="AM95" s="248"/>
      <c r="AN95" s="248"/>
      <c r="AO95" s="248"/>
      <c r="AP95" s="248"/>
      <c r="AQ95" s="248"/>
      <c r="AR95" s="248"/>
      <c r="AS95" s="99">
        <f t="shared" si="16"/>
        <v>0</v>
      </c>
      <c r="AT95" s="96"/>
      <c r="AU95" s="100">
        <f t="shared" si="12"/>
        <v>0</v>
      </c>
      <c r="AV95" s="245"/>
    </row>
    <row r="96" spans="2:48" ht="15.75" customHeight="1" x14ac:dyDescent="0.25">
      <c r="B96" s="145"/>
      <c r="C96" s="247"/>
      <c r="D96" s="247"/>
      <c r="E96" s="247"/>
      <c r="F96" s="46"/>
      <c r="G96" s="93"/>
      <c r="H96" s="260"/>
      <c r="I96" s="286"/>
      <c r="J96" s="307">
        <f t="shared" si="13"/>
        <v>0</v>
      </c>
      <c r="K96" s="308">
        <f t="shared" si="17"/>
        <v>0</v>
      </c>
      <c r="L96" s="260"/>
      <c r="M96" s="248"/>
      <c r="N96" s="248"/>
      <c r="O96" s="248"/>
      <c r="P96" s="248"/>
      <c r="Q96" s="248"/>
      <c r="R96" s="248"/>
      <c r="S96" s="99">
        <f t="shared" si="14"/>
        <v>0</v>
      </c>
      <c r="T96" s="96"/>
      <c r="U96" s="260"/>
      <c r="V96" s="286"/>
      <c r="W96" s="307">
        <f t="shared" si="15"/>
        <v>0</v>
      </c>
      <c r="X96" s="308">
        <f t="shared" si="18"/>
        <v>0</v>
      </c>
      <c r="Y96" s="273"/>
      <c r="Z96" s="248"/>
      <c r="AA96" s="248"/>
      <c r="AB96" s="248"/>
      <c r="AC96" s="248"/>
      <c r="AD96" s="248"/>
      <c r="AE96" s="248"/>
      <c r="AF96" s="248"/>
      <c r="AG96" s="248"/>
      <c r="AH96" s="248"/>
      <c r="AI96" s="248"/>
      <c r="AJ96" s="248"/>
      <c r="AK96" s="248"/>
      <c r="AL96" s="248"/>
      <c r="AM96" s="248"/>
      <c r="AN96" s="248"/>
      <c r="AO96" s="248"/>
      <c r="AP96" s="248"/>
      <c r="AQ96" s="248"/>
      <c r="AR96" s="248"/>
      <c r="AS96" s="99">
        <f t="shared" si="16"/>
        <v>0</v>
      </c>
      <c r="AT96" s="96"/>
      <c r="AU96" s="100">
        <f t="shared" si="12"/>
        <v>0</v>
      </c>
      <c r="AV96" s="245"/>
    </row>
    <row r="97" spans="2:48" ht="15.75" customHeight="1" x14ac:dyDescent="0.25">
      <c r="B97" s="145"/>
      <c r="C97" s="247"/>
      <c r="D97" s="247"/>
      <c r="E97" s="247"/>
      <c r="F97" s="46"/>
      <c r="G97" s="93"/>
      <c r="H97" s="260"/>
      <c r="I97" s="286"/>
      <c r="J97" s="307">
        <f t="shared" si="13"/>
        <v>0</v>
      </c>
      <c r="K97" s="308">
        <f t="shared" si="17"/>
        <v>0</v>
      </c>
      <c r="L97" s="260"/>
      <c r="M97" s="248"/>
      <c r="N97" s="248"/>
      <c r="O97" s="248"/>
      <c r="P97" s="248"/>
      <c r="Q97" s="248"/>
      <c r="R97" s="248"/>
      <c r="S97" s="99">
        <f t="shared" si="14"/>
        <v>0</v>
      </c>
      <c r="T97" s="96"/>
      <c r="U97" s="260"/>
      <c r="V97" s="286"/>
      <c r="W97" s="307">
        <f t="shared" si="15"/>
        <v>0</v>
      </c>
      <c r="X97" s="308">
        <f t="shared" si="18"/>
        <v>0</v>
      </c>
      <c r="Y97" s="273"/>
      <c r="Z97" s="248"/>
      <c r="AA97" s="248"/>
      <c r="AB97" s="248"/>
      <c r="AC97" s="248"/>
      <c r="AD97" s="248"/>
      <c r="AE97" s="248"/>
      <c r="AF97" s="248"/>
      <c r="AG97" s="248"/>
      <c r="AH97" s="248"/>
      <c r="AI97" s="248"/>
      <c r="AJ97" s="248"/>
      <c r="AK97" s="248"/>
      <c r="AL97" s="248"/>
      <c r="AM97" s="248"/>
      <c r="AN97" s="248"/>
      <c r="AO97" s="248"/>
      <c r="AP97" s="248"/>
      <c r="AQ97" s="248"/>
      <c r="AR97" s="248"/>
      <c r="AS97" s="99">
        <f t="shared" si="16"/>
        <v>0</v>
      </c>
      <c r="AT97" s="96"/>
      <c r="AU97" s="100">
        <f t="shared" si="12"/>
        <v>0</v>
      </c>
      <c r="AV97" s="245"/>
    </row>
    <row r="98" spans="2:48" ht="15.75" customHeight="1" x14ac:dyDescent="0.25">
      <c r="B98" s="145"/>
      <c r="C98" s="247"/>
      <c r="D98" s="247"/>
      <c r="E98" s="247"/>
      <c r="F98" s="46"/>
      <c r="G98" s="93"/>
      <c r="H98" s="260"/>
      <c r="I98" s="286"/>
      <c r="J98" s="307">
        <f t="shared" si="13"/>
        <v>0</v>
      </c>
      <c r="K98" s="308">
        <f t="shared" si="17"/>
        <v>0</v>
      </c>
      <c r="L98" s="260"/>
      <c r="M98" s="248"/>
      <c r="N98" s="248"/>
      <c r="O98" s="248"/>
      <c r="P98" s="248"/>
      <c r="Q98" s="248"/>
      <c r="R98" s="248"/>
      <c r="S98" s="99">
        <f t="shared" si="14"/>
        <v>0</v>
      </c>
      <c r="T98" s="96"/>
      <c r="U98" s="260"/>
      <c r="V98" s="286"/>
      <c r="W98" s="307">
        <f t="shared" si="15"/>
        <v>0</v>
      </c>
      <c r="X98" s="308">
        <f t="shared" si="18"/>
        <v>0</v>
      </c>
      <c r="Y98" s="273"/>
      <c r="Z98" s="248"/>
      <c r="AA98" s="248"/>
      <c r="AB98" s="248"/>
      <c r="AC98" s="248"/>
      <c r="AD98" s="248"/>
      <c r="AE98" s="248"/>
      <c r="AF98" s="248"/>
      <c r="AG98" s="248"/>
      <c r="AH98" s="248"/>
      <c r="AI98" s="248"/>
      <c r="AJ98" s="248"/>
      <c r="AK98" s="248"/>
      <c r="AL98" s="248"/>
      <c r="AM98" s="248"/>
      <c r="AN98" s="248"/>
      <c r="AO98" s="248"/>
      <c r="AP98" s="248"/>
      <c r="AQ98" s="248"/>
      <c r="AR98" s="248"/>
      <c r="AS98" s="99">
        <f t="shared" si="16"/>
        <v>0</v>
      </c>
      <c r="AT98" s="96"/>
      <c r="AU98" s="100">
        <f t="shared" si="12"/>
        <v>0</v>
      </c>
      <c r="AV98" s="245"/>
    </row>
    <row r="99" spans="2:48" ht="15.75" customHeight="1" x14ac:dyDescent="0.25">
      <c r="B99" s="145"/>
      <c r="C99" s="247"/>
      <c r="D99" s="247"/>
      <c r="E99" s="247"/>
      <c r="F99" s="46"/>
      <c r="G99" s="93"/>
      <c r="H99" s="260"/>
      <c r="I99" s="286"/>
      <c r="J99" s="307">
        <f t="shared" si="13"/>
        <v>0</v>
      </c>
      <c r="K99" s="308">
        <f t="shared" si="17"/>
        <v>0</v>
      </c>
      <c r="L99" s="260"/>
      <c r="M99" s="248"/>
      <c r="N99" s="248"/>
      <c r="O99" s="248"/>
      <c r="P99" s="248"/>
      <c r="Q99" s="248"/>
      <c r="R99" s="248"/>
      <c r="S99" s="99">
        <f t="shared" si="14"/>
        <v>0</v>
      </c>
      <c r="T99" s="96"/>
      <c r="U99" s="260"/>
      <c r="V99" s="286"/>
      <c r="W99" s="307">
        <f t="shared" si="15"/>
        <v>0</v>
      </c>
      <c r="X99" s="308">
        <f t="shared" si="18"/>
        <v>0</v>
      </c>
      <c r="Y99" s="273"/>
      <c r="Z99" s="248"/>
      <c r="AA99" s="248"/>
      <c r="AB99" s="248"/>
      <c r="AC99" s="248"/>
      <c r="AD99" s="248"/>
      <c r="AE99" s="248"/>
      <c r="AF99" s="248"/>
      <c r="AG99" s="248"/>
      <c r="AH99" s="248"/>
      <c r="AI99" s="248"/>
      <c r="AJ99" s="248"/>
      <c r="AK99" s="248"/>
      <c r="AL99" s="248"/>
      <c r="AM99" s="248"/>
      <c r="AN99" s="248"/>
      <c r="AO99" s="248"/>
      <c r="AP99" s="248"/>
      <c r="AQ99" s="248"/>
      <c r="AR99" s="248"/>
      <c r="AS99" s="99">
        <f t="shared" si="16"/>
        <v>0</v>
      </c>
      <c r="AT99" s="96"/>
      <c r="AU99" s="100">
        <f t="shared" si="12"/>
        <v>0</v>
      </c>
      <c r="AV99" s="245"/>
    </row>
    <row r="100" spans="2:48" ht="15.75" customHeight="1" x14ac:dyDescent="0.25">
      <c r="B100" s="145"/>
      <c r="C100" s="247"/>
      <c r="D100" s="247"/>
      <c r="E100" s="247"/>
      <c r="F100" s="46"/>
      <c r="G100" s="93"/>
      <c r="H100" s="260"/>
      <c r="I100" s="286"/>
      <c r="J100" s="307">
        <f t="shared" si="13"/>
        <v>0</v>
      </c>
      <c r="K100" s="308">
        <f t="shared" si="17"/>
        <v>0</v>
      </c>
      <c r="L100" s="260"/>
      <c r="M100" s="248"/>
      <c r="N100" s="248"/>
      <c r="O100" s="248"/>
      <c r="P100" s="248"/>
      <c r="Q100" s="248"/>
      <c r="R100" s="248"/>
      <c r="S100" s="99">
        <f t="shared" si="14"/>
        <v>0</v>
      </c>
      <c r="T100" s="96"/>
      <c r="U100" s="260"/>
      <c r="V100" s="286"/>
      <c r="W100" s="307">
        <f t="shared" si="15"/>
        <v>0</v>
      </c>
      <c r="X100" s="308">
        <f t="shared" si="18"/>
        <v>0</v>
      </c>
      <c r="Y100" s="273"/>
      <c r="Z100" s="248"/>
      <c r="AA100" s="248"/>
      <c r="AB100" s="248"/>
      <c r="AC100" s="248"/>
      <c r="AD100" s="248"/>
      <c r="AE100" s="248"/>
      <c r="AF100" s="248"/>
      <c r="AG100" s="248"/>
      <c r="AH100" s="248"/>
      <c r="AI100" s="248"/>
      <c r="AJ100" s="248"/>
      <c r="AK100" s="248"/>
      <c r="AL100" s="248"/>
      <c r="AM100" s="248"/>
      <c r="AN100" s="248"/>
      <c r="AO100" s="248"/>
      <c r="AP100" s="248"/>
      <c r="AQ100" s="248"/>
      <c r="AR100" s="248"/>
      <c r="AS100" s="99">
        <f t="shared" si="16"/>
        <v>0</v>
      </c>
      <c r="AT100" s="96"/>
      <c r="AU100" s="100">
        <f t="shared" si="12"/>
        <v>0</v>
      </c>
      <c r="AV100" s="245"/>
    </row>
    <row r="101" spans="2:48" ht="15.75" customHeight="1" x14ac:dyDescent="0.25">
      <c r="B101" s="145"/>
      <c r="C101" s="247"/>
      <c r="D101" s="247"/>
      <c r="E101" s="247"/>
      <c r="F101" s="46"/>
      <c r="G101" s="93"/>
      <c r="H101" s="260"/>
      <c r="I101" s="286"/>
      <c r="J101" s="307">
        <f t="shared" si="13"/>
        <v>0</v>
      </c>
      <c r="K101" s="308">
        <f t="shared" si="17"/>
        <v>0</v>
      </c>
      <c r="L101" s="260"/>
      <c r="M101" s="248"/>
      <c r="N101" s="248"/>
      <c r="O101" s="248"/>
      <c r="P101" s="248"/>
      <c r="Q101" s="248"/>
      <c r="R101" s="248"/>
      <c r="S101" s="99">
        <f t="shared" si="14"/>
        <v>0</v>
      </c>
      <c r="T101" s="96"/>
      <c r="U101" s="260"/>
      <c r="V101" s="286"/>
      <c r="W101" s="307">
        <f t="shared" si="15"/>
        <v>0</v>
      </c>
      <c r="X101" s="308">
        <f t="shared" si="18"/>
        <v>0</v>
      </c>
      <c r="Y101" s="273"/>
      <c r="Z101" s="248"/>
      <c r="AA101" s="248"/>
      <c r="AB101" s="248"/>
      <c r="AC101" s="248"/>
      <c r="AD101" s="248"/>
      <c r="AE101" s="248"/>
      <c r="AF101" s="248"/>
      <c r="AG101" s="248"/>
      <c r="AH101" s="248"/>
      <c r="AI101" s="248"/>
      <c r="AJ101" s="248"/>
      <c r="AK101" s="248"/>
      <c r="AL101" s="248"/>
      <c r="AM101" s="248"/>
      <c r="AN101" s="248"/>
      <c r="AO101" s="248"/>
      <c r="AP101" s="248"/>
      <c r="AQ101" s="248"/>
      <c r="AR101" s="248"/>
      <c r="AS101" s="99">
        <f t="shared" si="16"/>
        <v>0</v>
      </c>
      <c r="AT101" s="96"/>
      <c r="AU101" s="100">
        <f t="shared" ref="AU101:AU124" si="19">AU100+S101-AS101</f>
        <v>0</v>
      </c>
      <c r="AV101" s="245"/>
    </row>
    <row r="102" spans="2:48" ht="15.75" customHeight="1" x14ac:dyDescent="0.25">
      <c r="B102" s="145"/>
      <c r="C102" s="247"/>
      <c r="D102" s="247"/>
      <c r="E102" s="247"/>
      <c r="F102" s="46"/>
      <c r="G102" s="93"/>
      <c r="H102" s="260"/>
      <c r="I102" s="286"/>
      <c r="J102" s="307">
        <f t="shared" ref="J102:J124" si="20">H102-K102</f>
        <v>0</v>
      </c>
      <c r="K102" s="308">
        <f t="shared" si="17"/>
        <v>0</v>
      </c>
      <c r="L102" s="260"/>
      <c r="M102" s="248"/>
      <c r="N102" s="248"/>
      <c r="O102" s="248"/>
      <c r="P102" s="248"/>
      <c r="Q102" s="248"/>
      <c r="R102" s="248"/>
      <c r="S102" s="99">
        <f t="shared" si="14"/>
        <v>0</v>
      </c>
      <c r="T102" s="96"/>
      <c r="U102" s="260"/>
      <c r="V102" s="286"/>
      <c r="W102" s="307">
        <f t="shared" ref="W102:W124" si="21">U102-X102</f>
        <v>0</v>
      </c>
      <c r="X102" s="308">
        <f t="shared" si="18"/>
        <v>0</v>
      </c>
      <c r="Y102" s="273"/>
      <c r="Z102" s="248"/>
      <c r="AA102" s="248"/>
      <c r="AB102" s="248"/>
      <c r="AC102" s="248"/>
      <c r="AD102" s="248"/>
      <c r="AE102" s="248"/>
      <c r="AF102" s="248"/>
      <c r="AG102" s="248"/>
      <c r="AH102" s="248"/>
      <c r="AI102" s="248"/>
      <c r="AJ102" s="248"/>
      <c r="AK102" s="248"/>
      <c r="AL102" s="248"/>
      <c r="AM102" s="248"/>
      <c r="AN102" s="248"/>
      <c r="AO102" s="248"/>
      <c r="AP102" s="248"/>
      <c r="AQ102" s="248"/>
      <c r="AR102" s="248"/>
      <c r="AS102" s="99">
        <f t="shared" si="16"/>
        <v>0</v>
      </c>
      <c r="AT102" s="96"/>
      <c r="AU102" s="100">
        <f t="shared" si="19"/>
        <v>0</v>
      </c>
      <c r="AV102" s="245"/>
    </row>
    <row r="103" spans="2:48" ht="15.75" customHeight="1" x14ac:dyDescent="0.25">
      <c r="B103" s="145"/>
      <c r="C103" s="247"/>
      <c r="D103" s="247"/>
      <c r="E103" s="247"/>
      <c r="F103" s="46"/>
      <c r="G103" s="93"/>
      <c r="H103" s="260"/>
      <c r="I103" s="286"/>
      <c r="J103" s="307">
        <f t="shared" si="20"/>
        <v>0</v>
      </c>
      <c r="K103" s="308">
        <f t="shared" si="17"/>
        <v>0</v>
      </c>
      <c r="L103" s="260"/>
      <c r="M103" s="248"/>
      <c r="N103" s="248"/>
      <c r="O103" s="248"/>
      <c r="P103" s="248"/>
      <c r="Q103" s="248"/>
      <c r="R103" s="248"/>
      <c r="S103" s="99">
        <f t="shared" si="14"/>
        <v>0</v>
      </c>
      <c r="T103" s="96"/>
      <c r="U103" s="260"/>
      <c r="V103" s="286"/>
      <c r="W103" s="307">
        <f t="shared" si="21"/>
        <v>0</v>
      </c>
      <c r="X103" s="308">
        <f t="shared" si="18"/>
        <v>0</v>
      </c>
      <c r="Y103" s="273"/>
      <c r="Z103" s="248"/>
      <c r="AA103" s="248"/>
      <c r="AB103" s="248"/>
      <c r="AC103" s="248"/>
      <c r="AD103" s="248"/>
      <c r="AE103" s="248"/>
      <c r="AF103" s="248"/>
      <c r="AG103" s="248"/>
      <c r="AH103" s="248"/>
      <c r="AI103" s="248"/>
      <c r="AJ103" s="248"/>
      <c r="AK103" s="248"/>
      <c r="AL103" s="248"/>
      <c r="AM103" s="248"/>
      <c r="AN103" s="248"/>
      <c r="AO103" s="248"/>
      <c r="AP103" s="248"/>
      <c r="AQ103" s="248"/>
      <c r="AR103" s="248"/>
      <c r="AS103" s="99">
        <f t="shared" si="16"/>
        <v>0</v>
      </c>
      <c r="AT103" s="96"/>
      <c r="AU103" s="100">
        <f t="shared" si="19"/>
        <v>0</v>
      </c>
      <c r="AV103" s="245"/>
    </row>
    <row r="104" spans="2:48" ht="15.75" customHeight="1" x14ac:dyDescent="0.25">
      <c r="B104" s="145"/>
      <c r="C104" s="247"/>
      <c r="D104" s="247"/>
      <c r="E104" s="247"/>
      <c r="F104" s="46"/>
      <c r="G104" s="93"/>
      <c r="H104" s="260"/>
      <c r="I104" s="286"/>
      <c r="J104" s="307">
        <f t="shared" si="20"/>
        <v>0</v>
      </c>
      <c r="K104" s="308">
        <f t="shared" si="17"/>
        <v>0</v>
      </c>
      <c r="L104" s="260"/>
      <c r="M104" s="248"/>
      <c r="N104" s="248"/>
      <c r="O104" s="248"/>
      <c r="P104" s="248"/>
      <c r="Q104" s="248"/>
      <c r="R104" s="248"/>
      <c r="S104" s="99">
        <f t="shared" si="14"/>
        <v>0</v>
      </c>
      <c r="T104" s="96"/>
      <c r="U104" s="260"/>
      <c r="V104" s="286"/>
      <c r="W104" s="307">
        <f t="shared" si="21"/>
        <v>0</v>
      </c>
      <c r="X104" s="308">
        <f t="shared" si="18"/>
        <v>0</v>
      </c>
      <c r="Y104" s="273"/>
      <c r="Z104" s="248"/>
      <c r="AA104" s="248"/>
      <c r="AB104" s="248"/>
      <c r="AC104" s="248"/>
      <c r="AD104" s="248"/>
      <c r="AE104" s="248"/>
      <c r="AF104" s="248"/>
      <c r="AG104" s="248"/>
      <c r="AH104" s="248"/>
      <c r="AI104" s="248"/>
      <c r="AJ104" s="248"/>
      <c r="AK104" s="248"/>
      <c r="AL104" s="248"/>
      <c r="AM104" s="248"/>
      <c r="AN104" s="248"/>
      <c r="AO104" s="248"/>
      <c r="AP104" s="248"/>
      <c r="AQ104" s="248"/>
      <c r="AR104" s="248"/>
      <c r="AS104" s="99">
        <f t="shared" si="16"/>
        <v>0</v>
      </c>
      <c r="AT104" s="96"/>
      <c r="AU104" s="100">
        <f t="shared" si="19"/>
        <v>0</v>
      </c>
      <c r="AV104" s="245"/>
    </row>
    <row r="105" spans="2:48" ht="15.75" customHeight="1" x14ac:dyDescent="0.25">
      <c r="B105" s="145"/>
      <c r="C105" s="247"/>
      <c r="D105" s="247"/>
      <c r="E105" s="247"/>
      <c r="F105" s="46"/>
      <c r="G105" s="93"/>
      <c r="H105" s="260"/>
      <c r="I105" s="286"/>
      <c r="J105" s="307">
        <f t="shared" si="20"/>
        <v>0</v>
      </c>
      <c r="K105" s="308">
        <f t="shared" si="17"/>
        <v>0</v>
      </c>
      <c r="L105" s="260"/>
      <c r="M105" s="248"/>
      <c r="N105" s="248"/>
      <c r="O105" s="248"/>
      <c r="P105" s="248"/>
      <c r="Q105" s="248"/>
      <c r="R105" s="248"/>
      <c r="S105" s="99">
        <f t="shared" si="14"/>
        <v>0</v>
      </c>
      <c r="T105" s="96"/>
      <c r="U105" s="260"/>
      <c r="V105" s="286"/>
      <c r="W105" s="307">
        <f t="shared" si="21"/>
        <v>0</v>
      </c>
      <c r="X105" s="308">
        <f t="shared" si="18"/>
        <v>0</v>
      </c>
      <c r="Y105" s="273"/>
      <c r="Z105" s="248"/>
      <c r="AA105" s="248"/>
      <c r="AB105" s="248"/>
      <c r="AC105" s="248"/>
      <c r="AD105" s="248"/>
      <c r="AE105" s="248"/>
      <c r="AF105" s="248"/>
      <c r="AG105" s="248"/>
      <c r="AH105" s="248"/>
      <c r="AI105" s="248"/>
      <c r="AJ105" s="248"/>
      <c r="AK105" s="248"/>
      <c r="AL105" s="248"/>
      <c r="AM105" s="248"/>
      <c r="AN105" s="248"/>
      <c r="AO105" s="248"/>
      <c r="AP105" s="248"/>
      <c r="AQ105" s="248"/>
      <c r="AR105" s="248"/>
      <c r="AS105" s="99">
        <f t="shared" si="16"/>
        <v>0</v>
      </c>
      <c r="AT105" s="96"/>
      <c r="AU105" s="100">
        <f t="shared" si="19"/>
        <v>0</v>
      </c>
      <c r="AV105" s="245"/>
    </row>
    <row r="106" spans="2:48" ht="15.75" customHeight="1" x14ac:dyDescent="0.25">
      <c r="B106" s="145"/>
      <c r="C106" s="247"/>
      <c r="D106" s="247"/>
      <c r="E106" s="247"/>
      <c r="F106" s="46"/>
      <c r="G106" s="93"/>
      <c r="H106" s="260"/>
      <c r="I106" s="286"/>
      <c r="J106" s="307">
        <f t="shared" si="20"/>
        <v>0</v>
      </c>
      <c r="K106" s="308">
        <f t="shared" si="17"/>
        <v>0</v>
      </c>
      <c r="L106" s="260"/>
      <c r="M106" s="248"/>
      <c r="N106" s="248"/>
      <c r="O106" s="248"/>
      <c r="P106" s="248"/>
      <c r="Q106" s="248"/>
      <c r="R106" s="248"/>
      <c r="S106" s="99">
        <f t="shared" si="14"/>
        <v>0</v>
      </c>
      <c r="T106" s="96"/>
      <c r="U106" s="260"/>
      <c r="V106" s="286"/>
      <c r="W106" s="307">
        <f t="shared" si="21"/>
        <v>0</v>
      </c>
      <c r="X106" s="308">
        <f t="shared" si="18"/>
        <v>0</v>
      </c>
      <c r="Y106" s="333"/>
      <c r="Z106" s="248"/>
      <c r="AA106" s="248"/>
      <c r="AB106" s="248"/>
      <c r="AC106" s="248"/>
      <c r="AD106" s="248"/>
      <c r="AE106" s="248"/>
      <c r="AF106" s="248"/>
      <c r="AG106" s="248"/>
      <c r="AH106" s="248"/>
      <c r="AI106" s="248"/>
      <c r="AJ106" s="248"/>
      <c r="AK106" s="248"/>
      <c r="AL106" s="248"/>
      <c r="AM106" s="248"/>
      <c r="AN106" s="248"/>
      <c r="AO106" s="248"/>
      <c r="AP106" s="248"/>
      <c r="AQ106" s="248"/>
      <c r="AR106" s="248"/>
      <c r="AS106" s="99">
        <f t="shared" si="16"/>
        <v>0</v>
      </c>
      <c r="AT106" s="96"/>
      <c r="AU106" s="100">
        <f t="shared" si="19"/>
        <v>0</v>
      </c>
      <c r="AV106" s="245"/>
    </row>
    <row r="107" spans="2:48" ht="15.75" customHeight="1" x14ac:dyDescent="0.25">
      <c r="B107" s="145"/>
      <c r="C107" s="247"/>
      <c r="D107" s="247"/>
      <c r="E107" s="247"/>
      <c r="F107" s="46"/>
      <c r="G107" s="93"/>
      <c r="H107" s="260"/>
      <c r="I107" s="286"/>
      <c r="J107" s="307">
        <f t="shared" si="20"/>
        <v>0</v>
      </c>
      <c r="K107" s="308">
        <f t="shared" si="17"/>
        <v>0</v>
      </c>
      <c r="L107" s="260"/>
      <c r="M107" s="248"/>
      <c r="N107" s="248"/>
      <c r="O107" s="248"/>
      <c r="P107" s="248"/>
      <c r="Q107" s="248"/>
      <c r="R107" s="248"/>
      <c r="S107" s="99">
        <f t="shared" si="14"/>
        <v>0</v>
      </c>
      <c r="T107" s="96"/>
      <c r="U107" s="260"/>
      <c r="V107" s="286"/>
      <c r="W107" s="307">
        <f t="shared" si="21"/>
        <v>0</v>
      </c>
      <c r="X107" s="308">
        <f t="shared" si="18"/>
        <v>0</v>
      </c>
      <c r="Y107" s="273"/>
      <c r="Z107" s="248"/>
      <c r="AA107" s="248"/>
      <c r="AB107" s="248"/>
      <c r="AC107" s="248"/>
      <c r="AD107" s="248"/>
      <c r="AE107" s="248"/>
      <c r="AF107" s="248"/>
      <c r="AG107" s="248"/>
      <c r="AH107" s="248"/>
      <c r="AI107" s="248"/>
      <c r="AJ107" s="248"/>
      <c r="AK107" s="248"/>
      <c r="AL107" s="248"/>
      <c r="AM107" s="248"/>
      <c r="AN107" s="248"/>
      <c r="AO107" s="248"/>
      <c r="AP107" s="248"/>
      <c r="AQ107" s="248"/>
      <c r="AR107" s="248"/>
      <c r="AS107" s="99">
        <f t="shared" si="16"/>
        <v>0</v>
      </c>
      <c r="AT107" s="96"/>
      <c r="AU107" s="100">
        <f t="shared" si="19"/>
        <v>0</v>
      </c>
      <c r="AV107" s="245"/>
    </row>
    <row r="108" spans="2:48" ht="15.75" customHeight="1" x14ac:dyDescent="0.25">
      <c r="B108" s="145"/>
      <c r="C108" s="247"/>
      <c r="D108" s="247"/>
      <c r="E108" s="247"/>
      <c r="F108" s="46"/>
      <c r="G108" s="93"/>
      <c r="H108" s="260"/>
      <c r="I108" s="286"/>
      <c r="J108" s="307">
        <f t="shared" si="20"/>
        <v>0</v>
      </c>
      <c r="K108" s="308">
        <f t="shared" si="17"/>
        <v>0</v>
      </c>
      <c r="L108" s="260"/>
      <c r="M108" s="248"/>
      <c r="N108" s="248"/>
      <c r="O108" s="248"/>
      <c r="P108" s="248"/>
      <c r="Q108" s="248"/>
      <c r="R108" s="248"/>
      <c r="S108" s="99">
        <f t="shared" si="14"/>
        <v>0</v>
      </c>
      <c r="T108" s="96"/>
      <c r="U108" s="260"/>
      <c r="V108" s="286"/>
      <c r="W108" s="307">
        <f t="shared" si="21"/>
        <v>0</v>
      </c>
      <c r="X108" s="308">
        <f t="shared" si="18"/>
        <v>0</v>
      </c>
      <c r="Y108" s="273"/>
      <c r="Z108" s="248"/>
      <c r="AA108" s="248"/>
      <c r="AB108" s="248"/>
      <c r="AC108" s="248"/>
      <c r="AD108" s="248"/>
      <c r="AE108" s="248"/>
      <c r="AF108" s="248"/>
      <c r="AG108" s="248"/>
      <c r="AH108" s="248"/>
      <c r="AI108" s="248"/>
      <c r="AJ108" s="248"/>
      <c r="AK108" s="248"/>
      <c r="AL108" s="248"/>
      <c r="AM108" s="248"/>
      <c r="AN108" s="248"/>
      <c r="AO108" s="248"/>
      <c r="AP108" s="248"/>
      <c r="AQ108" s="248"/>
      <c r="AR108" s="248"/>
      <c r="AS108" s="99">
        <f t="shared" si="16"/>
        <v>0</v>
      </c>
      <c r="AT108" s="96"/>
      <c r="AU108" s="100">
        <f t="shared" si="19"/>
        <v>0</v>
      </c>
      <c r="AV108" s="245"/>
    </row>
    <row r="109" spans="2:48" ht="15.75" customHeight="1" x14ac:dyDescent="0.25">
      <c r="B109" s="145"/>
      <c r="C109" s="247"/>
      <c r="D109" s="247"/>
      <c r="E109" s="247"/>
      <c r="F109" s="46"/>
      <c r="G109" s="93"/>
      <c r="H109" s="260"/>
      <c r="I109" s="286"/>
      <c r="J109" s="307">
        <f t="shared" si="20"/>
        <v>0</v>
      </c>
      <c r="K109" s="308">
        <f t="shared" si="17"/>
        <v>0</v>
      </c>
      <c r="L109" s="260"/>
      <c r="M109" s="248"/>
      <c r="N109" s="248"/>
      <c r="O109" s="248"/>
      <c r="P109" s="248"/>
      <c r="Q109" s="248"/>
      <c r="R109" s="248"/>
      <c r="S109" s="99">
        <f t="shared" si="14"/>
        <v>0</v>
      </c>
      <c r="T109" s="96"/>
      <c r="U109" s="260"/>
      <c r="V109" s="286"/>
      <c r="W109" s="307">
        <f t="shared" si="21"/>
        <v>0</v>
      </c>
      <c r="X109" s="308">
        <f t="shared" si="18"/>
        <v>0</v>
      </c>
      <c r="Y109" s="273"/>
      <c r="Z109" s="248"/>
      <c r="AA109" s="248"/>
      <c r="AB109" s="248"/>
      <c r="AC109" s="248"/>
      <c r="AD109" s="248"/>
      <c r="AE109" s="248"/>
      <c r="AF109" s="248"/>
      <c r="AG109" s="248"/>
      <c r="AH109" s="248"/>
      <c r="AI109" s="248"/>
      <c r="AJ109" s="248"/>
      <c r="AK109" s="248"/>
      <c r="AL109" s="248"/>
      <c r="AM109" s="248"/>
      <c r="AN109" s="248"/>
      <c r="AO109" s="248"/>
      <c r="AP109" s="248"/>
      <c r="AQ109" s="248"/>
      <c r="AR109" s="248"/>
      <c r="AS109" s="99">
        <f t="shared" si="16"/>
        <v>0</v>
      </c>
      <c r="AT109" s="96"/>
      <c r="AU109" s="100">
        <f t="shared" si="19"/>
        <v>0</v>
      </c>
      <c r="AV109" s="245"/>
    </row>
    <row r="110" spans="2:48" ht="15.75" customHeight="1" x14ac:dyDescent="0.25">
      <c r="B110" s="145"/>
      <c r="C110" s="247"/>
      <c r="D110" s="247"/>
      <c r="E110" s="247"/>
      <c r="F110" s="46"/>
      <c r="G110" s="93"/>
      <c r="H110" s="260"/>
      <c r="I110" s="286"/>
      <c r="J110" s="307">
        <f t="shared" si="20"/>
        <v>0</v>
      </c>
      <c r="K110" s="308">
        <f t="shared" si="17"/>
        <v>0</v>
      </c>
      <c r="L110" s="260"/>
      <c r="M110" s="248"/>
      <c r="N110" s="248"/>
      <c r="O110" s="248"/>
      <c r="P110" s="248"/>
      <c r="Q110" s="248"/>
      <c r="R110" s="248"/>
      <c r="S110" s="99">
        <f t="shared" si="14"/>
        <v>0</v>
      </c>
      <c r="T110" s="96"/>
      <c r="U110" s="260"/>
      <c r="V110" s="286"/>
      <c r="W110" s="307">
        <f t="shared" si="21"/>
        <v>0</v>
      </c>
      <c r="X110" s="308">
        <f t="shared" si="18"/>
        <v>0</v>
      </c>
      <c r="Y110" s="273"/>
      <c r="Z110" s="248"/>
      <c r="AA110" s="248"/>
      <c r="AB110" s="248"/>
      <c r="AC110" s="248"/>
      <c r="AD110" s="248"/>
      <c r="AE110" s="248"/>
      <c r="AF110" s="248"/>
      <c r="AG110" s="248"/>
      <c r="AH110" s="248"/>
      <c r="AI110" s="248"/>
      <c r="AJ110" s="248"/>
      <c r="AK110" s="248"/>
      <c r="AL110" s="248"/>
      <c r="AM110" s="248"/>
      <c r="AN110" s="248"/>
      <c r="AO110" s="248"/>
      <c r="AP110" s="248"/>
      <c r="AQ110" s="248"/>
      <c r="AR110" s="248"/>
      <c r="AS110" s="99">
        <f t="shared" si="16"/>
        <v>0</v>
      </c>
      <c r="AT110" s="96"/>
      <c r="AU110" s="100">
        <f t="shared" si="19"/>
        <v>0</v>
      </c>
      <c r="AV110" s="245"/>
    </row>
    <row r="111" spans="2:48" ht="15.75" customHeight="1" x14ac:dyDescent="0.25">
      <c r="B111" s="145"/>
      <c r="C111" s="247"/>
      <c r="D111" s="247"/>
      <c r="E111" s="247"/>
      <c r="F111" s="46"/>
      <c r="G111" s="93"/>
      <c r="H111" s="260"/>
      <c r="I111" s="286"/>
      <c r="J111" s="307">
        <f t="shared" si="20"/>
        <v>0</v>
      </c>
      <c r="K111" s="308">
        <f t="shared" si="17"/>
        <v>0</v>
      </c>
      <c r="L111" s="260"/>
      <c r="M111" s="248"/>
      <c r="N111" s="248"/>
      <c r="O111" s="248"/>
      <c r="P111" s="248"/>
      <c r="Q111" s="248"/>
      <c r="R111" s="248"/>
      <c r="S111" s="99">
        <f t="shared" si="14"/>
        <v>0</v>
      </c>
      <c r="T111" s="96"/>
      <c r="U111" s="260"/>
      <c r="V111" s="286"/>
      <c r="W111" s="307">
        <f t="shared" si="21"/>
        <v>0</v>
      </c>
      <c r="X111" s="308">
        <f t="shared" si="18"/>
        <v>0</v>
      </c>
      <c r="Y111" s="273"/>
      <c r="Z111" s="248"/>
      <c r="AA111" s="248"/>
      <c r="AB111" s="248"/>
      <c r="AC111" s="248"/>
      <c r="AD111" s="248"/>
      <c r="AE111" s="248"/>
      <c r="AF111" s="248"/>
      <c r="AG111" s="248"/>
      <c r="AH111" s="248"/>
      <c r="AI111" s="248"/>
      <c r="AJ111" s="248"/>
      <c r="AK111" s="248"/>
      <c r="AL111" s="248"/>
      <c r="AM111" s="248"/>
      <c r="AN111" s="248"/>
      <c r="AO111" s="248"/>
      <c r="AP111" s="248"/>
      <c r="AQ111" s="248"/>
      <c r="AR111" s="248"/>
      <c r="AS111" s="99">
        <f t="shared" si="16"/>
        <v>0</v>
      </c>
      <c r="AT111" s="96"/>
      <c r="AU111" s="100">
        <f t="shared" si="19"/>
        <v>0</v>
      </c>
      <c r="AV111" s="245"/>
    </row>
    <row r="112" spans="2:48" ht="15.75" customHeight="1" x14ac:dyDescent="0.25">
      <c r="B112" s="145"/>
      <c r="C112" s="247"/>
      <c r="D112" s="247"/>
      <c r="E112" s="247"/>
      <c r="F112" s="46"/>
      <c r="G112" s="93"/>
      <c r="H112" s="260"/>
      <c r="I112" s="286"/>
      <c r="J112" s="307">
        <f t="shared" si="20"/>
        <v>0</v>
      </c>
      <c r="K112" s="308">
        <f t="shared" si="17"/>
        <v>0</v>
      </c>
      <c r="L112" s="260"/>
      <c r="M112" s="248"/>
      <c r="N112" s="248"/>
      <c r="O112" s="248"/>
      <c r="P112" s="248"/>
      <c r="Q112" s="248"/>
      <c r="R112" s="248"/>
      <c r="S112" s="99">
        <f t="shared" si="14"/>
        <v>0</v>
      </c>
      <c r="T112" s="96"/>
      <c r="U112" s="260"/>
      <c r="V112" s="286"/>
      <c r="W112" s="307">
        <f t="shared" si="21"/>
        <v>0</v>
      </c>
      <c r="X112" s="308">
        <f t="shared" si="18"/>
        <v>0</v>
      </c>
      <c r="Y112" s="273"/>
      <c r="Z112" s="248"/>
      <c r="AA112" s="248"/>
      <c r="AB112" s="248"/>
      <c r="AC112" s="248"/>
      <c r="AD112" s="248"/>
      <c r="AE112" s="248"/>
      <c r="AF112" s="248"/>
      <c r="AG112" s="248"/>
      <c r="AH112" s="248"/>
      <c r="AI112" s="248"/>
      <c r="AJ112" s="248"/>
      <c r="AK112" s="248"/>
      <c r="AL112" s="248"/>
      <c r="AM112" s="248"/>
      <c r="AN112" s="248"/>
      <c r="AO112" s="248"/>
      <c r="AP112" s="248"/>
      <c r="AQ112" s="248"/>
      <c r="AR112" s="248"/>
      <c r="AS112" s="99">
        <f t="shared" si="16"/>
        <v>0</v>
      </c>
      <c r="AT112" s="96"/>
      <c r="AU112" s="100">
        <f t="shared" si="19"/>
        <v>0</v>
      </c>
      <c r="AV112" s="245"/>
    </row>
    <row r="113" spans="2:48" ht="15.75" customHeight="1" x14ac:dyDescent="0.25">
      <c r="B113" s="145"/>
      <c r="C113" s="247"/>
      <c r="D113" s="247"/>
      <c r="E113" s="247"/>
      <c r="F113" s="46"/>
      <c r="G113" s="93"/>
      <c r="H113" s="260"/>
      <c r="I113" s="286"/>
      <c r="J113" s="307">
        <f t="shared" si="20"/>
        <v>0</v>
      </c>
      <c r="K113" s="308">
        <f t="shared" si="17"/>
        <v>0</v>
      </c>
      <c r="L113" s="260"/>
      <c r="M113" s="248"/>
      <c r="N113" s="248"/>
      <c r="O113" s="248"/>
      <c r="P113" s="248"/>
      <c r="Q113" s="248"/>
      <c r="R113" s="248"/>
      <c r="S113" s="99">
        <f t="shared" si="14"/>
        <v>0</v>
      </c>
      <c r="T113" s="96"/>
      <c r="U113" s="260"/>
      <c r="V113" s="286"/>
      <c r="W113" s="307">
        <f t="shared" si="21"/>
        <v>0</v>
      </c>
      <c r="X113" s="308">
        <f t="shared" si="18"/>
        <v>0</v>
      </c>
      <c r="Y113" s="273"/>
      <c r="Z113" s="248"/>
      <c r="AA113" s="248"/>
      <c r="AB113" s="248"/>
      <c r="AC113" s="248"/>
      <c r="AD113" s="248"/>
      <c r="AE113" s="248"/>
      <c r="AF113" s="248"/>
      <c r="AG113" s="248"/>
      <c r="AH113" s="248"/>
      <c r="AI113" s="248"/>
      <c r="AJ113" s="248"/>
      <c r="AK113" s="248"/>
      <c r="AL113" s="248"/>
      <c r="AM113" s="248"/>
      <c r="AN113" s="248"/>
      <c r="AO113" s="248"/>
      <c r="AP113" s="248"/>
      <c r="AQ113" s="248"/>
      <c r="AR113" s="248"/>
      <c r="AS113" s="99">
        <f t="shared" si="16"/>
        <v>0</v>
      </c>
      <c r="AT113" s="96"/>
      <c r="AU113" s="100">
        <f t="shared" si="19"/>
        <v>0</v>
      </c>
      <c r="AV113" s="245"/>
    </row>
    <row r="114" spans="2:48" ht="15.75" customHeight="1" x14ac:dyDescent="0.25">
      <c r="B114" s="145"/>
      <c r="C114" s="247"/>
      <c r="D114" s="247"/>
      <c r="E114" s="247"/>
      <c r="F114" s="46"/>
      <c r="G114" s="93"/>
      <c r="H114" s="260"/>
      <c r="I114" s="286"/>
      <c r="J114" s="307">
        <f t="shared" si="20"/>
        <v>0</v>
      </c>
      <c r="K114" s="308">
        <f t="shared" si="17"/>
        <v>0</v>
      </c>
      <c r="L114" s="260"/>
      <c r="M114" s="248"/>
      <c r="N114" s="248"/>
      <c r="O114" s="248"/>
      <c r="P114" s="248"/>
      <c r="Q114" s="248"/>
      <c r="R114" s="248"/>
      <c r="S114" s="99">
        <f t="shared" si="14"/>
        <v>0</v>
      </c>
      <c r="T114" s="96"/>
      <c r="U114" s="260"/>
      <c r="V114" s="286"/>
      <c r="W114" s="307">
        <f t="shared" si="21"/>
        <v>0</v>
      </c>
      <c r="X114" s="308">
        <f t="shared" si="18"/>
        <v>0</v>
      </c>
      <c r="Y114" s="273"/>
      <c r="Z114" s="248"/>
      <c r="AA114" s="248"/>
      <c r="AB114" s="248"/>
      <c r="AC114" s="248"/>
      <c r="AD114" s="248"/>
      <c r="AE114" s="248"/>
      <c r="AF114" s="248"/>
      <c r="AG114" s="248"/>
      <c r="AH114" s="248"/>
      <c r="AI114" s="248"/>
      <c r="AJ114" s="248"/>
      <c r="AK114" s="248"/>
      <c r="AL114" s="248"/>
      <c r="AM114" s="248"/>
      <c r="AN114" s="248"/>
      <c r="AO114" s="248"/>
      <c r="AP114" s="248"/>
      <c r="AQ114" s="248"/>
      <c r="AR114" s="248"/>
      <c r="AS114" s="99">
        <f t="shared" si="16"/>
        <v>0</v>
      </c>
      <c r="AT114" s="96"/>
      <c r="AU114" s="100">
        <f t="shared" si="19"/>
        <v>0</v>
      </c>
      <c r="AV114" s="245"/>
    </row>
    <row r="115" spans="2:48" ht="15.75" customHeight="1" x14ac:dyDescent="0.25">
      <c r="B115" s="145"/>
      <c r="C115" s="247"/>
      <c r="D115" s="247"/>
      <c r="E115" s="247"/>
      <c r="F115" s="46"/>
      <c r="G115" s="93"/>
      <c r="H115" s="260"/>
      <c r="I115" s="286"/>
      <c r="J115" s="307">
        <f t="shared" si="20"/>
        <v>0</v>
      </c>
      <c r="K115" s="308">
        <f t="shared" si="17"/>
        <v>0</v>
      </c>
      <c r="L115" s="260"/>
      <c r="M115" s="248"/>
      <c r="N115" s="248"/>
      <c r="O115" s="248"/>
      <c r="P115" s="248"/>
      <c r="Q115" s="248"/>
      <c r="R115" s="248"/>
      <c r="S115" s="99">
        <f t="shared" si="14"/>
        <v>0</v>
      </c>
      <c r="T115" s="96"/>
      <c r="U115" s="260"/>
      <c r="V115" s="286"/>
      <c r="W115" s="307">
        <f t="shared" si="21"/>
        <v>0</v>
      </c>
      <c r="X115" s="308">
        <f t="shared" si="18"/>
        <v>0</v>
      </c>
      <c r="Y115" s="273"/>
      <c r="Z115" s="248"/>
      <c r="AA115" s="248"/>
      <c r="AB115" s="248"/>
      <c r="AC115" s="248"/>
      <c r="AD115" s="248"/>
      <c r="AE115" s="248"/>
      <c r="AF115" s="248"/>
      <c r="AG115" s="248"/>
      <c r="AH115" s="248"/>
      <c r="AI115" s="248"/>
      <c r="AJ115" s="248"/>
      <c r="AK115" s="248"/>
      <c r="AL115" s="248"/>
      <c r="AM115" s="248"/>
      <c r="AN115" s="248"/>
      <c r="AO115" s="248"/>
      <c r="AP115" s="248"/>
      <c r="AQ115" s="248"/>
      <c r="AR115" s="248"/>
      <c r="AS115" s="99">
        <f t="shared" si="16"/>
        <v>0</v>
      </c>
      <c r="AT115" s="96"/>
      <c r="AU115" s="100">
        <f t="shared" si="19"/>
        <v>0</v>
      </c>
      <c r="AV115" s="245"/>
    </row>
    <row r="116" spans="2:48" ht="15.75" customHeight="1" x14ac:dyDescent="0.25">
      <c r="B116" s="145"/>
      <c r="C116" s="247"/>
      <c r="D116" s="247"/>
      <c r="E116" s="247"/>
      <c r="F116" s="46"/>
      <c r="G116" s="93"/>
      <c r="H116" s="260"/>
      <c r="I116" s="286"/>
      <c r="J116" s="307">
        <f t="shared" si="20"/>
        <v>0</v>
      </c>
      <c r="K116" s="308">
        <f t="shared" si="17"/>
        <v>0</v>
      </c>
      <c r="L116" s="260"/>
      <c r="M116" s="248"/>
      <c r="N116" s="248"/>
      <c r="O116" s="248"/>
      <c r="P116" s="248"/>
      <c r="Q116" s="248"/>
      <c r="R116" s="248"/>
      <c r="S116" s="99">
        <f t="shared" si="14"/>
        <v>0</v>
      </c>
      <c r="T116" s="96"/>
      <c r="U116" s="260"/>
      <c r="V116" s="286"/>
      <c r="W116" s="307">
        <f t="shared" si="21"/>
        <v>0</v>
      </c>
      <c r="X116" s="308">
        <f t="shared" si="18"/>
        <v>0</v>
      </c>
      <c r="Y116" s="273"/>
      <c r="Z116" s="248"/>
      <c r="AA116" s="248"/>
      <c r="AB116" s="248"/>
      <c r="AC116" s="248"/>
      <c r="AD116" s="248"/>
      <c r="AE116" s="248"/>
      <c r="AF116" s="248"/>
      <c r="AG116" s="248"/>
      <c r="AH116" s="248"/>
      <c r="AI116" s="248"/>
      <c r="AJ116" s="248"/>
      <c r="AK116" s="248"/>
      <c r="AL116" s="248"/>
      <c r="AM116" s="248"/>
      <c r="AN116" s="248"/>
      <c r="AO116" s="248"/>
      <c r="AP116" s="248"/>
      <c r="AQ116" s="248"/>
      <c r="AR116" s="248"/>
      <c r="AS116" s="99">
        <f t="shared" si="16"/>
        <v>0</v>
      </c>
      <c r="AT116" s="96"/>
      <c r="AU116" s="100">
        <f t="shared" si="19"/>
        <v>0</v>
      </c>
      <c r="AV116" s="245"/>
    </row>
    <row r="117" spans="2:48" ht="15.75" customHeight="1" x14ac:dyDescent="0.25">
      <c r="B117" s="145"/>
      <c r="C117" s="247"/>
      <c r="D117" s="247"/>
      <c r="E117" s="247"/>
      <c r="F117" s="46"/>
      <c r="G117" s="93"/>
      <c r="H117" s="260"/>
      <c r="I117" s="286"/>
      <c r="J117" s="307">
        <f t="shared" si="20"/>
        <v>0</v>
      </c>
      <c r="K117" s="308">
        <f t="shared" si="17"/>
        <v>0</v>
      </c>
      <c r="L117" s="260"/>
      <c r="M117" s="248"/>
      <c r="N117" s="248"/>
      <c r="O117" s="248"/>
      <c r="P117" s="248"/>
      <c r="Q117" s="248"/>
      <c r="R117" s="248"/>
      <c r="S117" s="99">
        <f t="shared" si="14"/>
        <v>0</v>
      </c>
      <c r="T117" s="96"/>
      <c r="U117" s="260"/>
      <c r="V117" s="286"/>
      <c r="W117" s="307">
        <f t="shared" si="21"/>
        <v>0</v>
      </c>
      <c r="X117" s="308">
        <f t="shared" si="18"/>
        <v>0</v>
      </c>
      <c r="Y117" s="273"/>
      <c r="Z117" s="248"/>
      <c r="AA117" s="248"/>
      <c r="AB117" s="248"/>
      <c r="AC117" s="248"/>
      <c r="AD117" s="248"/>
      <c r="AE117" s="248"/>
      <c r="AF117" s="248"/>
      <c r="AG117" s="248"/>
      <c r="AH117" s="248"/>
      <c r="AI117" s="248"/>
      <c r="AJ117" s="248"/>
      <c r="AK117" s="248"/>
      <c r="AL117" s="248"/>
      <c r="AM117" s="248"/>
      <c r="AN117" s="248"/>
      <c r="AO117" s="248"/>
      <c r="AP117" s="248"/>
      <c r="AQ117" s="248"/>
      <c r="AR117" s="248"/>
      <c r="AS117" s="99">
        <f t="shared" si="16"/>
        <v>0</v>
      </c>
      <c r="AT117" s="96"/>
      <c r="AU117" s="100">
        <f t="shared" si="19"/>
        <v>0</v>
      </c>
      <c r="AV117" s="245"/>
    </row>
    <row r="118" spans="2:48" ht="15.75" customHeight="1" x14ac:dyDescent="0.25">
      <c r="B118" s="145"/>
      <c r="C118" s="247"/>
      <c r="D118" s="247"/>
      <c r="E118" s="247"/>
      <c r="F118" s="46"/>
      <c r="G118" s="93"/>
      <c r="H118" s="260"/>
      <c r="I118" s="286"/>
      <c r="J118" s="307">
        <f t="shared" si="20"/>
        <v>0</v>
      </c>
      <c r="K118" s="308">
        <f t="shared" si="17"/>
        <v>0</v>
      </c>
      <c r="L118" s="260"/>
      <c r="M118" s="248"/>
      <c r="N118" s="248"/>
      <c r="O118" s="248"/>
      <c r="P118" s="248"/>
      <c r="Q118" s="248"/>
      <c r="R118" s="248"/>
      <c r="S118" s="99">
        <f t="shared" si="14"/>
        <v>0</v>
      </c>
      <c r="T118" s="96"/>
      <c r="U118" s="260"/>
      <c r="V118" s="286"/>
      <c r="W118" s="307">
        <f t="shared" si="21"/>
        <v>0</v>
      </c>
      <c r="X118" s="308">
        <f t="shared" si="18"/>
        <v>0</v>
      </c>
      <c r="Y118" s="273"/>
      <c r="Z118" s="248"/>
      <c r="AA118" s="248"/>
      <c r="AB118" s="248"/>
      <c r="AC118" s="248"/>
      <c r="AD118" s="248"/>
      <c r="AE118" s="248"/>
      <c r="AF118" s="248"/>
      <c r="AG118" s="248"/>
      <c r="AH118" s="248"/>
      <c r="AI118" s="248"/>
      <c r="AJ118" s="248"/>
      <c r="AK118" s="248"/>
      <c r="AL118" s="248"/>
      <c r="AM118" s="248"/>
      <c r="AN118" s="248"/>
      <c r="AO118" s="248"/>
      <c r="AP118" s="248"/>
      <c r="AQ118" s="248"/>
      <c r="AR118" s="248"/>
      <c r="AS118" s="99">
        <f t="shared" si="16"/>
        <v>0</v>
      </c>
      <c r="AT118" s="96"/>
      <c r="AU118" s="100">
        <f t="shared" si="19"/>
        <v>0</v>
      </c>
      <c r="AV118" s="245"/>
    </row>
    <row r="119" spans="2:48" ht="15.75" customHeight="1" x14ac:dyDescent="0.25">
      <c r="B119" s="145"/>
      <c r="C119" s="247"/>
      <c r="D119" s="247"/>
      <c r="E119" s="247"/>
      <c r="F119" s="46"/>
      <c r="G119" s="93"/>
      <c r="H119" s="260"/>
      <c r="I119" s="286"/>
      <c r="J119" s="307">
        <f t="shared" si="20"/>
        <v>0</v>
      </c>
      <c r="K119" s="308">
        <f t="shared" si="17"/>
        <v>0</v>
      </c>
      <c r="L119" s="260"/>
      <c r="M119" s="248"/>
      <c r="N119" s="248"/>
      <c r="O119" s="248"/>
      <c r="P119" s="248"/>
      <c r="Q119" s="248"/>
      <c r="R119" s="248"/>
      <c r="S119" s="99">
        <f t="shared" si="14"/>
        <v>0</v>
      </c>
      <c r="T119" s="96"/>
      <c r="U119" s="260"/>
      <c r="V119" s="286"/>
      <c r="W119" s="307">
        <f t="shared" si="21"/>
        <v>0</v>
      </c>
      <c r="X119" s="308">
        <f t="shared" si="18"/>
        <v>0</v>
      </c>
      <c r="Y119" s="273"/>
      <c r="Z119" s="248"/>
      <c r="AA119" s="248"/>
      <c r="AB119" s="248"/>
      <c r="AC119" s="248"/>
      <c r="AD119" s="248"/>
      <c r="AE119" s="248"/>
      <c r="AF119" s="248"/>
      <c r="AG119" s="248"/>
      <c r="AH119" s="248"/>
      <c r="AI119" s="248"/>
      <c r="AJ119" s="248"/>
      <c r="AK119" s="248"/>
      <c r="AL119" s="248"/>
      <c r="AM119" s="248"/>
      <c r="AN119" s="248"/>
      <c r="AO119" s="248"/>
      <c r="AP119" s="248"/>
      <c r="AQ119" s="248"/>
      <c r="AR119" s="248"/>
      <c r="AS119" s="99">
        <f t="shared" si="16"/>
        <v>0</v>
      </c>
      <c r="AT119" s="96"/>
      <c r="AU119" s="100">
        <f t="shared" si="19"/>
        <v>0</v>
      </c>
      <c r="AV119" s="245"/>
    </row>
    <row r="120" spans="2:48" ht="15.75" customHeight="1" x14ac:dyDescent="0.25">
      <c r="B120" s="145"/>
      <c r="C120" s="247"/>
      <c r="D120" s="247"/>
      <c r="E120" s="247"/>
      <c r="F120" s="46"/>
      <c r="G120" s="93"/>
      <c r="H120" s="260"/>
      <c r="I120" s="286"/>
      <c r="J120" s="307">
        <f t="shared" si="20"/>
        <v>0</v>
      </c>
      <c r="K120" s="308">
        <f t="shared" si="17"/>
        <v>0</v>
      </c>
      <c r="L120" s="260"/>
      <c r="M120" s="248"/>
      <c r="N120" s="248"/>
      <c r="O120" s="248"/>
      <c r="P120" s="248"/>
      <c r="Q120" s="248"/>
      <c r="R120" s="248"/>
      <c r="S120" s="99">
        <f t="shared" si="14"/>
        <v>0</v>
      </c>
      <c r="T120" s="96"/>
      <c r="U120" s="260"/>
      <c r="V120" s="286"/>
      <c r="W120" s="307">
        <f t="shared" si="21"/>
        <v>0</v>
      </c>
      <c r="X120" s="308">
        <f t="shared" si="18"/>
        <v>0</v>
      </c>
      <c r="Y120" s="273"/>
      <c r="Z120" s="248"/>
      <c r="AA120" s="248"/>
      <c r="AB120" s="248"/>
      <c r="AC120" s="248"/>
      <c r="AD120" s="248"/>
      <c r="AE120" s="248"/>
      <c r="AF120" s="248"/>
      <c r="AG120" s="248"/>
      <c r="AH120" s="248"/>
      <c r="AI120" s="248"/>
      <c r="AJ120" s="248"/>
      <c r="AK120" s="248"/>
      <c r="AL120" s="248"/>
      <c r="AM120" s="248"/>
      <c r="AN120" s="248"/>
      <c r="AO120" s="248"/>
      <c r="AP120" s="248"/>
      <c r="AQ120" s="248"/>
      <c r="AR120" s="248"/>
      <c r="AS120" s="99">
        <f t="shared" si="16"/>
        <v>0</v>
      </c>
      <c r="AT120" s="96"/>
      <c r="AU120" s="100">
        <f t="shared" si="19"/>
        <v>0</v>
      </c>
      <c r="AV120" s="245"/>
    </row>
    <row r="121" spans="2:48" ht="15.75" customHeight="1" x14ac:dyDescent="0.25">
      <c r="B121" s="145"/>
      <c r="C121" s="247"/>
      <c r="D121" s="247"/>
      <c r="E121" s="247"/>
      <c r="F121" s="46"/>
      <c r="G121" s="93"/>
      <c r="H121" s="260"/>
      <c r="I121" s="286"/>
      <c r="J121" s="307">
        <f t="shared" si="20"/>
        <v>0</v>
      </c>
      <c r="K121" s="308">
        <f t="shared" si="17"/>
        <v>0</v>
      </c>
      <c r="L121" s="260"/>
      <c r="M121" s="248"/>
      <c r="N121" s="248"/>
      <c r="O121" s="248"/>
      <c r="P121" s="248"/>
      <c r="Q121" s="248"/>
      <c r="R121" s="248"/>
      <c r="S121" s="99">
        <f t="shared" si="14"/>
        <v>0</v>
      </c>
      <c r="T121" s="96"/>
      <c r="U121" s="260"/>
      <c r="V121" s="286"/>
      <c r="W121" s="307">
        <f t="shared" si="21"/>
        <v>0</v>
      </c>
      <c r="X121" s="308">
        <f t="shared" si="18"/>
        <v>0</v>
      </c>
      <c r="Y121" s="273"/>
      <c r="Z121" s="248"/>
      <c r="AA121" s="248"/>
      <c r="AB121" s="248"/>
      <c r="AC121" s="248"/>
      <c r="AD121" s="248"/>
      <c r="AE121" s="248"/>
      <c r="AF121" s="248"/>
      <c r="AG121" s="248"/>
      <c r="AH121" s="248"/>
      <c r="AI121" s="248"/>
      <c r="AJ121" s="248"/>
      <c r="AK121" s="248"/>
      <c r="AL121" s="248"/>
      <c r="AM121" s="248"/>
      <c r="AN121" s="248"/>
      <c r="AO121" s="248"/>
      <c r="AP121" s="248"/>
      <c r="AQ121" s="248"/>
      <c r="AR121" s="248"/>
      <c r="AS121" s="99">
        <f t="shared" si="16"/>
        <v>0</v>
      </c>
      <c r="AT121" s="96"/>
      <c r="AU121" s="100">
        <f t="shared" si="19"/>
        <v>0</v>
      </c>
      <c r="AV121" s="245"/>
    </row>
    <row r="122" spans="2:48" ht="15.75" customHeight="1" x14ac:dyDescent="0.25">
      <c r="B122" s="145"/>
      <c r="C122" s="247"/>
      <c r="D122" s="247"/>
      <c r="E122" s="247"/>
      <c r="F122" s="46"/>
      <c r="G122" s="93"/>
      <c r="H122" s="260"/>
      <c r="I122" s="286"/>
      <c r="J122" s="307">
        <f t="shared" si="20"/>
        <v>0</v>
      </c>
      <c r="K122" s="308">
        <f t="shared" si="17"/>
        <v>0</v>
      </c>
      <c r="L122" s="260"/>
      <c r="M122" s="248"/>
      <c r="N122" s="248"/>
      <c r="O122" s="248"/>
      <c r="P122" s="248"/>
      <c r="Q122" s="248"/>
      <c r="R122" s="248"/>
      <c r="S122" s="99">
        <f t="shared" si="14"/>
        <v>0</v>
      </c>
      <c r="T122" s="96"/>
      <c r="U122" s="260"/>
      <c r="V122" s="286"/>
      <c r="W122" s="307">
        <f t="shared" si="21"/>
        <v>0</v>
      </c>
      <c r="X122" s="308">
        <f t="shared" si="18"/>
        <v>0</v>
      </c>
      <c r="Y122" s="273"/>
      <c r="Z122" s="248"/>
      <c r="AA122" s="248"/>
      <c r="AB122" s="248"/>
      <c r="AC122" s="248"/>
      <c r="AD122" s="248"/>
      <c r="AE122" s="248"/>
      <c r="AF122" s="248"/>
      <c r="AG122" s="248"/>
      <c r="AH122" s="248"/>
      <c r="AI122" s="248"/>
      <c r="AJ122" s="248"/>
      <c r="AK122" s="248"/>
      <c r="AL122" s="248"/>
      <c r="AM122" s="248"/>
      <c r="AN122" s="248"/>
      <c r="AO122" s="248"/>
      <c r="AP122" s="248"/>
      <c r="AQ122" s="248"/>
      <c r="AR122" s="248"/>
      <c r="AS122" s="99">
        <f t="shared" si="16"/>
        <v>0</v>
      </c>
      <c r="AT122" s="96"/>
      <c r="AU122" s="100">
        <f t="shared" si="19"/>
        <v>0</v>
      </c>
      <c r="AV122" s="245"/>
    </row>
    <row r="123" spans="2:48" ht="15.75" customHeight="1" x14ac:dyDescent="0.25">
      <c r="B123" s="145"/>
      <c r="C123" s="247"/>
      <c r="D123" s="247"/>
      <c r="E123" s="247"/>
      <c r="F123" s="46"/>
      <c r="G123" s="93"/>
      <c r="H123" s="260"/>
      <c r="I123" s="286"/>
      <c r="J123" s="307">
        <f t="shared" si="20"/>
        <v>0</v>
      </c>
      <c r="K123" s="308">
        <f t="shared" si="17"/>
        <v>0</v>
      </c>
      <c r="L123" s="260"/>
      <c r="M123" s="248"/>
      <c r="N123" s="248"/>
      <c r="O123" s="248"/>
      <c r="P123" s="248"/>
      <c r="Q123" s="248"/>
      <c r="R123" s="248"/>
      <c r="S123" s="99">
        <f t="shared" si="14"/>
        <v>0</v>
      </c>
      <c r="T123" s="96"/>
      <c r="U123" s="260"/>
      <c r="V123" s="286"/>
      <c r="W123" s="307">
        <f t="shared" si="21"/>
        <v>0</v>
      </c>
      <c r="X123" s="308">
        <f t="shared" si="18"/>
        <v>0</v>
      </c>
      <c r="Y123" s="273"/>
      <c r="Z123" s="248"/>
      <c r="AA123" s="248"/>
      <c r="AB123" s="248"/>
      <c r="AC123" s="248"/>
      <c r="AD123" s="248"/>
      <c r="AE123" s="248"/>
      <c r="AF123" s="248"/>
      <c r="AG123" s="248"/>
      <c r="AH123" s="248"/>
      <c r="AI123" s="248"/>
      <c r="AJ123" s="248"/>
      <c r="AK123" s="248"/>
      <c r="AL123" s="248"/>
      <c r="AM123" s="248"/>
      <c r="AN123" s="248"/>
      <c r="AO123" s="248"/>
      <c r="AP123" s="248"/>
      <c r="AQ123" s="248"/>
      <c r="AR123" s="248"/>
      <c r="AS123" s="101">
        <f t="shared" si="16"/>
        <v>0</v>
      </c>
      <c r="AT123" s="96"/>
      <c r="AU123" s="102">
        <f t="shared" si="19"/>
        <v>0</v>
      </c>
      <c r="AV123" s="245"/>
    </row>
    <row r="124" spans="2:48" ht="15.75" customHeight="1" x14ac:dyDescent="0.25">
      <c r="B124" s="145"/>
      <c r="C124" s="247"/>
      <c r="D124" s="247"/>
      <c r="E124" s="247"/>
      <c r="F124" s="46"/>
      <c r="G124" s="93"/>
      <c r="H124" s="260"/>
      <c r="I124" s="286"/>
      <c r="J124" s="307">
        <f t="shared" si="20"/>
        <v>0</v>
      </c>
      <c r="K124" s="308">
        <f t="shared" ref="K124" si="22">ROUND(SUM(H124/(I124+1)),2)</f>
        <v>0</v>
      </c>
      <c r="L124" s="260"/>
      <c r="M124" s="248"/>
      <c r="N124" s="248"/>
      <c r="O124" s="248"/>
      <c r="P124" s="248"/>
      <c r="Q124" s="248"/>
      <c r="R124" s="248"/>
      <c r="S124" s="99">
        <f t="shared" si="14"/>
        <v>0</v>
      </c>
      <c r="T124" s="96"/>
      <c r="U124" s="260"/>
      <c r="V124" s="286"/>
      <c r="W124" s="307">
        <f t="shared" si="21"/>
        <v>0</v>
      </c>
      <c r="X124" s="308">
        <f t="shared" ref="X124" si="23">ROUND(SUM(U124/(V124+1)),2)</f>
        <v>0</v>
      </c>
      <c r="Y124" s="273"/>
      <c r="Z124" s="248"/>
      <c r="AA124" s="248"/>
      <c r="AB124" s="248"/>
      <c r="AC124" s="248"/>
      <c r="AD124" s="248"/>
      <c r="AE124" s="248"/>
      <c r="AF124" s="248"/>
      <c r="AG124" s="248"/>
      <c r="AH124" s="248"/>
      <c r="AI124" s="248"/>
      <c r="AJ124" s="248"/>
      <c r="AK124" s="248"/>
      <c r="AL124" s="248"/>
      <c r="AM124" s="248"/>
      <c r="AN124" s="248"/>
      <c r="AO124" s="248"/>
      <c r="AP124" s="248"/>
      <c r="AQ124" s="248"/>
      <c r="AR124" s="248"/>
      <c r="AS124" s="101">
        <f t="shared" si="16"/>
        <v>0</v>
      </c>
      <c r="AT124" s="96"/>
      <c r="AU124" s="102">
        <f t="shared" si="19"/>
        <v>0</v>
      </c>
      <c r="AV124" s="332"/>
    </row>
    <row r="125" spans="2:48" ht="15.75" customHeight="1" x14ac:dyDescent="0.25">
      <c r="B125" s="145"/>
      <c r="C125" s="247"/>
      <c r="D125" s="247"/>
      <c r="E125" s="247"/>
      <c r="F125" s="46"/>
      <c r="G125" s="93"/>
      <c r="H125" s="260"/>
      <c r="I125" s="286"/>
      <c r="J125" s="307">
        <f t="shared" ref="J125:J188" si="24">H125-K125</f>
        <v>0</v>
      </c>
      <c r="K125" s="308">
        <f t="shared" ref="K125:K188" si="25">ROUND(SUM(H125/(I125+1)),2)</f>
        <v>0</v>
      </c>
      <c r="L125" s="260"/>
      <c r="M125" s="248"/>
      <c r="N125" s="248"/>
      <c r="O125" s="248"/>
      <c r="P125" s="248"/>
      <c r="Q125" s="248"/>
      <c r="R125" s="248"/>
      <c r="S125" s="99">
        <f t="shared" si="14"/>
        <v>0</v>
      </c>
      <c r="T125" s="96"/>
      <c r="U125" s="260"/>
      <c r="V125" s="286"/>
      <c r="W125" s="307">
        <f t="shared" ref="W125:W188" si="26">U125-X125</f>
        <v>0</v>
      </c>
      <c r="X125" s="308">
        <f t="shared" ref="X125:X188" si="27">ROUND(SUM(U125/(V125+1)),2)</f>
        <v>0</v>
      </c>
      <c r="Y125" s="273"/>
      <c r="Z125" s="248"/>
      <c r="AA125" s="248"/>
      <c r="AB125" s="248"/>
      <c r="AC125" s="248"/>
      <c r="AD125" s="248"/>
      <c r="AE125" s="248"/>
      <c r="AF125" s="248"/>
      <c r="AG125" s="248"/>
      <c r="AH125" s="248"/>
      <c r="AI125" s="248"/>
      <c r="AJ125" s="248"/>
      <c r="AK125" s="248"/>
      <c r="AL125" s="248"/>
      <c r="AM125" s="248"/>
      <c r="AN125" s="248"/>
      <c r="AO125" s="248"/>
      <c r="AP125" s="248"/>
      <c r="AQ125" s="248"/>
      <c r="AR125" s="248"/>
      <c r="AS125" s="101">
        <f t="shared" ref="AS125:AS188" si="28">SUM(Y125:AR125)+W125</f>
        <v>0</v>
      </c>
      <c r="AT125" s="96"/>
      <c r="AU125" s="102">
        <f t="shared" ref="AU125:AU188" si="29">AU124+S125-AS125</f>
        <v>0</v>
      </c>
      <c r="AV125" s="332"/>
    </row>
    <row r="126" spans="2:48" ht="15.75" customHeight="1" x14ac:dyDescent="0.25">
      <c r="B126" s="145"/>
      <c r="C126" s="247"/>
      <c r="D126" s="247"/>
      <c r="E126" s="247"/>
      <c r="F126" s="46"/>
      <c r="G126" s="93"/>
      <c r="H126" s="260"/>
      <c r="I126" s="286"/>
      <c r="J126" s="307">
        <f t="shared" si="24"/>
        <v>0</v>
      </c>
      <c r="K126" s="308">
        <f t="shared" si="25"/>
        <v>0</v>
      </c>
      <c r="L126" s="260"/>
      <c r="M126" s="248"/>
      <c r="N126" s="248"/>
      <c r="O126" s="248"/>
      <c r="P126" s="248"/>
      <c r="Q126" s="248"/>
      <c r="R126" s="248"/>
      <c r="S126" s="99">
        <f t="shared" si="14"/>
        <v>0</v>
      </c>
      <c r="T126" s="96"/>
      <c r="U126" s="260"/>
      <c r="V126" s="286"/>
      <c r="W126" s="307">
        <f t="shared" si="26"/>
        <v>0</v>
      </c>
      <c r="X126" s="308">
        <f t="shared" si="27"/>
        <v>0</v>
      </c>
      <c r="Y126" s="273"/>
      <c r="Z126" s="248"/>
      <c r="AA126" s="248"/>
      <c r="AB126" s="248"/>
      <c r="AC126" s="248"/>
      <c r="AD126" s="248"/>
      <c r="AE126" s="248"/>
      <c r="AF126" s="248"/>
      <c r="AG126" s="248"/>
      <c r="AH126" s="248"/>
      <c r="AI126" s="248"/>
      <c r="AJ126" s="248"/>
      <c r="AK126" s="248"/>
      <c r="AL126" s="248"/>
      <c r="AM126" s="248"/>
      <c r="AN126" s="248"/>
      <c r="AO126" s="248"/>
      <c r="AP126" s="248"/>
      <c r="AQ126" s="248"/>
      <c r="AR126" s="248"/>
      <c r="AS126" s="101">
        <f t="shared" si="28"/>
        <v>0</v>
      </c>
      <c r="AT126" s="96"/>
      <c r="AU126" s="102">
        <f t="shared" si="29"/>
        <v>0</v>
      </c>
      <c r="AV126" s="332"/>
    </row>
    <row r="127" spans="2:48" ht="15.75" customHeight="1" x14ac:dyDescent="0.25">
      <c r="B127" s="145"/>
      <c r="C127" s="247"/>
      <c r="D127" s="247"/>
      <c r="E127" s="247"/>
      <c r="F127" s="46"/>
      <c r="G127" s="93"/>
      <c r="H127" s="260"/>
      <c r="I127" s="286"/>
      <c r="J127" s="307">
        <f t="shared" si="24"/>
        <v>0</v>
      </c>
      <c r="K127" s="308">
        <f t="shared" si="25"/>
        <v>0</v>
      </c>
      <c r="L127" s="260"/>
      <c r="M127" s="248"/>
      <c r="N127" s="248"/>
      <c r="O127" s="248"/>
      <c r="P127" s="248"/>
      <c r="Q127" s="248"/>
      <c r="R127" s="248"/>
      <c r="S127" s="99">
        <f t="shared" si="14"/>
        <v>0</v>
      </c>
      <c r="T127" s="96"/>
      <c r="U127" s="260"/>
      <c r="V127" s="286"/>
      <c r="W127" s="307">
        <f t="shared" si="26"/>
        <v>0</v>
      </c>
      <c r="X127" s="308">
        <f t="shared" si="27"/>
        <v>0</v>
      </c>
      <c r="Y127" s="273"/>
      <c r="Z127" s="248"/>
      <c r="AA127" s="248"/>
      <c r="AB127" s="248"/>
      <c r="AC127" s="248"/>
      <c r="AD127" s="248"/>
      <c r="AE127" s="248"/>
      <c r="AF127" s="248"/>
      <c r="AG127" s="248"/>
      <c r="AH127" s="248"/>
      <c r="AI127" s="248"/>
      <c r="AJ127" s="248"/>
      <c r="AK127" s="248"/>
      <c r="AL127" s="248"/>
      <c r="AM127" s="248"/>
      <c r="AN127" s="248"/>
      <c r="AO127" s="248"/>
      <c r="AP127" s="248"/>
      <c r="AQ127" s="248"/>
      <c r="AR127" s="248"/>
      <c r="AS127" s="101">
        <f t="shared" si="28"/>
        <v>0</v>
      </c>
      <c r="AT127" s="96"/>
      <c r="AU127" s="102">
        <f t="shared" si="29"/>
        <v>0</v>
      </c>
      <c r="AV127" s="332"/>
    </row>
    <row r="128" spans="2:48" ht="15.75" customHeight="1" x14ac:dyDescent="0.25">
      <c r="B128" s="145"/>
      <c r="C128" s="247"/>
      <c r="D128" s="247"/>
      <c r="E128" s="247"/>
      <c r="F128" s="46"/>
      <c r="G128" s="93"/>
      <c r="H128" s="260"/>
      <c r="I128" s="286"/>
      <c r="J128" s="307">
        <f t="shared" si="24"/>
        <v>0</v>
      </c>
      <c r="K128" s="308">
        <f t="shared" si="25"/>
        <v>0</v>
      </c>
      <c r="L128" s="260"/>
      <c r="M128" s="248"/>
      <c r="N128" s="248"/>
      <c r="O128" s="248"/>
      <c r="P128" s="248"/>
      <c r="Q128" s="248"/>
      <c r="R128" s="248"/>
      <c r="S128" s="99">
        <f t="shared" si="14"/>
        <v>0</v>
      </c>
      <c r="T128" s="96"/>
      <c r="U128" s="260"/>
      <c r="V128" s="286"/>
      <c r="W128" s="307">
        <f t="shared" si="26"/>
        <v>0</v>
      </c>
      <c r="X128" s="308">
        <f t="shared" si="27"/>
        <v>0</v>
      </c>
      <c r="Y128" s="273"/>
      <c r="Z128" s="248"/>
      <c r="AA128" s="248"/>
      <c r="AB128" s="248"/>
      <c r="AC128" s="248"/>
      <c r="AD128" s="248"/>
      <c r="AE128" s="248"/>
      <c r="AF128" s="248"/>
      <c r="AG128" s="248"/>
      <c r="AH128" s="248"/>
      <c r="AI128" s="248"/>
      <c r="AJ128" s="248"/>
      <c r="AK128" s="248"/>
      <c r="AL128" s="248"/>
      <c r="AM128" s="248"/>
      <c r="AN128" s="248"/>
      <c r="AO128" s="248"/>
      <c r="AP128" s="248"/>
      <c r="AQ128" s="248"/>
      <c r="AR128" s="248"/>
      <c r="AS128" s="101">
        <f t="shared" si="28"/>
        <v>0</v>
      </c>
      <c r="AT128" s="96"/>
      <c r="AU128" s="102">
        <f t="shared" si="29"/>
        <v>0</v>
      </c>
      <c r="AV128" s="332"/>
    </row>
    <row r="129" spans="2:48" ht="15.75" customHeight="1" x14ac:dyDescent="0.25">
      <c r="B129" s="145"/>
      <c r="C129" s="247"/>
      <c r="D129" s="247"/>
      <c r="E129" s="247"/>
      <c r="F129" s="46"/>
      <c r="G129" s="93"/>
      <c r="H129" s="260"/>
      <c r="I129" s="286"/>
      <c r="J129" s="307">
        <f t="shared" si="24"/>
        <v>0</v>
      </c>
      <c r="K129" s="308">
        <f t="shared" si="25"/>
        <v>0</v>
      </c>
      <c r="L129" s="260"/>
      <c r="M129" s="248"/>
      <c r="N129" s="248"/>
      <c r="O129" s="248"/>
      <c r="P129" s="248"/>
      <c r="Q129" s="248"/>
      <c r="R129" s="248"/>
      <c r="S129" s="99">
        <f t="shared" si="14"/>
        <v>0</v>
      </c>
      <c r="T129" s="96"/>
      <c r="U129" s="260"/>
      <c r="V129" s="286"/>
      <c r="W129" s="307">
        <f t="shared" si="26"/>
        <v>0</v>
      </c>
      <c r="X129" s="308">
        <f t="shared" si="27"/>
        <v>0</v>
      </c>
      <c r="Y129" s="273"/>
      <c r="Z129" s="248"/>
      <c r="AA129" s="248"/>
      <c r="AB129" s="248"/>
      <c r="AC129" s="248"/>
      <c r="AD129" s="248"/>
      <c r="AE129" s="248"/>
      <c r="AF129" s="248"/>
      <c r="AG129" s="248"/>
      <c r="AH129" s="248"/>
      <c r="AI129" s="248"/>
      <c r="AJ129" s="248"/>
      <c r="AK129" s="248"/>
      <c r="AL129" s="248"/>
      <c r="AM129" s="248"/>
      <c r="AN129" s="248"/>
      <c r="AO129" s="248"/>
      <c r="AP129" s="248"/>
      <c r="AQ129" s="248"/>
      <c r="AR129" s="248"/>
      <c r="AS129" s="101">
        <f t="shared" si="28"/>
        <v>0</v>
      </c>
      <c r="AT129" s="96"/>
      <c r="AU129" s="102">
        <f t="shared" si="29"/>
        <v>0</v>
      </c>
      <c r="AV129" s="332"/>
    </row>
    <row r="130" spans="2:48" ht="15.75" customHeight="1" x14ac:dyDescent="0.25">
      <c r="B130" s="145"/>
      <c r="C130" s="247"/>
      <c r="D130" s="247"/>
      <c r="E130" s="247"/>
      <c r="F130" s="46"/>
      <c r="G130" s="93"/>
      <c r="H130" s="260"/>
      <c r="I130" s="286"/>
      <c r="J130" s="307">
        <f t="shared" si="24"/>
        <v>0</v>
      </c>
      <c r="K130" s="308">
        <f t="shared" si="25"/>
        <v>0</v>
      </c>
      <c r="L130" s="260"/>
      <c r="M130" s="248"/>
      <c r="N130" s="248"/>
      <c r="O130" s="248"/>
      <c r="P130" s="248"/>
      <c r="Q130" s="248"/>
      <c r="R130" s="248"/>
      <c r="S130" s="99">
        <f t="shared" si="14"/>
        <v>0</v>
      </c>
      <c r="T130" s="96"/>
      <c r="U130" s="260"/>
      <c r="V130" s="286"/>
      <c r="W130" s="307">
        <f t="shared" si="26"/>
        <v>0</v>
      </c>
      <c r="X130" s="308">
        <f t="shared" si="27"/>
        <v>0</v>
      </c>
      <c r="Y130" s="273"/>
      <c r="Z130" s="248"/>
      <c r="AA130" s="248"/>
      <c r="AB130" s="248"/>
      <c r="AC130" s="248"/>
      <c r="AD130" s="248"/>
      <c r="AE130" s="248"/>
      <c r="AF130" s="248"/>
      <c r="AG130" s="248"/>
      <c r="AH130" s="248"/>
      <c r="AI130" s="248"/>
      <c r="AJ130" s="248"/>
      <c r="AK130" s="248"/>
      <c r="AL130" s="248"/>
      <c r="AM130" s="248"/>
      <c r="AN130" s="248"/>
      <c r="AO130" s="248"/>
      <c r="AP130" s="248"/>
      <c r="AQ130" s="248"/>
      <c r="AR130" s="248"/>
      <c r="AS130" s="101">
        <f t="shared" si="28"/>
        <v>0</v>
      </c>
      <c r="AT130" s="96"/>
      <c r="AU130" s="102">
        <f t="shared" si="29"/>
        <v>0</v>
      </c>
      <c r="AV130" s="332"/>
    </row>
    <row r="131" spans="2:48" ht="15.75" customHeight="1" x14ac:dyDescent="0.25">
      <c r="B131" s="145"/>
      <c r="C131" s="247"/>
      <c r="D131" s="247"/>
      <c r="E131" s="247"/>
      <c r="F131" s="46"/>
      <c r="G131" s="93"/>
      <c r="H131" s="260"/>
      <c r="I131" s="286"/>
      <c r="J131" s="307">
        <f t="shared" si="24"/>
        <v>0</v>
      </c>
      <c r="K131" s="308">
        <f t="shared" si="25"/>
        <v>0</v>
      </c>
      <c r="L131" s="260"/>
      <c r="M131" s="248"/>
      <c r="N131" s="248"/>
      <c r="O131" s="248"/>
      <c r="P131" s="248"/>
      <c r="Q131" s="248"/>
      <c r="R131" s="248"/>
      <c r="S131" s="99">
        <f t="shared" si="14"/>
        <v>0</v>
      </c>
      <c r="T131" s="96"/>
      <c r="U131" s="260"/>
      <c r="V131" s="286"/>
      <c r="W131" s="307">
        <f t="shared" si="26"/>
        <v>0</v>
      </c>
      <c r="X131" s="308">
        <f t="shared" si="27"/>
        <v>0</v>
      </c>
      <c r="Y131" s="273"/>
      <c r="Z131" s="248"/>
      <c r="AA131" s="248"/>
      <c r="AB131" s="248"/>
      <c r="AC131" s="248"/>
      <c r="AD131" s="248"/>
      <c r="AE131" s="248"/>
      <c r="AF131" s="248"/>
      <c r="AG131" s="248"/>
      <c r="AH131" s="248"/>
      <c r="AI131" s="248"/>
      <c r="AJ131" s="248"/>
      <c r="AK131" s="248"/>
      <c r="AL131" s="248"/>
      <c r="AM131" s="248"/>
      <c r="AN131" s="248"/>
      <c r="AO131" s="248"/>
      <c r="AP131" s="248"/>
      <c r="AQ131" s="248"/>
      <c r="AR131" s="248"/>
      <c r="AS131" s="101">
        <f t="shared" si="28"/>
        <v>0</v>
      </c>
      <c r="AT131" s="96"/>
      <c r="AU131" s="102">
        <f t="shared" si="29"/>
        <v>0</v>
      </c>
      <c r="AV131" s="332"/>
    </row>
    <row r="132" spans="2:48" ht="15.75" customHeight="1" x14ac:dyDescent="0.25">
      <c r="B132" s="145"/>
      <c r="C132" s="247"/>
      <c r="D132" s="247"/>
      <c r="E132" s="247"/>
      <c r="F132" s="46"/>
      <c r="G132" s="93"/>
      <c r="H132" s="260"/>
      <c r="I132" s="286"/>
      <c r="J132" s="307">
        <f t="shared" si="24"/>
        <v>0</v>
      </c>
      <c r="K132" s="308">
        <f t="shared" si="25"/>
        <v>0</v>
      </c>
      <c r="L132" s="260"/>
      <c r="M132" s="248"/>
      <c r="N132" s="248"/>
      <c r="O132" s="248"/>
      <c r="P132" s="248"/>
      <c r="Q132" s="248"/>
      <c r="R132" s="248"/>
      <c r="S132" s="99">
        <f t="shared" si="14"/>
        <v>0</v>
      </c>
      <c r="T132" s="96"/>
      <c r="U132" s="260"/>
      <c r="V132" s="286"/>
      <c r="W132" s="307">
        <f t="shared" si="26"/>
        <v>0</v>
      </c>
      <c r="X132" s="308">
        <f t="shared" si="27"/>
        <v>0</v>
      </c>
      <c r="Y132" s="273"/>
      <c r="Z132" s="248"/>
      <c r="AA132" s="248"/>
      <c r="AB132" s="248"/>
      <c r="AC132" s="248"/>
      <c r="AD132" s="248"/>
      <c r="AE132" s="248"/>
      <c r="AF132" s="248"/>
      <c r="AG132" s="248"/>
      <c r="AH132" s="248"/>
      <c r="AI132" s="248"/>
      <c r="AJ132" s="248"/>
      <c r="AK132" s="248"/>
      <c r="AL132" s="248"/>
      <c r="AM132" s="248"/>
      <c r="AN132" s="248"/>
      <c r="AO132" s="248"/>
      <c r="AP132" s="248"/>
      <c r="AQ132" s="248"/>
      <c r="AR132" s="248"/>
      <c r="AS132" s="101">
        <f t="shared" si="28"/>
        <v>0</v>
      </c>
      <c r="AT132" s="96"/>
      <c r="AU132" s="102">
        <f t="shared" si="29"/>
        <v>0</v>
      </c>
      <c r="AV132" s="332"/>
    </row>
    <row r="133" spans="2:48" ht="15.75" customHeight="1" x14ac:dyDescent="0.25">
      <c r="B133" s="145"/>
      <c r="C133" s="247"/>
      <c r="D133" s="247"/>
      <c r="E133" s="247"/>
      <c r="F133" s="46"/>
      <c r="G133" s="93"/>
      <c r="H133" s="260"/>
      <c r="I133" s="286"/>
      <c r="J133" s="307">
        <f t="shared" si="24"/>
        <v>0</v>
      </c>
      <c r="K133" s="308">
        <f t="shared" si="25"/>
        <v>0</v>
      </c>
      <c r="L133" s="260"/>
      <c r="M133" s="248"/>
      <c r="N133" s="248"/>
      <c r="O133" s="248"/>
      <c r="P133" s="248"/>
      <c r="Q133" s="248"/>
      <c r="R133" s="248"/>
      <c r="S133" s="99">
        <f t="shared" si="14"/>
        <v>0</v>
      </c>
      <c r="T133" s="96"/>
      <c r="U133" s="260"/>
      <c r="V133" s="286"/>
      <c r="W133" s="307">
        <f t="shared" si="26"/>
        <v>0</v>
      </c>
      <c r="X133" s="308">
        <f t="shared" si="27"/>
        <v>0</v>
      </c>
      <c r="Y133" s="273"/>
      <c r="Z133" s="248"/>
      <c r="AA133" s="248"/>
      <c r="AB133" s="248"/>
      <c r="AC133" s="248"/>
      <c r="AD133" s="248"/>
      <c r="AE133" s="248"/>
      <c r="AF133" s="248"/>
      <c r="AG133" s="248"/>
      <c r="AH133" s="248"/>
      <c r="AI133" s="248"/>
      <c r="AJ133" s="248"/>
      <c r="AK133" s="248"/>
      <c r="AL133" s="248"/>
      <c r="AM133" s="248"/>
      <c r="AN133" s="248"/>
      <c r="AO133" s="248"/>
      <c r="AP133" s="248"/>
      <c r="AQ133" s="248"/>
      <c r="AR133" s="248"/>
      <c r="AS133" s="101">
        <f t="shared" si="28"/>
        <v>0</v>
      </c>
      <c r="AT133" s="96"/>
      <c r="AU133" s="102">
        <f t="shared" si="29"/>
        <v>0</v>
      </c>
      <c r="AV133" s="332"/>
    </row>
    <row r="134" spans="2:48" ht="15.75" customHeight="1" x14ac:dyDescent="0.25">
      <c r="B134" s="145"/>
      <c r="C134" s="247"/>
      <c r="D134" s="247"/>
      <c r="E134" s="247"/>
      <c r="F134" s="46"/>
      <c r="G134" s="93"/>
      <c r="H134" s="260"/>
      <c r="I134" s="286"/>
      <c r="J134" s="307">
        <f t="shared" si="24"/>
        <v>0</v>
      </c>
      <c r="K134" s="308">
        <f t="shared" si="25"/>
        <v>0</v>
      </c>
      <c r="L134" s="260"/>
      <c r="M134" s="248"/>
      <c r="N134" s="248"/>
      <c r="O134" s="248"/>
      <c r="P134" s="248"/>
      <c r="Q134" s="248"/>
      <c r="R134" s="248"/>
      <c r="S134" s="99">
        <f t="shared" si="14"/>
        <v>0</v>
      </c>
      <c r="T134" s="96"/>
      <c r="U134" s="260"/>
      <c r="V134" s="286"/>
      <c r="W134" s="307">
        <f t="shared" si="26"/>
        <v>0</v>
      </c>
      <c r="X134" s="308">
        <f t="shared" si="27"/>
        <v>0</v>
      </c>
      <c r="Y134" s="273"/>
      <c r="Z134" s="248"/>
      <c r="AA134" s="248"/>
      <c r="AB134" s="248"/>
      <c r="AC134" s="248"/>
      <c r="AD134" s="248"/>
      <c r="AE134" s="248"/>
      <c r="AF134" s="248"/>
      <c r="AG134" s="248"/>
      <c r="AH134" s="248"/>
      <c r="AI134" s="248"/>
      <c r="AJ134" s="248"/>
      <c r="AK134" s="248"/>
      <c r="AL134" s="248"/>
      <c r="AM134" s="248"/>
      <c r="AN134" s="248"/>
      <c r="AO134" s="248"/>
      <c r="AP134" s="248"/>
      <c r="AQ134" s="248"/>
      <c r="AR134" s="248"/>
      <c r="AS134" s="101">
        <f t="shared" si="28"/>
        <v>0</v>
      </c>
      <c r="AT134" s="96"/>
      <c r="AU134" s="102">
        <f t="shared" si="29"/>
        <v>0</v>
      </c>
      <c r="AV134" s="332"/>
    </row>
    <row r="135" spans="2:48" ht="15.75" customHeight="1" x14ac:dyDescent="0.25">
      <c r="B135" s="145"/>
      <c r="C135" s="247"/>
      <c r="D135" s="247"/>
      <c r="E135" s="247"/>
      <c r="F135" s="46"/>
      <c r="G135" s="93"/>
      <c r="H135" s="260"/>
      <c r="I135" s="286"/>
      <c r="J135" s="307">
        <f t="shared" si="24"/>
        <v>0</v>
      </c>
      <c r="K135" s="308">
        <f t="shared" si="25"/>
        <v>0</v>
      </c>
      <c r="L135" s="260"/>
      <c r="M135" s="248"/>
      <c r="N135" s="248"/>
      <c r="O135" s="248"/>
      <c r="P135" s="248"/>
      <c r="Q135" s="248"/>
      <c r="R135" s="248"/>
      <c r="S135" s="99">
        <f t="shared" si="14"/>
        <v>0</v>
      </c>
      <c r="T135" s="96"/>
      <c r="U135" s="260"/>
      <c r="V135" s="286"/>
      <c r="W135" s="307">
        <f t="shared" si="26"/>
        <v>0</v>
      </c>
      <c r="X135" s="308">
        <f t="shared" si="27"/>
        <v>0</v>
      </c>
      <c r="Y135" s="273"/>
      <c r="Z135" s="248"/>
      <c r="AA135" s="248"/>
      <c r="AB135" s="248"/>
      <c r="AC135" s="248"/>
      <c r="AD135" s="248"/>
      <c r="AE135" s="248"/>
      <c r="AF135" s="248"/>
      <c r="AG135" s="248"/>
      <c r="AH135" s="248"/>
      <c r="AI135" s="248"/>
      <c r="AJ135" s="248"/>
      <c r="AK135" s="248"/>
      <c r="AL135" s="248"/>
      <c r="AM135" s="248"/>
      <c r="AN135" s="248"/>
      <c r="AO135" s="248"/>
      <c r="AP135" s="248"/>
      <c r="AQ135" s="248"/>
      <c r="AR135" s="248"/>
      <c r="AS135" s="101">
        <f t="shared" si="28"/>
        <v>0</v>
      </c>
      <c r="AT135" s="96"/>
      <c r="AU135" s="102">
        <f t="shared" si="29"/>
        <v>0</v>
      </c>
      <c r="AV135" s="332"/>
    </row>
    <row r="136" spans="2:48" ht="15.75" customHeight="1" x14ac:dyDescent="0.25">
      <c r="B136" s="145"/>
      <c r="C136" s="247"/>
      <c r="D136" s="247"/>
      <c r="E136" s="247"/>
      <c r="F136" s="46"/>
      <c r="G136" s="93"/>
      <c r="H136" s="260"/>
      <c r="I136" s="286"/>
      <c r="J136" s="307">
        <f t="shared" si="24"/>
        <v>0</v>
      </c>
      <c r="K136" s="308">
        <f t="shared" si="25"/>
        <v>0</v>
      </c>
      <c r="L136" s="260"/>
      <c r="M136" s="248"/>
      <c r="N136" s="248"/>
      <c r="O136" s="248"/>
      <c r="P136" s="248"/>
      <c r="Q136" s="248"/>
      <c r="R136" s="248"/>
      <c r="S136" s="99">
        <f t="shared" si="14"/>
        <v>0</v>
      </c>
      <c r="T136" s="96"/>
      <c r="U136" s="260"/>
      <c r="V136" s="286"/>
      <c r="W136" s="307">
        <f t="shared" si="26"/>
        <v>0</v>
      </c>
      <c r="X136" s="308">
        <f t="shared" si="27"/>
        <v>0</v>
      </c>
      <c r="Y136" s="273"/>
      <c r="Z136" s="248"/>
      <c r="AA136" s="248"/>
      <c r="AB136" s="248"/>
      <c r="AC136" s="248"/>
      <c r="AD136" s="248"/>
      <c r="AE136" s="248"/>
      <c r="AF136" s="248"/>
      <c r="AG136" s="248"/>
      <c r="AH136" s="248"/>
      <c r="AI136" s="248"/>
      <c r="AJ136" s="248"/>
      <c r="AK136" s="248"/>
      <c r="AL136" s="248"/>
      <c r="AM136" s="248"/>
      <c r="AN136" s="248"/>
      <c r="AO136" s="248"/>
      <c r="AP136" s="248"/>
      <c r="AQ136" s="248"/>
      <c r="AR136" s="248"/>
      <c r="AS136" s="101">
        <f t="shared" si="28"/>
        <v>0</v>
      </c>
      <c r="AT136" s="96"/>
      <c r="AU136" s="102">
        <f t="shared" si="29"/>
        <v>0</v>
      </c>
      <c r="AV136" s="332"/>
    </row>
    <row r="137" spans="2:48" ht="15.75" customHeight="1" x14ac:dyDescent="0.25">
      <c r="B137" s="145"/>
      <c r="C137" s="247"/>
      <c r="D137" s="247"/>
      <c r="E137" s="247"/>
      <c r="F137" s="46"/>
      <c r="G137" s="93"/>
      <c r="H137" s="260"/>
      <c r="I137" s="286"/>
      <c r="J137" s="307">
        <f t="shared" si="24"/>
        <v>0</v>
      </c>
      <c r="K137" s="308">
        <f t="shared" si="25"/>
        <v>0</v>
      </c>
      <c r="L137" s="260"/>
      <c r="M137" s="248"/>
      <c r="N137" s="248"/>
      <c r="O137" s="248"/>
      <c r="P137" s="248"/>
      <c r="Q137" s="248"/>
      <c r="R137" s="248"/>
      <c r="S137" s="99">
        <f t="shared" si="14"/>
        <v>0</v>
      </c>
      <c r="T137" s="96"/>
      <c r="U137" s="260"/>
      <c r="V137" s="286"/>
      <c r="W137" s="307">
        <f t="shared" si="26"/>
        <v>0</v>
      </c>
      <c r="X137" s="308">
        <f t="shared" si="27"/>
        <v>0</v>
      </c>
      <c r="Y137" s="273"/>
      <c r="Z137" s="248"/>
      <c r="AA137" s="248"/>
      <c r="AB137" s="248"/>
      <c r="AC137" s="248"/>
      <c r="AD137" s="248"/>
      <c r="AE137" s="248"/>
      <c r="AF137" s="248"/>
      <c r="AG137" s="248"/>
      <c r="AH137" s="248"/>
      <c r="AI137" s="248"/>
      <c r="AJ137" s="248"/>
      <c r="AK137" s="248"/>
      <c r="AL137" s="248"/>
      <c r="AM137" s="248"/>
      <c r="AN137" s="248"/>
      <c r="AO137" s="248"/>
      <c r="AP137" s="248"/>
      <c r="AQ137" s="248"/>
      <c r="AR137" s="248"/>
      <c r="AS137" s="101">
        <f t="shared" si="28"/>
        <v>0</v>
      </c>
      <c r="AT137" s="96"/>
      <c r="AU137" s="102">
        <f t="shared" si="29"/>
        <v>0</v>
      </c>
      <c r="AV137" s="332"/>
    </row>
    <row r="138" spans="2:48" ht="15.75" customHeight="1" x14ac:dyDescent="0.25">
      <c r="B138" s="145"/>
      <c r="C138" s="247"/>
      <c r="D138" s="247"/>
      <c r="E138" s="247"/>
      <c r="F138" s="46"/>
      <c r="G138" s="93"/>
      <c r="H138" s="260"/>
      <c r="I138" s="286"/>
      <c r="J138" s="307">
        <f t="shared" si="24"/>
        <v>0</v>
      </c>
      <c r="K138" s="308">
        <f t="shared" si="25"/>
        <v>0</v>
      </c>
      <c r="L138" s="260"/>
      <c r="M138" s="248"/>
      <c r="N138" s="248"/>
      <c r="O138" s="248"/>
      <c r="P138" s="248"/>
      <c r="Q138" s="248"/>
      <c r="R138" s="248"/>
      <c r="S138" s="99">
        <f t="shared" si="14"/>
        <v>0</v>
      </c>
      <c r="T138" s="96"/>
      <c r="U138" s="260"/>
      <c r="V138" s="286"/>
      <c r="W138" s="307">
        <f t="shared" si="26"/>
        <v>0</v>
      </c>
      <c r="X138" s="308">
        <f t="shared" si="27"/>
        <v>0</v>
      </c>
      <c r="Y138" s="273"/>
      <c r="Z138" s="248"/>
      <c r="AA138" s="248"/>
      <c r="AB138" s="248"/>
      <c r="AC138" s="248"/>
      <c r="AD138" s="248"/>
      <c r="AE138" s="248"/>
      <c r="AF138" s="248"/>
      <c r="AG138" s="248"/>
      <c r="AH138" s="248"/>
      <c r="AI138" s="248"/>
      <c r="AJ138" s="248"/>
      <c r="AK138" s="248"/>
      <c r="AL138" s="248"/>
      <c r="AM138" s="248"/>
      <c r="AN138" s="248"/>
      <c r="AO138" s="248"/>
      <c r="AP138" s="248"/>
      <c r="AQ138" s="248"/>
      <c r="AR138" s="248"/>
      <c r="AS138" s="101">
        <f t="shared" si="28"/>
        <v>0</v>
      </c>
      <c r="AT138" s="96"/>
      <c r="AU138" s="102">
        <f t="shared" si="29"/>
        <v>0</v>
      </c>
      <c r="AV138" s="332"/>
    </row>
    <row r="139" spans="2:48" ht="15.75" customHeight="1" x14ac:dyDescent="0.25">
      <c r="B139" s="145"/>
      <c r="C139" s="247"/>
      <c r="D139" s="247"/>
      <c r="E139" s="247"/>
      <c r="F139" s="46"/>
      <c r="G139" s="93"/>
      <c r="H139" s="260"/>
      <c r="I139" s="286"/>
      <c r="J139" s="307">
        <f t="shared" si="24"/>
        <v>0</v>
      </c>
      <c r="K139" s="308">
        <f t="shared" si="25"/>
        <v>0</v>
      </c>
      <c r="L139" s="260"/>
      <c r="M139" s="248"/>
      <c r="N139" s="248"/>
      <c r="O139" s="248"/>
      <c r="P139" s="248"/>
      <c r="Q139" s="248"/>
      <c r="R139" s="248"/>
      <c r="S139" s="99">
        <f t="shared" si="14"/>
        <v>0</v>
      </c>
      <c r="T139" s="96"/>
      <c r="U139" s="260"/>
      <c r="V139" s="286"/>
      <c r="W139" s="307">
        <f t="shared" si="26"/>
        <v>0</v>
      </c>
      <c r="X139" s="308">
        <f t="shared" si="27"/>
        <v>0</v>
      </c>
      <c r="Y139" s="273"/>
      <c r="Z139" s="248"/>
      <c r="AA139" s="248"/>
      <c r="AB139" s="248"/>
      <c r="AC139" s="248"/>
      <c r="AD139" s="248"/>
      <c r="AE139" s="248"/>
      <c r="AF139" s="248"/>
      <c r="AG139" s="248"/>
      <c r="AH139" s="248"/>
      <c r="AI139" s="248"/>
      <c r="AJ139" s="248"/>
      <c r="AK139" s="248"/>
      <c r="AL139" s="248"/>
      <c r="AM139" s="248"/>
      <c r="AN139" s="248"/>
      <c r="AO139" s="248"/>
      <c r="AP139" s="248"/>
      <c r="AQ139" s="248"/>
      <c r="AR139" s="248"/>
      <c r="AS139" s="101">
        <f t="shared" si="28"/>
        <v>0</v>
      </c>
      <c r="AT139" s="96"/>
      <c r="AU139" s="102">
        <f t="shared" si="29"/>
        <v>0</v>
      </c>
      <c r="AV139" s="332"/>
    </row>
    <row r="140" spans="2:48" ht="15.75" customHeight="1" x14ac:dyDescent="0.25">
      <c r="B140" s="145"/>
      <c r="C140" s="247"/>
      <c r="D140" s="247"/>
      <c r="E140" s="247"/>
      <c r="F140" s="46"/>
      <c r="G140" s="93"/>
      <c r="H140" s="260"/>
      <c r="I140" s="286"/>
      <c r="J140" s="307">
        <f t="shared" si="24"/>
        <v>0</v>
      </c>
      <c r="K140" s="308">
        <f t="shared" si="25"/>
        <v>0</v>
      </c>
      <c r="L140" s="260"/>
      <c r="M140" s="248"/>
      <c r="N140" s="248"/>
      <c r="O140" s="248"/>
      <c r="P140" s="248"/>
      <c r="Q140" s="248"/>
      <c r="R140" s="248"/>
      <c r="S140" s="99">
        <f t="shared" si="14"/>
        <v>0</v>
      </c>
      <c r="T140" s="96"/>
      <c r="U140" s="260"/>
      <c r="V140" s="286"/>
      <c r="W140" s="307">
        <f t="shared" si="26"/>
        <v>0</v>
      </c>
      <c r="X140" s="308">
        <f t="shared" si="27"/>
        <v>0</v>
      </c>
      <c r="Y140" s="273"/>
      <c r="Z140" s="248"/>
      <c r="AA140" s="248"/>
      <c r="AB140" s="248"/>
      <c r="AC140" s="248"/>
      <c r="AD140" s="248"/>
      <c r="AE140" s="248"/>
      <c r="AF140" s="248"/>
      <c r="AG140" s="248"/>
      <c r="AH140" s="248"/>
      <c r="AI140" s="248"/>
      <c r="AJ140" s="248"/>
      <c r="AK140" s="248"/>
      <c r="AL140" s="248"/>
      <c r="AM140" s="248"/>
      <c r="AN140" s="248"/>
      <c r="AO140" s="248"/>
      <c r="AP140" s="248"/>
      <c r="AQ140" s="248"/>
      <c r="AR140" s="248"/>
      <c r="AS140" s="101">
        <f t="shared" si="28"/>
        <v>0</v>
      </c>
      <c r="AT140" s="96"/>
      <c r="AU140" s="102">
        <f t="shared" si="29"/>
        <v>0</v>
      </c>
      <c r="AV140" s="332"/>
    </row>
    <row r="141" spans="2:48" ht="15.75" customHeight="1" x14ac:dyDescent="0.25">
      <c r="B141" s="145"/>
      <c r="C141" s="247"/>
      <c r="D141" s="247"/>
      <c r="E141" s="247"/>
      <c r="F141" s="46"/>
      <c r="G141" s="93"/>
      <c r="H141" s="260"/>
      <c r="I141" s="286"/>
      <c r="J141" s="307">
        <f t="shared" si="24"/>
        <v>0</v>
      </c>
      <c r="K141" s="308">
        <f t="shared" si="25"/>
        <v>0</v>
      </c>
      <c r="L141" s="260"/>
      <c r="M141" s="248"/>
      <c r="N141" s="248"/>
      <c r="O141" s="248"/>
      <c r="P141" s="248"/>
      <c r="Q141" s="248"/>
      <c r="R141" s="248"/>
      <c r="S141" s="99">
        <f t="shared" si="14"/>
        <v>0</v>
      </c>
      <c r="T141" s="96"/>
      <c r="U141" s="260"/>
      <c r="V141" s="286"/>
      <c r="W141" s="307">
        <f t="shared" si="26"/>
        <v>0</v>
      </c>
      <c r="X141" s="308">
        <f t="shared" si="27"/>
        <v>0</v>
      </c>
      <c r="Y141" s="273"/>
      <c r="Z141" s="248"/>
      <c r="AA141" s="248"/>
      <c r="AB141" s="248"/>
      <c r="AC141" s="248"/>
      <c r="AD141" s="248"/>
      <c r="AE141" s="248"/>
      <c r="AF141" s="248"/>
      <c r="AG141" s="248"/>
      <c r="AH141" s="248"/>
      <c r="AI141" s="248"/>
      <c r="AJ141" s="248"/>
      <c r="AK141" s="248"/>
      <c r="AL141" s="248"/>
      <c r="AM141" s="248"/>
      <c r="AN141" s="248"/>
      <c r="AO141" s="248"/>
      <c r="AP141" s="248"/>
      <c r="AQ141" s="248"/>
      <c r="AR141" s="248"/>
      <c r="AS141" s="101">
        <f t="shared" si="28"/>
        <v>0</v>
      </c>
      <c r="AT141" s="96"/>
      <c r="AU141" s="102">
        <f t="shared" si="29"/>
        <v>0</v>
      </c>
      <c r="AV141" s="332"/>
    </row>
    <row r="142" spans="2:48" ht="15.75" customHeight="1" x14ac:dyDescent="0.25">
      <c r="B142" s="145"/>
      <c r="C142" s="247"/>
      <c r="D142" s="247"/>
      <c r="E142" s="247"/>
      <c r="F142" s="46"/>
      <c r="G142" s="93"/>
      <c r="H142" s="260"/>
      <c r="I142" s="286"/>
      <c r="J142" s="307">
        <f t="shared" si="24"/>
        <v>0</v>
      </c>
      <c r="K142" s="308">
        <f t="shared" si="25"/>
        <v>0</v>
      </c>
      <c r="L142" s="260"/>
      <c r="M142" s="248"/>
      <c r="N142" s="248"/>
      <c r="O142" s="248"/>
      <c r="P142" s="248"/>
      <c r="Q142" s="248"/>
      <c r="R142" s="248"/>
      <c r="S142" s="99">
        <f t="shared" si="14"/>
        <v>0</v>
      </c>
      <c r="T142" s="96"/>
      <c r="U142" s="260"/>
      <c r="V142" s="286"/>
      <c r="W142" s="307">
        <f t="shared" si="26"/>
        <v>0</v>
      </c>
      <c r="X142" s="308">
        <f t="shared" si="27"/>
        <v>0</v>
      </c>
      <c r="Y142" s="273"/>
      <c r="Z142" s="248"/>
      <c r="AA142" s="248"/>
      <c r="AB142" s="248"/>
      <c r="AC142" s="248"/>
      <c r="AD142" s="248"/>
      <c r="AE142" s="248"/>
      <c r="AF142" s="248"/>
      <c r="AG142" s="248"/>
      <c r="AH142" s="248"/>
      <c r="AI142" s="248"/>
      <c r="AJ142" s="248"/>
      <c r="AK142" s="248"/>
      <c r="AL142" s="248"/>
      <c r="AM142" s="248"/>
      <c r="AN142" s="248"/>
      <c r="AO142" s="248"/>
      <c r="AP142" s="248"/>
      <c r="AQ142" s="248"/>
      <c r="AR142" s="248"/>
      <c r="AS142" s="101">
        <f t="shared" si="28"/>
        <v>0</v>
      </c>
      <c r="AT142" s="96"/>
      <c r="AU142" s="102">
        <f t="shared" si="29"/>
        <v>0</v>
      </c>
      <c r="AV142" s="332"/>
    </row>
    <row r="143" spans="2:48" ht="15.75" customHeight="1" x14ac:dyDescent="0.25">
      <c r="B143" s="145"/>
      <c r="C143" s="247"/>
      <c r="D143" s="247"/>
      <c r="E143" s="247"/>
      <c r="F143" s="46"/>
      <c r="G143" s="93"/>
      <c r="H143" s="260"/>
      <c r="I143" s="286"/>
      <c r="J143" s="307">
        <f t="shared" si="24"/>
        <v>0</v>
      </c>
      <c r="K143" s="308">
        <f t="shared" si="25"/>
        <v>0</v>
      </c>
      <c r="L143" s="260"/>
      <c r="M143" s="248"/>
      <c r="N143" s="248"/>
      <c r="O143" s="248"/>
      <c r="P143" s="248"/>
      <c r="Q143" s="248"/>
      <c r="R143" s="248"/>
      <c r="S143" s="99">
        <f t="shared" si="14"/>
        <v>0</v>
      </c>
      <c r="T143" s="96"/>
      <c r="U143" s="260"/>
      <c r="V143" s="286"/>
      <c r="W143" s="307">
        <f t="shared" si="26"/>
        <v>0</v>
      </c>
      <c r="X143" s="308">
        <f t="shared" si="27"/>
        <v>0</v>
      </c>
      <c r="Y143" s="273"/>
      <c r="Z143" s="248"/>
      <c r="AA143" s="248"/>
      <c r="AB143" s="248"/>
      <c r="AC143" s="248"/>
      <c r="AD143" s="248"/>
      <c r="AE143" s="248"/>
      <c r="AF143" s="248"/>
      <c r="AG143" s="248"/>
      <c r="AH143" s="248"/>
      <c r="AI143" s="248"/>
      <c r="AJ143" s="248"/>
      <c r="AK143" s="248"/>
      <c r="AL143" s="248"/>
      <c r="AM143" s="248"/>
      <c r="AN143" s="248"/>
      <c r="AO143" s="248"/>
      <c r="AP143" s="248"/>
      <c r="AQ143" s="248"/>
      <c r="AR143" s="248"/>
      <c r="AS143" s="101">
        <f t="shared" si="28"/>
        <v>0</v>
      </c>
      <c r="AT143" s="96"/>
      <c r="AU143" s="102">
        <f t="shared" si="29"/>
        <v>0</v>
      </c>
      <c r="AV143" s="332"/>
    </row>
    <row r="144" spans="2:48" ht="15.75" customHeight="1" x14ac:dyDescent="0.25">
      <c r="B144" s="145"/>
      <c r="C144" s="247"/>
      <c r="D144" s="247"/>
      <c r="E144" s="247"/>
      <c r="F144" s="46"/>
      <c r="G144" s="93"/>
      <c r="H144" s="260"/>
      <c r="I144" s="286"/>
      <c r="J144" s="307">
        <f t="shared" si="24"/>
        <v>0</v>
      </c>
      <c r="K144" s="308">
        <f t="shared" si="25"/>
        <v>0</v>
      </c>
      <c r="L144" s="260"/>
      <c r="M144" s="248"/>
      <c r="N144" s="248"/>
      <c r="O144" s="248"/>
      <c r="P144" s="248"/>
      <c r="Q144" s="248"/>
      <c r="R144" s="248"/>
      <c r="S144" s="99">
        <f t="shared" si="14"/>
        <v>0</v>
      </c>
      <c r="T144" s="96"/>
      <c r="U144" s="260"/>
      <c r="V144" s="286"/>
      <c r="W144" s="307">
        <f t="shared" si="26"/>
        <v>0</v>
      </c>
      <c r="X144" s="308">
        <f t="shared" si="27"/>
        <v>0</v>
      </c>
      <c r="Y144" s="273"/>
      <c r="Z144" s="248"/>
      <c r="AA144" s="248"/>
      <c r="AB144" s="248"/>
      <c r="AC144" s="248"/>
      <c r="AD144" s="248"/>
      <c r="AE144" s="248"/>
      <c r="AF144" s="248"/>
      <c r="AG144" s="248"/>
      <c r="AH144" s="248"/>
      <c r="AI144" s="248"/>
      <c r="AJ144" s="248"/>
      <c r="AK144" s="248"/>
      <c r="AL144" s="248"/>
      <c r="AM144" s="248"/>
      <c r="AN144" s="248"/>
      <c r="AO144" s="248"/>
      <c r="AP144" s="248"/>
      <c r="AQ144" s="248"/>
      <c r="AR144" s="248"/>
      <c r="AS144" s="101">
        <f t="shared" si="28"/>
        <v>0</v>
      </c>
      <c r="AT144" s="96"/>
      <c r="AU144" s="102">
        <f t="shared" si="29"/>
        <v>0</v>
      </c>
      <c r="AV144" s="332"/>
    </row>
    <row r="145" spans="2:48" ht="15.75" customHeight="1" x14ac:dyDescent="0.25">
      <c r="B145" s="145"/>
      <c r="C145" s="247"/>
      <c r="D145" s="247"/>
      <c r="E145" s="247"/>
      <c r="F145" s="46"/>
      <c r="G145" s="93"/>
      <c r="H145" s="260"/>
      <c r="I145" s="286"/>
      <c r="J145" s="307">
        <f t="shared" si="24"/>
        <v>0</v>
      </c>
      <c r="K145" s="308">
        <f t="shared" si="25"/>
        <v>0</v>
      </c>
      <c r="L145" s="260"/>
      <c r="M145" s="248"/>
      <c r="N145" s="248"/>
      <c r="O145" s="248"/>
      <c r="P145" s="248"/>
      <c r="Q145" s="248"/>
      <c r="R145" s="248"/>
      <c r="S145" s="99">
        <f t="shared" si="14"/>
        <v>0</v>
      </c>
      <c r="T145" s="96"/>
      <c r="U145" s="260"/>
      <c r="V145" s="286"/>
      <c r="W145" s="307">
        <f t="shared" si="26"/>
        <v>0</v>
      </c>
      <c r="X145" s="308">
        <f t="shared" si="27"/>
        <v>0</v>
      </c>
      <c r="Y145" s="273"/>
      <c r="Z145" s="248"/>
      <c r="AA145" s="248"/>
      <c r="AB145" s="248"/>
      <c r="AC145" s="248"/>
      <c r="AD145" s="248"/>
      <c r="AE145" s="248"/>
      <c r="AF145" s="248"/>
      <c r="AG145" s="248"/>
      <c r="AH145" s="248"/>
      <c r="AI145" s="248"/>
      <c r="AJ145" s="248"/>
      <c r="AK145" s="248"/>
      <c r="AL145" s="248"/>
      <c r="AM145" s="248"/>
      <c r="AN145" s="248"/>
      <c r="AO145" s="248"/>
      <c r="AP145" s="248"/>
      <c r="AQ145" s="248"/>
      <c r="AR145" s="248"/>
      <c r="AS145" s="101">
        <f t="shared" si="28"/>
        <v>0</v>
      </c>
      <c r="AT145" s="96"/>
      <c r="AU145" s="102">
        <f t="shared" si="29"/>
        <v>0</v>
      </c>
      <c r="AV145" s="332"/>
    </row>
    <row r="146" spans="2:48" ht="15.75" customHeight="1" x14ac:dyDescent="0.25">
      <c r="B146" s="145"/>
      <c r="C146" s="247"/>
      <c r="D146" s="247"/>
      <c r="E146" s="247"/>
      <c r="F146" s="46"/>
      <c r="G146" s="93"/>
      <c r="H146" s="260"/>
      <c r="I146" s="286"/>
      <c r="J146" s="307">
        <f t="shared" si="24"/>
        <v>0</v>
      </c>
      <c r="K146" s="308">
        <f t="shared" si="25"/>
        <v>0</v>
      </c>
      <c r="L146" s="260"/>
      <c r="M146" s="248"/>
      <c r="N146" s="248"/>
      <c r="O146" s="248"/>
      <c r="P146" s="248"/>
      <c r="Q146" s="248"/>
      <c r="R146" s="248"/>
      <c r="S146" s="99">
        <f t="shared" si="14"/>
        <v>0</v>
      </c>
      <c r="T146" s="96"/>
      <c r="U146" s="260"/>
      <c r="V146" s="286"/>
      <c r="W146" s="307">
        <f t="shared" si="26"/>
        <v>0</v>
      </c>
      <c r="X146" s="308">
        <f t="shared" si="27"/>
        <v>0</v>
      </c>
      <c r="Y146" s="273"/>
      <c r="Z146" s="248"/>
      <c r="AA146" s="248"/>
      <c r="AB146" s="248"/>
      <c r="AC146" s="248"/>
      <c r="AD146" s="248"/>
      <c r="AE146" s="248"/>
      <c r="AF146" s="248"/>
      <c r="AG146" s="248"/>
      <c r="AH146" s="248"/>
      <c r="AI146" s="248"/>
      <c r="AJ146" s="248"/>
      <c r="AK146" s="248"/>
      <c r="AL146" s="248"/>
      <c r="AM146" s="248"/>
      <c r="AN146" s="248"/>
      <c r="AO146" s="248"/>
      <c r="AP146" s="248"/>
      <c r="AQ146" s="248"/>
      <c r="AR146" s="248"/>
      <c r="AS146" s="101">
        <f t="shared" si="28"/>
        <v>0</v>
      </c>
      <c r="AT146" s="96"/>
      <c r="AU146" s="102">
        <f t="shared" si="29"/>
        <v>0</v>
      </c>
      <c r="AV146" s="332"/>
    </row>
    <row r="147" spans="2:48" ht="15.75" customHeight="1" x14ac:dyDescent="0.25">
      <c r="B147" s="145"/>
      <c r="C147" s="247"/>
      <c r="D147" s="247"/>
      <c r="E147" s="247"/>
      <c r="F147" s="46"/>
      <c r="G147" s="93"/>
      <c r="H147" s="260"/>
      <c r="I147" s="286"/>
      <c r="J147" s="307">
        <f t="shared" si="24"/>
        <v>0</v>
      </c>
      <c r="K147" s="308">
        <f t="shared" si="25"/>
        <v>0</v>
      </c>
      <c r="L147" s="260"/>
      <c r="M147" s="248"/>
      <c r="N147" s="248"/>
      <c r="O147" s="248"/>
      <c r="P147" s="248"/>
      <c r="Q147" s="248"/>
      <c r="R147" s="248"/>
      <c r="S147" s="99">
        <f t="shared" si="14"/>
        <v>0</v>
      </c>
      <c r="T147" s="96"/>
      <c r="U147" s="260"/>
      <c r="V147" s="286"/>
      <c r="W147" s="307">
        <f t="shared" si="26"/>
        <v>0</v>
      </c>
      <c r="X147" s="308">
        <f t="shared" si="27"/>
        <v>0</v>
      </c>
      <c r="Y147" s="273"/>
      <c r="Z147" s="248"/>
      <c r="AA147" s="248"/>
      <c r="AB147" s="248"/>
      <c r="AC147" s="248"/>
      <c r="AD147" s="248"/>
      <c r="AE147" s="248"/>
      <c r="AF147" s="248"/>
      <c r="AG147" s="248"/>
      <c r="AH147" s="248"/>
      <c r="AI147" s="248"/>
      <c r="AJ147" s="248"/>
      <c r="AK147" s="248"/>
      <c r="AL147" s="248"/>
      <c r="AM147" s="248"/>
      <c r="AN147" s="248"/>
      <c r="AO147" s="248"/>
      <c r="AP147" s="248"/>
      <c r="AQ147" s="248"/>
      <c r="AR147" s="248"/>
      <c r="AS147" s="101">
        <f t="shared" si="28"/>
        <v>0</v>
      </c>
      <c r="AT147" s="96"/>
      <c r="AU147" s="102">
        <f t="shared" si="29"/>
        <v>0</v>
      </c>
      <c r="AV147" s="332"/>
    </row>
    <row r="148" spans="2:48" ht="15.75" customHeight="1" x14ac:dyDescent="0.25">
      <c r="B148" s="145"/>
      <c r="C148" s="247"/>
      <c r="D148" s="247"/>
      <c r="E148" s="247"/>
      <c r="F148" s="46"/>
      <c r="G148" s="93"/>
      <c r="H148" s="260"/>
      <c r="I148" s="286"/>
      <c r="J148" s="307">
        <f t="shared" si="24"/>
        <v>0</v>
      </c>
      <c r="K148" s="308">
        <f t="shared" si="25"/>
        <v>0</v>
      </c>
      <c r="L148" s="260"/>
      <c r="M148" s="248"/>
      <c r="N148" s="248"/>
      <c r="O148" s="248"/>
      <c r="P148" s="248"/>
      <c r="Q148" s="248"/>
      <c r="R148" s="248"/>
      <c r="S148" s="99">
        <f t="shared" si="14"/>
        <v>0</v>
      </c>
      <c r="T148" s="96"/>
      <c r="U148" s="260"/>
      <c r="V148" s="286"/>
      <c r="W148" s="307">
        <f t="shared" si="26"/>
        <v>0</v>
      </c>
      <c r="X148" s="308">
        <f t="shared" si="27"/>
        <v>0</v>
      </c>
      <c r="Y148" s="273"/>
      <c r="Z148" s="248"/>
      <c r="AA148" s="248"/>
      <c r="AB148" s="248"/>
      <c r="AC148" s="248"/>
      <c r="AD148" s="248"/>
      <c r="AE148" s="248"/>
      <c r="AF148" s="248"/>
      <c r="AG148" s="248"/>
      <c r="AH148" s="248"/>
      <c r="AI148" s="248"/>
      <c r="AJ148" s="248"/>
      <c r="AK148" s="248"/>
      <c r="AL148" s="248"/>
      <c r="AM148" s="248"/>
      <c r="AN148" s="248"/>
      <c r="AO148" s="248"/>
      <c r="AP148" s="248"/>
      <c r="AQ148" s="248"/>
      <c r="AR148" s="248"/>
      <c r="AS148" s="101">
        <f t="shared" si="28"/>
        <v>0</v>
      </c>
      <c r="AT148" s="96"/>
      <c r="AU148" s="102">
        <f t="shared" si="29"/>
        <v>0</v>
      </c>
      <c r="AV148" s="332"/>
    </row>
    <row r="149" spans="2:48" ht="15.75" customHeight="1" x14ac:dyDescent="0.25">
      <c r="B149" s="145"/>
      <c r="C149" s="247"/>
      <c r="D149" s="247"/>
      <c r="E149" s="247"/>
      <c r="F149" s="46"/>
      <c r="G149" s="93"/>
      <c r="H149" s="260"/>
      <c r="I149" s="286"/>
      <c r="J149" s="307">
        <f t="shared" si="24"/>
        <v>0</v>
      </c>
      <c r="K149" s="308">
        <f t="shared" si="25"/>
        <v>0</v>
      </c>
      <c r="L149" s="260"/>
      <c r="M149" s="248"/>
      <c r="N149" s="248"/>
      <c r="O149" s="248"/>
      <c r="P149" s="248"/>
      <c r="Q149" s="248"/>
      <c r="R149" s="248"/>
      <c r="S149" s="99">
        <f t="shared" si="14"/>
        <v>0</v>
      </c>
      <c r="T149" s="96"/>
      <c r="U149" s="260"/>
      <c r="V149" s="286"/>
      <c r="W149" s="307">
        <f t="shared" si="26"/>
        <v>0</v>
      </c>
      <c r="X149" s="308">
        <f t="shared" si="27"/>
        <v>0</v>
      </c>
      <c r="Y149" s="273"/>
      <c r="Z149" s="248"/>
      <c r="AA149" s="248"/>
      <c r="AB149" s="248"/>
      <c r="AC149" s="248"/>
      <c r="AD149" s="248"/>
      <c r="AE149" s="248"/>
      <c r="AF149" s="248"/>
      <c r="AG149" s="248"/>
      <c r="AH149" s="248"/>
      <c r="AI149" s="248"/>
      <c r="AJ149" s="248"/>
      <c r="AK149" s="248"/>
      <c r="AL149" s="248"/>
      <c r="AM149" s="248"/>
      <c r="AN149" s="248"/>
      <c r="AO149" s="248"/>
      <c r="AP149" s="248"/>
      <c r="AQ149" s="248"/>
      <c r="AR149" s="248"/>
      <c r="AS149" s="101">
        <f t="shared" si="28"/>
        <v>0</v>
      </c>
      <c r="AT149" s="96"/>
      <c r="AU149" s="102">
        <f t="shared" si="29"/>
        <v>0</v>
      </c>
      <c r="AV149" s="332"/>
    </row>
    <row r="150" spans="2:48" ht="15.75" customHeight="1" x14ac:dyDescent="0.25">
      <c r="B150" s="145"/>
      <c r="C150" s="247"/>
      <c r="D150" s="247"/>
      <c r="E150" s="247"/>
      <c r="F150" s="46"/>
      <c r="G150" s="93"/>
      <c r="H150" s="260"/>
      <c r="I150" s="286"/>
      <c r="J150" s="307">
        <f t="shared" si="24"/>
        <v>0</v>
      </c>
      <c r="K150" s="308">
        <f t="shared" si="25"/>
        <v>0</v>
      </c>
      <c r="L150" s="260"/>
      <c r="M150" s="248"/>
      <c r="N150" s="248"/>
      <c r="O150" s="248"/>
      <c r="P150" s="248"/>
      <c r="Q150" s="248"/>
      <c r="R150" s="248"/>
      <c r="S150" s="99">
        <f t="shared" si="14"/>
        <v>0</v>
      </c>
      <c r="T150" s="96"/>
      <c r="U150" s="260"/>
      <c r="V150" s="286"/>
      <c r="W150" s="307">
        <f t="shared" si="26"/>
        <v>0</v>
      </c>
      <c r="X150" s="308">
        <f t="shared" si="27"/>
        <v>0</v>
      </c>
      <c r="Y150" s="273"/>
      <c r="Z150" s="248"/>
      <c r="AA150" s="248"/>
      <c r="AB150" s="248"/>
      <c r="AC150" s="248"/>
      <c r="AD150" s="248"/>
      <c r="AE150" s="248"/>
      <c r="AF150" s="248"/>
      <c r="AG150" s="248"/>
      <c r="AH150" s="248"/>
      <c r="AI150" s="248"/>
      <c r="AJ150" s="248"/>
      <c r="AK150" s="248"/>
      <c r="AL150" s="248"/>
      <c r="AM150" s="248"/>
      <c r="AN150" s="248"/>
      <c r="AO150" s="248"/>
      <c r="AP150" s="248"/>
      <c r="AQ150" s="248"/>
      <c r="AR150" s="248"/>
      <c r="AS150" s="101">
        <f t="shared" si="28"/>
        <v>0</v>
      </c>
      <c r="AT150" s="96"/>
      <c r="AU150" s="102">
        <f t="shared" si="29"/>
        <v>0</v>
      </c>
      <c r="AV150" s="332"/>
    </row>
    <row r="151" spans="2:48" ht="15.75" customHeight="1" x14ac:dyDescent="0.25">
      <c r="B151" s="145"/>
      <c r="C151" s="247"/>
      <c r="D151" s="247"/>
      <c r="E151" s="247"/>
      <c r="F151" s="46"/>
      <c r="G151" s="93"/>
      <c r="H151" s="260"/>
      <c r="I151" s="286"/>
      <c r="J151" s="307">
        <f t="shared" si="24"/>
        <v>0</v>
      </c>
      <c r="K151" s="308">
        <f t="shared" si="25"/>
        <v>0</v>
      </c>
      <c r="L151" s="260"/>
      <c r="M151" s="248"/>
      <c r="N151" s="248"/>
      <c r="O151" s="248"/>
      <c r="P151" s="248"/>
      <c r="Q151" s="248"/>
      <c r="R151" s="248"/>
      <c r="S151" s="99">
        <f t="shared" si="14"/>
        <v>0</v>
      </c>
      <c r="T151" s="96"/>
      <c r="U151" s="260"/>
      <c r="V151" s="286"/>
      <c r="W151" s="307">
        <f t="shared" si="26"/>
        <v>0</v>
      </c>
      <c r="X151" s="308">
        <f t="shared" si="27"/>
        <v>0</v>
      </c>
      <c r="Y151" s="273"/>
      <c r="Z151" s="248"/>
      <c r="AA151" s="248"/>
      <c r="AB151" s="248"/>
      <c r="AC151" s="248"/>
      <c r="AD151" s="248"/>
      <c r="AE151" s="248"/>
      <c r="AF151" s="248"/>
      <c r="AG151" s="248"/>
      <c r="AH151" s="248"/>
      <c r="AI151" s="248"/>
      <c r="AJ151" s="248"/>
      <c r="AK151" s="248"/>
      <c r="AL151" s="248"/>
      <c r="AM151" s="248"/>
      <c r="AN151" s="248"/>
      <c r="AO151" s="248"/>
      <c r="AP151" s="248"/>
      <c r="AQ151" s="248"/>
      <c r="AR151" s="248"/>
      <c r="AS151" s="101">
        <f t="shared" si="28"/>
        <v>0</v>
      </c>
      <c r="AT151" s="96"/>
      <c r="AU151" s="102">
        <f t="shared" si="29"/>
        <v>0</v>
      </c>
      <c r="AV151" s="332"/>
    </row>
    <row r="152" spans="2:48" ht="15.75" customHeight="1" x14ac:dyDescent="0.25">
      <c r="B152" s="145"/>
      <c r="C152" s="247"/>
      <c r="D152" s="247"/>
      <c r="E152" s="247"/>
      <c r="F152" s="46"/>
      <c r="G152" s="93"/>
      <c r="H152" s="260"/>
      <c r="I152" s="286"/>
      <c r="J152" s="307">
        <f t="shared" si="24"/>
        <v>0</v>
      </c>
      <c r="K152" s="308">
        <f t="shared" si="25"/>
        <v>0</v>
      </c>
      <c r="L152" s="260"/>
      <c r="M152" s="248"/>
      <c r="N152" s="248"/>
      <c r="O152" s="248"/>
      <c r="P152" s="248"/>
      <c r="Q152" s="248"/>
      <c r="R152" s="248"/>
      <c r="S152" s="99">
        <f t="shared" si="14"/>
        <v>0</v>
      </c>
      <c r="T152" s="96"/>
      <c r="U152" s="260"/>
      <c r="V152" s="286"/>
      <c r="W152" s="307">
        <f t="shared" si="26"/>
        <v>0</v>
      </c>
      <c r="X152" s="308">
        <f t="shared" si="27"/>
        <v>0</v>
      </c>
      <c r="Y152" s="273"/>
      <c r="Z152" s="248"/>
      <c r="AA152" s="248"/>
      <c r="AB152" s="248"/>
      <c r="AC152" s="248"/>
      <c r="AD152" s="248"/>
      <c r="AE152" s="248"/>
      <c r="AF152" s="248"/>
      <c r="AG152" s="248"/>
      <c r="AH152" s="248"/>
      <c r="AI152" s="248"/>
      <c r="AJ152" s="248"/>
      <c r="AK152" s="248"/>
      <c r="AL152" s="248"/>
      <c r="AM152" s="248"/>
      <c r="AN152" s="248"/>
      <c r="AO152" s="248"/>
      <c r="AP152" s="248"/>
      <c r="AQ152" s="248"/>
      <c r="AR152" s="248"/>
      <c r="AS152" s="101">
        <f t="shared" si="28"/>
        <v>0</v>
      </c>
      <c r="AT152" s="96"/>
      <c r="AU152" s="102">
        <f t="shared" si="29"/>
        <v>0</v>
      </c>
      <c r="AV152" s="332"/>
    </row>
    <row r="153" spans="2:48" ht="15.75" customHeight="1" x14ac:dyDescent="0.25">
      <c r="B153" s="145"/>
      <c r="C153" s="247"/>
      <c r="D153" s="247"/>
      <c r="E153" s="247"/>
      <c r="F153" s="46"/>
      <c r="G153" s="93"/>
      <c r="H153" s="260"/>
      <c r="I153" s="286"/>
      <c r="J153" s="307">
        <f t="shared" si="24"/>
        <v>0</v>
      </c>
      <c r="K153" s="308">
        <f t="shared" si="25"/>
        <v>0</v>
      </c>
      <c r="L153" s="260"/>
      <c r="M153" s="248"/>
      <c r="N153" s="248"/>
      <c r="O153" s="248"/>
      <c r="P153" s="248"/>
      <c r="Q153" s="248"/>
      <c r="R153" s="248"/>
      <c r="S153" s="99">
        <f t="shared" si="14"/>
        <v>0</v>
      </c>
      <c r="T153" s="96"/>
      <c r="U153" s="260"/>
      <c r="V153" s="286"/>
      <c r="W153" s="307">
        <f t="shared" si="26"/>
        <v>0</v>
      </c>
      <c r="X153" s="308">
        <f t="shared" si="27"/>
        <v>0</v>
      </c>
      <c r="Y153" s="273"/>
      <c r="Z153" s="248"/>
      <c r="AA153" s="248"/>
      <c r="AB153" s="248"/>
      <c r="AC153" s="248"/>
      <c r="AD153" s="248"/>
      <c r="AE153" s="248"/>
      <c r="AF153" s="248"/>
      <c r="AG153" s="248"/>
      <c r="AH153" s="248"/>
      <c r="AI153" s="248"/>
      <c r="AJ153" s="248"/>
      <c r="AK153" s="248"/>
      <c r="AL153" s="248"/>
      <c r="AM153" s="248"/>
      <c r="AN153" s="248"/>
      <c r="AO153" s="248"/>
      <c r="AP153" s="248"/>
      <c r="AQ153" s="248"/>
      <c r="AR153" s="248"/>
      <c r="AS153" s="101">
        <f t="shared" si="28"/>
        <v>0</v>
      </c>
      <c r="AT153" s="96"/>
      <c r="AU153" s="102">
        <f t="shared" si="29"/>
        <v>0</v>
      </c>
      <c r="AV153" s="332"/>
    </row>
    <row r="154" spans="2:48" ht="15.75" customHeight="1" x14ac:dyDescent="0.25">
      <c r="B154" s="145"/>
      <c r="C154" s="247"/>
      <c r="D154" s="247"/>
      <c r="E154" s="247"/>
      <c r="F154" s="46"/>
      <c r="G154" s="93"/>
      <c r="H154" s="260"/>
      <c r="I154" s="286"/>
      <c r="J154" s="307">
        <f t="shared" si="24"/>
        <v>0</v>
      </c>
      <c r="K154" s="308">
        <f t="shared" si="25"/>
        <v>0</v>
      </c>
      <c r="L154" s="260"/>
      <c r="M154" s="248"/>
      <c r="N154" s="248"/>
      <c r="O154" s="248"/>
      <c r="P154" s="248"/>
      <c r="Q154" s="248"/>
      <c r="R154" s="248"/>
      <c r="S154" s="99">
        <f t="shared" si="14"/>
        <v>0</v>
      </c>
      <c r="T154" s="96"/>
      <c r="U154" s="260"/>
      <c r="V154" s="286"/>
      <c r="W154" s="307">
        <f t="shared" si="26"/>
        <v>0</v>
      </c>
      <c r="X154" s="308">
        <f t="shared" si="27"/>
        <v>0</v>
      </c>
      <c r="Y154" s="273"/>
      <c r="Z154" s="248"/>
      <c r="AA154" s="248"/>
      <c r="AB154" s="248"/>
      <c r="AC154" s="248"/>
      <c r="AD154" s="248"/>
      <c r="AE154" s="248"/>
      <c r="AF154" s="248"/>
      <c r="AG154" s="248"/>
      <c r="AH154" s="248"/>
      <c r="AI154" s="248"/>
      <c r="AJ154" s="248"/>
      <c r="AK154" s="248"/>
      <c r="AL154" s="248"/>
      <c r="AM154" s="248"/>
      <c r="AN154" s="248"/>
      <c r="AO154" s="248"/>
      <c r="AP154" s="248"/>
      <c r="AQ154" s="248"/>
      <c r="AR154" s="248"/>
      <c r="AS154" s="101">
        <f t="shared" si="28"/>
        <v>0</v>
      </c>
      <c r="AT154" s="96"/>
      <c r="AU154" s="102">
        <f t="shared" si="29"/>
        <v>0</v>
      </c>
      <c r="AV154" s="332"/>
    </row>
    <row r="155" spans="2:48" ht="15.75" customHeight="1" x14ac:dyDescent="0.25">
      <c r="B155" s="145"/>
      <c r="C155" s="247"/>
      <c r="D155" s="247"/>
      <c r="E155" s="247"/>
      <c r="F155" s="46"/>
      <c r="G155" s="93"/>
      <c r="H155" s="260"/>
      <c r="I155" s="286"/>
      <c r="J155" s="307">
        <f t="shared" si="24"/>
        <v>0</v>
      </c>
      <c r="K155" s="308">
        <f t="shared" si="25"/>
        <v>0</v>
      </c>
      <c r="L155" s="260"/>
      <c r="M155" s="248"/>
      <c r="N155" s="248"/>
      <c r="O155" s="248"/>
      <c r="P155" s="248"/>
      <c r="Q155" s="248"/>
      <c r="R155" s="248"/>
      <c r="S155" s="99">
        <f t="shared" si="14"/>
        <v>0</v>
      </c>
      <c r="T155" s="96"/>
      <c r="U155" s="260"/>
      <c r="V155" s="286"/>
      <c r="W155" s="307">
        <f t="shared" si="26"/>
        <v>0</v>
      </c>
      <c r="X155" s="308">
        <f t="shared" si="27"/>
        <v>0</v>
      </c>
      <c r="Y155" s="273"/>
      <c r="Z155" s="248"/>
      <c r="AA155" s="248"/>
      <c r="AB155" s="248"/>
      <c r="AC155" s="248"/>
      <c r="AD155" s="248"/>
      <c r="AE155" s="248"/>
      <c r="AF155" s="248"/>
      <c r="AG155" s="248"/>
      <c r="AH155" s="248"/>
      <c r="AI155" s="248"/>
      <c r="AJ155" s="248"/>
      <c r="AK155" s="248"/>
      <c r="AL155" s="248"/>
      <c r="AM155" s="248"/>
      <c r="AN155" s="248"/>
      <c r="AO155" s="248"/>
      <c r="AP155" s="248"/>
      <c r="AQ155" s="248"/>
      <c r="AR155" s="248"/>
      <c r="AS155" s="101">
        <f t="shared" si="28"/>
        <v>0</v>
      </c>
      <c r="AT155" s="96"/>
      <c r="AU155" s="102">
        <f t="shared" si="29"/>
        <v>0</v>
      </c>
      <c r="AV155" s="332"/>
    </row>
    <row r="156" spans="2:48" ht="15.75" customHeight="1" x14ac:dyDescent="0.25">
      <c r="B156" s="145"/>
      <c r="C156" s="247"/>
      <c r="D156" s="247"/>
      <c r="E156" s="247"/>
      <c r="F156" s="46"/>
      <c r="G156" s="93"/>
      <c r="H156" s="260"/>
      <c r="I156" s="286"/>
      <c r="J156" s="307">
        <f t="shared" si="24"/>
        <v>0</v>
      </c>
      <c r="K156" s="308">
        <f t="shared" si="25"/>
        <v>0</v>
      </c>
      <c r="L156" s="260"/>
      <c r="M156" s="248"/>
      <c r="N156" s="248"/>
      <c r="O156" s="248"/>
      <c r="P156" s="248"/>
      <c r="Q156" s="248"/>
      <c r="R156" s="248"/>
      <c r="S156" s="99">
        <f t="shared" si="14"/>
        <v>0</v>
      </c>
      <c r="T156" s="96"/>
      <c r="U156" s="260"/>
      <c r="V156" s="286"/>
      <c r="W156" s="307">
        <f t="shared" si="26"/>
        <v>0</v>
      </c>
      <c r="X156" s="308">
        <f t="shared" si="27"/>
        <v>0</v>
      </c>
      <c r="Y156" s="273"/>
      <c r="Z156" s="248"/>
      <c r="AA156" s="248"/>
      <c r="AB156" s="248"/>
      <c r="AC156" s="248"/>
      <c r="AD156" s="248"/>
      <c r="AE156" s="248"/>
      <c r="AF156" s="248"/>
      <c r="AG156" s="248"/>
      <c r="AH156" s="248"/>
      <c r="AI156" s="248"/>
      <c r="AJ156" s="248"/>
      <c r="AK156" s="248"/>
      <c r="AL156" s="248"/>
      <c r="AM156" s="248"/>
      <c r="AN156" s="248"/>
      <c r="AO156" s="248"/>
      <c r="AP156" s="248"/>
      <c r="AQ156" s="248"/>
      <c r="AR156" s="248"/>
      <c r="AS156" s="101">
        <f t="shared" si="28"/>
        <v>0</v>
      </c>
      <c r="AT156" s="96"/>
      <c r="AU156" s="102">
        <f t="shared" si="29"/>
        <v>0</v>
      </c>
      <c r="AV156" s="332"/>
    </row>
    <row r="157" spans="2:48" ht="15.75" customHeight="1" x14ac:dyDescent="0.25">
      <c r="B157" s="145"/>
      <c r="C157" s="247"/>
      <c r="D157" s="247"/>
      <c r="E157" s="247"/>
      <c r="F157" s="46"/>
      <c r="G157" s="93"/>
      <c r="H157" s="260"/>
      <c r="I157" s="286"/>
      <c r="J157" s="307">
        <f t="shared" si="24"/>
        <v>0</v>
      </c>
      <c r="K157" s="308">
        <f t="shared" si="25"/>
        <v>0</v>
      </c>
      <c r="L157" s="260"/>
      <c r="M157" s="248"/>
      <c r="N157" s="248"/>
      <c r="O157" s="248"/>
      <c r="P157" s="248"/>
      <c r="Q157" s="248"/>
      <c r="R157" s="248"/>
      <c r="S157" s="99">
        <f t="shared" si="14"/>
        <v>0</v>
      </c>
      <c r="T157" s="96"/>
      <c r="U157" s="260"/>
      <c r="V157" s="286"/>
      <c r="W157" s="307">
        <f t="shared" si="26"/>
        <v>0</v>
      </c>
      <c r="X157" s="308">
        <f t="shared" si="27"/>
        <v>0</v>
      </c>
      <c r="Y157" s="273"/>
      <c r="Z157" s="248"/>
      <c r="AA157" s="248"/>
      <c r="AB157" s="248"/>
      <c r="AC157" s="248"/>
      <c r="AD157" s="248"/>
      <c r="AE157" s="248"/>
      <c r="AF157" s="248"/>
      <c r="AG157" s="248"/>
      <c r="AH157" s="248"/>
      <c r="AI157" s="248"/>
      <c r="AJ157" s="248"/>
      <c r="AK157" s="248"/>
      <c r="AL157" s="248"/>
      <c r="AM157" s="248"/>
      <c r="AN157" s="248"/>
      <c r="AO157" s="248"/>
      <c r="AP157" s="248"/>
      <c r="AQ157" s="248"/>
      <c r="AR157" s="248"/>
      <c r="AS157" s="101">
        <f t="shared" si="28"/>
        <v>0</v>
      </c>
      <c r="AT157" s="96"/>
      <c r="AU157" s="102">
        <f t="shared" si="29"/>
        <v>0</v>
      </c>
      <c r="AV157" s="332"/>
    </row>
    <row r="158" spans="2:48" ht="15.75" customHeight="1" x14ac:dyDescent="0.25">
      <c r="B158" s="145"/>
      <c r="C158" s="247"/>
      <c r="D158" s="247"/>
      <c r="E158" s="247"/>
      <c r="F158" s="46"/>
      <c r="G158" s="93"/>
      <c r="H158" s="260"/>
      <c r="I158" s="286"/>
      <c r="J158" s="307">
        <f t="shared" si="24"/>
        <v>0</v>
      </c>
      <c r="K158" s="308">
        <f t="shared" si="25"/>
        <v>0</v>
      </c>
      <c r="L158" s="260"/>
      <c r="M158" s="248"/>
      <c r="N158" s="248"/>
      <c r="O158" s="248"/>
      <c r="P158" s="248"/>
      <c r="Q158" s="248"/>
      <c r="R158" s="248"/>
      <c r="S158" s="99">
        <f t="shared" si="14"/>
        <v>0</v>
      </c>
      <c r="T158" s="96"/>
      <c r="U158" s="260"/>
      <c r="V158" s="286"/>
      <c r="W158" s="307">
        <f t="shared" si="26"/>
        <v>0</v>
      </c>
      <c r="X158" s="308">
        <f t="shared" si="27"/>
        <v>0</v>
      </c>
      <c r="Y158" s="273"/>
      <c r="Z158" s="248"/>
      <c r="AA158" s="248"/>
      <c r="AB158" s="248"/>
      <c r="AC158" s="248"/>
      <c r="AD158" s="248"/>
      <c r="AE158" s="248"/>
      <c r="AF158" s="248"/>
      <c r="AG158" s="248"/>
      <c r="AH158" s="248"/>
      <c r="AI158" s="248"/>
      <c r="AJ158" s="248"/>
      <c r="AK158" s="248"/>
      <c r="AL158" s="248"/>
      <c r="AM158" s="248"/>
      <c r="AN158" s="248"/>
      <c r="AO158" s="248"/>
      <c r="AP158" s="248"/>
      <c r="AQ158" s="248"/>
      <c r="AR158" s="248"/>
      <c r="AS158" s="101">
        <f t="shared" si="28"/>
        <v>0</v>
      </c>
      <c r="AT158" s="96"/>
      <c r="AU158" s="102">
        <f t="shared" si="29"/>
        <v>0</v>
      </c>
      <c r="AV158" s="332"/>
    </row>
    <row r="159" spans="2:48" ht="15.75" customHeight="1" x14ac:dyDescent="0.25">
      <c r="B159" s="145"/>
      <c r="C159" s="247"/>
      <c r="D159" s="247"/>
      <c r="E159" s="247"/>
      <c r="F159" s="46"/>
      <c r="G159" s="93"/>
      <c r="H159" s="260"/>
      <c r="I159" s="286"/>
      <c r="J159" s="307">
        <f t="shared" si="24"/>
        <v>0</v>
      </c>
      <c r="K159" s="308">
        <f t="shared" si="25"/>
        <v>0</v>
      </c>
      <c r="L159" s="260"/>
      <c r="M159" s="248"/>
      <c r="N159" s="248"/>
      <c r="O159" s="248"/>
      <c r="P159" s="248"/>
      <c r="Q159" s="248"/>
      <c r="R159" s="248"/>
      <c r="S159" s="99">
        <f t="shared" si="14"/>
        <v>0</v>
      </c>
      <c r="T159" s="96"/>
      <c r="U159" s="260"/>
      <c r="V159" s="286"/>
      <c r="W159" s="307">
        <f t="shared" si="26"/>
        <v>0</v>
      </c>
      <c r="X159" s="308">
        <f t="shared" si="27"/>
        <v>0</v>
      </c>
      <c r="Y159" s="273"/>
      <c r="Z159" s="248"/>
      <c r="AA159" s="248"/>
      <c r="AB159" s="248"/>
      <c r="AC159" s="248"/>
      <c r="AD159" s="248"/>
      <c r="AE159" s="248"/>
      <c r="AF159" s="248"/>
      <c r="AG159" s="248"/>
      <c r="AH159" s="248"/>
      <c r="AI159" s="248"/>
      <c r="AJ159" s="248"/>
      <c r="AK159" s="248"/>
      <c r="AL159" s="248"/>
      <c r="AM159" s="248"/>
      <c r="AN159" s="248"/>
      <c r="AO159" s="248"/>
      <c r="AP159" s="248"/>
      <c r="AQ159" s="248"/>
      <c r="AR159" s="248"/>
      <c r="AS159" s="101">
        <f t="shared" si="28"/>
        <v>0</v>
      </c>
      <c r="AT159" s="96"/>
      <c r="AU159" s="102">
        <f t="shared" si="29"/>
        <v>0</v>
      </c>
      <c r="AV159" s="332"/>
    </row>
    <row r="160" spans="2:48" ht="15.75" customHeight="1" x14ac:dyDescent="0.25">
      <c r="B160" s="145"/>
      <c r="C160" s="247"/>
      <c r="D160" s="247"/>
      <c r="E160" s="247"/>
      <c r="F160" s="46"/>
      <c r="G160" s="93"/>
      <c r="H160" s="260"/>
      <c r="I160" s="286"/>
      <c r="J160" s="307">
        <f t="shared" si="24"/>
        <v>0</v>
      </c>
      <c r="K160" s="308">
        <f t="shared" si="25"/>
        <v>0</v>
      </c>
      <c r="L160" s="260"/>
      <c r="M160" s="248"/>
      <c r="N160" s="248"/>
      <c r="O160" s="248"/>
      <c r="P160" s="248"/>
      <c r="Q160" s="248"/>
      <c r="R160" s="248"/>
      <c r="S160" s="99">
        <f t="shared" si="14"/>
        <v>0</v>
      </c>
      <c r="T160" s="96"/>
      <c r="U160" s="260"/>
      <c r="V160" s="286"/>
      <c r="W160" s="307">
        <f t="shared" si="26"/>
        <v>0</v>
      </c>
      <c r="X160" s="308">
        <f t="shared" si="27"/>
        <v>0</v>
      </c>
      <c r="Y160" s="273"/>
      <c r="Z160" s="248"/>
      <c r="AA160" s="248"/>
      <c r="AB160" s="248"/>
      <c r="AC160" s="248"/>
      <c r="AD160" s="248"/>
      <c r="AE160" s="248"/>
      <c r="AF160" s="248"/>
      <c r="AG160" s="248"/>
      <c r="AH160" s="248"/>
      <c r="AI160" s="248"/>
      <c r="AJ160" s="248"/>
      <c r="AK160" s="248"/>
      <c r="AL160" s="248"/>
      <c r="AM160" s="248"/>
      <c r="AN160" s="248"/>
      <c r="AO160" s="248"/>
      <c r="AP160" s="248"/>
      <c r="AQ160" s="248"/>
      <c r="AR160" s="248"/>
      <c r="AS160" s="101">
        <f t="shared" si="28"/>
        <v>0</v>
      </c>
      <c r="AT160" s="96"/>
      <c r="AU160" s="102">
        <f t="shared" si="29"/>
        <v>0</v>
      </c>
      <c r="AV160" s="332"/>
    </row>
    <row r="161" spans="2:48" ht="15.75" customHeight="1" x14ac:dyDescent="0.25">
      <c r="B161" s="145"/>
      <c r="C161" s="247"/>
      <c r="D161" s="247"/>
      <c r="E161" s="247"/>
      <c r="F161" s="46"/>
      <c r="G161" s="93"/>
      <c r="H161" s="260"/>
      <c r="I161" s="286"/>
      <c r="J161" s="307">
        <f t="shared" si="24"/>
        <v>0</v>
      </c>
      <c r="K161" s="308">
        <f t="shared" si="25"/>
        <v>0</v>
      </c>
      <c r="L161" s="260"/>
      <c r="M161" s="248"/>
      <c r="N161" s="248"/>
      <c r="O161" s="248"/>
      <c r="P161" s="248"/>
      <c r="Q161" s="248"/>
      <c r="R161" s="248"/>
      <c r="S161" s="99">
        <f t="shared" si="14"/>
        <v>0</v>
      </c>
      <c r="T161" s="96"/>
      <c r="U161" s="260"/>
      <c r="V161" s="286"/>
      <c r="W161" s="307">
        <f t="shared" si="26"/>
        <v>0</v>
      </c>
      <c r="X161" s="308">
        <f t="shared" si="27"/>
        <v>0</v>
      </c>
      <c r="Y161" s="273"/>
      <c r="Z161" s="248"/>
      <c r="AA161" s="248"/>
      <c r="AB161" s="248"/>
      <c r="AC161" s="248"/>
      <c r="AD161" s="248"/>
      <c r="AE161" s="248"/>
      <c r="AF161" s="248"/>
      <c r="AG161" s="248"/>
      <c r="AH161" s="248"/>
      <c r="AI161" s="248"/>
      <c r="AJ161" s="248"/>
      <c r="AK161" s="248"/>
      <c r="AL161" s="248"/>
      <c r="AM161" s="248"/>
      <c r="AN161" s="248"/>
      <c r="AO161" s="248"/>
      <c r="AP161" s="248"/>
      <c r="AQ161" s="248"/>
      <c r="AR161" s="248"/>
      <c r="AS161" s="101">
        <f t="shared" si="28"/>
        <v>0</v>
      </c>
      <c r="AT161" s="96"/>
      <c r="AU161" s="102">
        <f t="shared" si="29"/>
        <v>0</v>
      </c>
      <c r="AV161" s="332"/>
    </row>
    <row r="162" spans="2:48" ht="15.75" customHeight="1" x14ac:dyDescent="0.25">
      <c r="B162" s="145"/>
      <c r="C162" s="247"/>
      <c r="D162" s="247"/>
      <c r="E162" s="247"/>
      <c r="F162" s="46"/>
      <c r="G162" s="93"/>
      <c r="H162" s="260"/>
      <c r="I162" s="286"/>
      <c r="J162" s="307">
        <f t="shared" si="24"/>
        <v>0</v>
      </c>
      <c r="K162" s="308">
        <f t="shared" si="25"/>
        <v>0</v>
      </c>
      <c r="L162" s="260"/>
      <c r="M162" s="248"/>
      <c r="N162" s="248"/>
      <c r="O162" s="248"/>
      <c r="P162" s="248"/>
      <c r="Q162" s="248"/>
      <c r="R162" s="248"/>
      <c r="S162" s="99">
        <f t="shared" si="14"/>
        <v>0</v>
      </c>
      <c r="T162" s="96"/>
      <c r="U162" s="260"/>
      <c r="V162" s="286"/>
      <c r="W162" s="307">
        <f t="shared" si="26"/>
        <v>0</v>
      </c>
      <c r="X162" s="308">
        <f t="shared" si="27"/>
        <v>0</v>
      </c>
      <c r="Y162" s="273"/>
      <c r="Z162" s="248"/>
      <c r="AA162" s="248"/>
      <c r="AB162" s="248"/>
      <c r="AC162" s="248"/>
      <c r="AD162" s="248"/>
      <c r="AE162" s="248"/>
      <c r="AF162" s="248"/>
      <c r="AG162" s="248"/>
      <c r="AH162" s="248"/>
      <c r="AI162" s="248"/>
      <c r="AJ162" s="248"/>
      <c r="AK162" s="248"/>
      <c r="AL162" s="248"/>
      <c r="AM162" s="248"/>
      <c r="AN162" s="248"/>
      <c r="AO162" s="248"/>
      <c r="AP162" s="248"/>
      <c r="AQ162" s="248"/>
      <c r="AR162" s="248"/>
      <c r="AS162" s="101">
        <f t="shared" si="28"/>
        <v>0</v>
      </c>
      <c r="AT162" s="96"/>
      <c r="AU162" s="102">
        <f t="shared" si="29"/>
        <v>0</v>
      </c>
      <c r="AV162" s="332"/>
    </row>
    <row r="163" spans="2:48" ht="15.75" customHeight="1" x14ac:dyDescent="0.25">
      <c r="B163" s="145"/>
      <c r="C163" s="247"/>
      <c r="D163" s="247"/>
      <c r="E163" s="247"/>
      <c r="F163" s="46"/>
      <c r="G163" s="93"/>
      <c r="H163" s="260"/>
      <c r="I163" s="286"/>
      <c r="J163" s="307">
        <f t="shared" si="24"/>
        <v>0</v>
      </c>
      <c r="K163" s="308">
        <f t="shared" si="25"/>
        <v>0</v>
      </c>
      <c r="L163" s="260"/>
      <c r="M163" s="248"/>
      <c r="N163" s="248"/>
      <c r="O163" s="248"/>
      <c r="P163" s="248"/>
      <c r="Q163" s="248"/>
      <c r="R163" s="248"/>
      <c r="S163" s="99">
        <f t="shared" si="14"/>
        <v>0</v>
      </c>
      <c r="T163" s="96"/>
      <c r="U163" s="260"/>
      <c r="V163" s="286"/>
      <c r="W163" s="307">
        <f t="shared" si="26"/>
        <v>0</v>
      </c>
      <c r="X163" s="308">
        <f t="shared" si="27"/>
        <v>0</v>
      </c>
      <c r="Y163" s="273"/>
      <c r="Z163" s="248"/>
      <c r="AA163" s="248"/>
      <c r="AB163" s="248"/>
      <c r="AC163" s="248"/>
      <c r="AD163" s="248"/>
      <c r="AE163" s="248"/>
      <c r="AF163" s="248"/>
      <c r="AG163" s="248"/>
      <c r="AH163" s="248"/>
      <c r="AI163" s="248"/>
      <c r="AJ163" s="248"/>
      <c r="AK163" s="248"/>
      <c r="AL163" s="248"/>
      <c r="AM163" s="248"/>
      <c r="AN163" s="248"/>
      <c r="AO163" s="248"/>
      <c r="AP163" s="248"/>
      <c r="AQ163" s="248"/>
      <c r="AR163" s="248"/>
      <c r="AS163" s="101">
        <f t="shared" si="28"/>
        <v>0</v>
      </c>
      <c r="AT163" s="96"/>
      <c r="AU163" s="102">
        <f t="shared" si="29"/>
        <v>0</v>
      </c>
      <c r="AV163" s="332"/>
    </row>
    <row r="164" spans="2:48" ht="15.75" customHeight="1" x14ac:dyDescent="0.25">
      <c r="B164" s="145"/>
      <c r="C164" s="247"/>
      <c r="D164" s="247"/>
      <c r="E164" s="247"/>
      <c r="F164" s="46"/>
      <c r="G164" s="93"/>
      <c r="H164" s="260"/>
      <c r="I164" s="286"/>
      <c r="J164" s="307">
        <f t="shared" si="24"/>
        <v>0</v>
      </c>
      <c r="K164" s="308">
        <f t="shared" si="25"/>
        <v>0</v>
      </c>
      <c r="L164" s="260"/>
      <c r="M164" s="248"/>
      <c r="N164" s="248"/>
      <c r="O164" s="248"/>
      <c r="P164" s="248"/>
      <c r="Q164" s="248"/>
      <c r="R164" s="248"/>
      <c r="S164" s="99">
        <f t="shared" si="14"/>
        <v>0</v>
      </c>
      <c r="T164" s="96"/>
      <c r="U164" s="260"/>
      <c r="V164" s="286"/>
      <c r="W164" s="307">
        <f t="shared" si="26"/>
        <v>0</v>
      </c>
      <c r="X164" s="308">
        <f t="shared" si="27"/>
        <v>0</v>
      </c>
      <c r="Y164" s="273"/>
      <c r="Z164" s="248"/>
      <c r="AA164" s="248"/>
      <c r="AB164" s="248"/>
      <c r="AC164" s="248"/>
      <c r="AD164" s="248"/>
      <c r="AE164" s="248"/>
      <c r="AF164" s="248"/>
      <c r="AG164" s="248"/>
      <c r="AH164" s="248"/>
      <c r="AI164" s="248"/>
      <c r="AJ164" s="248"/>
      <c r="AK164" s="248"/>
      <c r="AL164" s="248"/>
      <c r="AM164" s="248"/>
      <c r="AN164" s="248"/>
      <c r="AO164" s="248"/>
      <c r="AP164" s="248"/>
      <c r="AQ164" s="248"/>
      <c r="AR164" s="248"/>
      <c r="AS164" s="101">
        <f t="shared" si="28"/>
        <v>0</v>
      </c>
      <c r="AT164" s="96"/>
      <c r="AU164" s="102">
        <f t="shared" si="29"/>
        <v>0</v>
      </c>
      <c r="AV164" s="332"/>
    </row>
    <row r="165" spans="2:48" ht="15.75" customHeight="1" x14ac:dyDescent="0.25">
      <c r="B165" s="145"/>
      <c r="C165" s="247"/>
      <c r="D165" s="247"/>
      <c r="E165" s="247"/>
      <c r="F165" s="46"/>
      <c r="G165" s="93"/>
      <c r="H165" s="260"/>
      <c r="I165" s="286"/>
      <c r="J165" s="307">
        <f t="shared" si="24"/>
        <v>0</v>
      </c>
      <c r="K165" s="308">
        <f t="shared" si="25"/>
        <v>0</v>
      </c>
      <c r="L165" s="260"/>
      <c r="M165" s="248"/>
      <c r="N165" s="248"/>
      <c r="O165" s="248"/>
      <c r="P165" s="248"/>
      <c r="Q165" s="248"/>
      <c r="R165" s="248"/>
      <c r="S165" s="99">
        <f t="shared" si="14"/>
        <v>0</v>
      </c>
      <c r="T165" s="96"/>
      <c r="U165" s="260"/>
      <c r="V165" s="286"/>
      <c r="W165" s="307">
        <f t="shared" si="26"/>
        <v>0</v>
      </c>
      <c r="X165" s="308">
        <f t="shared" si="27"/>
        <v>0</v>
      </c>
      <c r="Y165" s="273"/>
      <c r="Z165" s="248"/>
      <c r="AA165" s="248"/>
      <c r="AB165" s="248"/>
      <c r="AC165" s="248"/>
      <c r="AD165" s="248"/>
      <c r="AE165" s="248"/>
      <c r="AF165" s="248"/>
      <c r="AG165" s="248"/>
      <c r="AH165" s="248"/>
      <c r="AI165" s="248"/>
      <c r="AJ165" s="248"/>
      <c r="AK165" s="248"/>
      <c r="AL165" s="248"/>
      <c r="AM165" s="248"/>
      <c r="AN165" s="248"/>
      <c r="AO165" s="248"/>
      <c r="AP165" s="248"/>
      <c r="AQ165" s="248"/>
      <c r="AR165" s="248"/>
      <c r="AS165" s="101">
        <f t="shared" si="28"/>
        <v>0</v>
      </c>
      <c r="AT165" s="96"/>
      <c r="AU165" s="102">
        <f t="shared" si="29"/>
        <v>0</v>
      </c>
      <c r="AV165" s="332"/>
    </row>
    <row r="166" spans="2:48" ht="15.75" customHeight="1" x14ac:dyDescent="0.25">
      <c r="B166" s="145"/>
      <c r="C166" s="247"/>
      <c r="D166" s="247"/>
      <c r="E166" s="247"/>
      <c r="F166" s="46"/>
      <c r="G166" s="93"/>
      <c r="H166" s="260"/>
      <c r="I166" s="286"/>
      <c r="J166" s="307">
        <f t="shared" si="24"/>
        <v>0</v>
      </c>
      <c r="K166" s="308">
        <f t="shared" si="25"/>
        <v>0</v>
      </c>
      <c r="L166" s="260"/>
      <c r="M166" s="248"/>
      <c r="N166" s="248"/>
      <c r="O166" s="248"/>
      <c r="P166" s="248"/>
      <c r="Q166" s="248"/>
      <c r="R166" s="248"/>
      <c r="S166" s="99">
        <f t="shared" si="14"/>
        <v>0</v>
      </c>
      <c r="T166" s="96"/>
      <c r="U166" s="260"/>
      <c r="V166" s="286"/>
      <c r="W166" s="307">
        <f t="shared" si="26"/>
        <v>0</v>
      </c>
      <c r="X166" s="308">
        <f t="shared" si="27"/>
        <v>0</v>
      </c>
      <c r="Y166" s="273"/>
      <c r="Z166" s="248"/>
      <c r="AA166" s="248"/>
      <c r="AB166" s="248"/>
      <c r="AC166" s="248"/>
      <c r="AD166" s="248"/>
      <c r="AE166" s="248"/>
      <c r="AF166" s="248"/>
      <c r="AG166" s="248"/>
      <c r="AH166" s="248"/>
      <c r="AI166" s="248"/>
      <c r="AJ166" s="248"/>
      <c r="AK166" s="248"/>
      <c r="AL166" s="248"/>
      <c r="AM166" s="248"/>
      <c r="AN166" s="248"/>
      <c r="AO166" s="248"/>
      <c r="AP166" s="248"/>
      <c r="AQ166" s="248"/>
      <c r="AR166" s="248"/>
      <c r="AS166" s="101">
        <f t="shared" si="28"/>
        <v>0</v>
      </c>
      <c r="AT166" s="96"/>
      <c r="AU166" s="102">
        <f t="shared" si="29"/>
        <v>0</v>
      </c>
      <c r="AV166" s="332"/>
    </row>
    <row r="167" spans="2:48" ht="15.75" customHeight="1" x14ac:dyDescent="0.25">
      <c r="B167" s="145"/>
      <c r="C167" s="247"/>
      <c r="D167" s="247"/>
      <c r="E167" s="247"/>
      <c r="F167" s="46"/>
      <c r="G167" s="93"/>
      <c r="H167" s="260"/>
      <c r="I167" s="286"/>
      <c r="J167" s="307">
        <f t="shared" si="24"/>
        <v>0</v>
      </c>
      <c r="K167" s="308">
        <f t="shared" si="25"/>
        <v>0</v>
      </c>
      <c r="L167" s="260"/>
      <c r="M167" s="248"/>
      <c r="N167" s="248"/>
      <c r="O167" s="248"/>
      <c r="P167" s="248"/>
      <c r="Q167" s="248"/>
      <c r="R167" s="248"/>
      <c r="S167" s="99">
        <f t="shared" si="14"/>
        <v>0</v>
      </c>
      <c r="T167" s="96"/>
      <c r="U167" s="260"/>
      <c r="V167" s="286"/>
      <c r="W167" s="307">
        <f t="shared" si="26"/>
        <v>0</v>
      </c>
      <c r="X167" s="308">
        <f t="shared" si="27"/>
        <v>0</v>
      </c>
      <c r="Y167" s="273"/>
      <c r="Z167" s="248"/>
      <c r="AA167" s="248"/>
      <c r="AB167" s="248"/>
      <c r="AC167" s="248"/>
      <c r="AD167" s="248"/>
      <c r="AE167" s="248"/>
      <c r="AF167" s="248"/>
      <c r="AG167" s="248"/>
      <c r="AH167" s="248"/>
      <c r="AI167" s="248"/>
      <c r="AJ167" s="248"/>
      <c r="AK167" s="248"/>
      <c r="AL167" s="248"/>
      <c r="AM167" s="248"/>
      <c r="AN167" s="248"/>
      <c r="AO167" s="248"/>
      <c r="AP167" s="248"/>
      <c r="AQ167" s="248"/>
      <c r="AR167" s="248"/>
      <c r="AS167" s="101">
        <f t="shared" si="28"/>
        <v>0</v>
      </c>
      <c r="AT167" s="96"/>
      <c r="AU167" s="102">
        <f t="shared" si="29"/>
        <v>0</v>
      </c>
      <c r="AV167" s="332"/>
    </row>
    <row r="168" spans="2:48" ht="15.75" customHeight="1" x14ac:dyDescent="0.25">
      <c r="B168" s="145"/>
      <c r="C168" s="247"/>
      <c r="D168" s="247"/>
      <c r="E168" s="247"/>
      <c r="F168" s="46"/>
      <c r="G168" s="93"/>
      <c r="H168" s="260"/>
      <c r="I168" s="286"/>
      <c r="J168" s="307">
        <f t="shared" si="24"/>
        <v>0</v>
      </c>
      <c r="K168" s="308">
        <f t="shared" si="25"/>
        <v>0</v>
      </c>
      <c r="L168" s="260"/>
      <c r="M168" s="248"/>
      <c r="N168" s="248"/>
      <c r="O168" s="248"/>
      <c r="P168" s="248"/>
      <c r="Q168" s="248"/>
      <c r="R168" s="248"/>
      <c r="S168" s="99">
        <f t="shared" si="14"/>
        <v>0</v>
      </c>
      <c r="T168" s="96"/>
      <c r="U168" s="260"/>
      <c r="V168" s="286"/>
      <c r="W168" s="307">
        <f t="shared" si="26"/>
        <v>0</v>
      </c>
      <c r="X168" s="308">
        <f t="shared" si="27"/>
        <v>0</v>
      </c>
      <c r="Y168" s="273"/>
      <c r="Z168" s="248"/>
      <c r="AA168" s="248"/>
      <c r="AB168" s="248"/>
      <c r="AC168" s="248"/>
      <c r="AD168" s="248"/>
      <c r="AE168" s="248"/>
      <c r="AF168" s="248"/>
      <c r="AG168" s="248"/>
      <c r="AH168" s="248"/>
      <c r="AI168" s="248"/>
      <c r="AJ168" s="248"/>
      <c r="AK168" s="248"/>
      <c r="AL168" s="248"/>
      <c r="AM168" s="248"/>
      <c r="AN168" s="248"/>
      <c r="AO168" s="248"/>
      <c r="AP168" s="248"/>
      <c r="AQ168" s="248"/>
      <c r="AR168" s="248"/>
      <c r="AS168" s="101">
        <f t="shared" si="28"/>
        <v>0</v>
      </c>
      <c r="AT168" s="96"/>
      <c r="AU168" s="102">
        <f t="shared" si="29"/>
        <v>0</v>
      </c>
      <c r="AV168" s="332"/>
    </row>
    <row r="169" spans="2:48" ht="15.75" customHeight="1" x14ac:dyDescent="0.25">
      <c r="B169" s="145"/>
      <c r="C169" s="247"/>
      <c r="D169" s="247"/>
      <c r="E169" s="247"/>
      <c r="F169" s="46"/>
      <c r="G169" s="93"/>
      <c r="H169" s="260"/>
      <c r="I169" s="286"/>
      <c r="J169" s="307">
        <f t="shared" si="24"/>
        <v>0</v>
      </c>
      <c r="K169" s="308">
        <f t="shared" si="25"/>
        <v>0</v>
      </c>
      <c r="L169" s="260"/>
      <c r="M169" s="248"/>
      <c r="N169" s="248"/>
      <c r="O169" s="248"/>
      <c r="P169" s="248"/>
      <c r="Q169" s="248"/>
      <c r="R169" s="248"/>
      <c r="S169" s="99">
        <f t="shared" si="14"/>
        <v>0</v>
      </c>
      <c r="T169" s="96"/>
      <c r="U169" s="260"/>
      <c r="V169" s="286"/>
      <c r="W169" s="307">
        <f t="shared" si="26"/>
        <v>0</v>
      </c>
      <c r="X169" s="308">
        <f t="shared" si="27"/>
        <v>0</v>
      </c>
      <c r="Y169" s="273"/>
      <c r="Z169" s="248"/>
      <c r="AA169" s="248"/>
      <c r="AB169" s="248"/>
      <c r="AC169" s="248"/>
      <c r="AD169" s="248"/>
      <c r="AE169" s="248"/>
      <c r="AF169" s="248"/>
      <c r="AG169" s="248"/>
      <c r="AH169" s="248"/>
      <c r="AI169" s="248"/>
      <c r="AJ169" s="248"/>
      <c r="AK169" s="248"/>
      <c r="AL169" s="248"/>
      <c r="AM169" s="248"/>
      <c r="AN169" s="248"/>
      <c r="AO169" s="248"/>
      <c r="AP169" s="248"/>
      <c r="AQ169" s="248"/>
      <c r="AR169" s="248"/>
      <c r="AS169" s="101">
        <f t="shared" si="28"/>
        <v>0</v>
      </c>
      <c r="AT169" s="96"/>
      <c r="AU169" s="102">
        <f t="shared" si="29"/>
        <v>0</v>
      </c>
      <c r="AV169" s="332"/>
    </row>
    <row r="170" spans="2:48" ht="15.75" customHeight="1" x14ac:dyDescent="0.25">
      <c r="B170" s="145"/>
      <c r="C170" s="247"/>
      <c r="D170" s="247"/>
      <c r="E170" s="247"/>
      <c r="F170" s="46"/>
      <c r="G170" s="93"/>
      <c r="H170" s="260"/>
      <c r="I170" s="286"/>
      <c r="J170" s="307">
        <f t="shared" si="24"/>
        <v>0</v>
      </c>
      <c r="K170" s="308">
        <f t="shared" si="25"/>
        <v>0</v>
      </c>
      <c r="L170" s="260"/>
      <c r="M170" s="248"/>
      <c r="N170" s="248"/>
      <c r="O170" s="248"/>
      <c r="P170" s="248"/>
      <c r="Q170" s="248"/>
      <c r="R170" s="248"/>
      <c r="S170" s="99">
        <f t="shared" si="14"/>
        <v>0</v>
      </c>
      <c r="T170" s="96"/>
      <c r="U170" s="260"/>
      <c r="V170" s="286"/>
      <c r="W170" s="307">
        <f t="shared" si="26"/>
        <v>0</v>
      </c>
      <c r="X170" s="308">
        <f t="shared" si="27"/>
        <v>0</v>
      </c>
      <c r="Y170" s="273"/>
      <c r="Z170" s="248"/>
      <c r="AA170" s="248"/>
      <c r="AB170" s="248"/>
      <c r="AC170" s="248"/>
      <c r="AD170" s="248"/>
      <c r="AE170" s="248"/>
      <c r="AF170" s="248"/>
      <c r="AG170" s="248"/>
      <c r="AH170" s="248"/>
      <c r="AI170" s="248"/>
      <c r="AJ170" s="248"/>
      <c r="AK170" s="248"/>
      <c r="AL170" s="248"/>
      <c r="AM170" s="248"/>
      <c r="AN170" s="248"/>
      <c r="AO170" s="248"/>
      <c r="AP170" s="248"/>
      <c r="AQ170" s="248"/>
      <c r="AR170" s="248"/>
      <c r="AS170" s="101">
        <f t="shared" si="28"/>
        <v>0</v>
      </c>
      <c r="AT170" s="96"/>
      <c r="AU170" s="102">
        <f t="shared" si="29"/>
        <v>0</v>
      </c>
      <c r="AV170" s="332"/>
    </row>
    <row r="171" spans="2:48" ht="15.75" customHeight="1" x14ac:dyDescent="0.25">
      <c r="B171" s="145"/>
      <c r="C171" s="247"/>
      <c r="D171" s="247"/>
      <c r="E171" s="247"/>
      <c r="F171" s="46"/>
      <c r="G171" s="93"/>
      <c r="H171" s="260"/>
      <c r="I171" s="286"/>
      <c r="J171" s="307">
        <f t="shared" si="24"/>
        <v>0</v>
      </c>
      <c r="K171" s="308">
        <f t="shared" si="25"/>
        <v>0</v>
      </c>
      <c r="L171" s="260"/>
      <c r="M171" s="248"/>
      <c r="N171" s="248"/>
      <c r="O171" s="248"/>
      <c r="P171" s="248"/>
      <c r="Q171" s="248"/>
      <c r="R171" s="248"/>
      <c r="S171" s="99">
        <f t="shared" si="14"/>
        <v>0</v>
      </c>
      <c r="T171" s="96"/>
      <c r="U171" s="260"/>
      <c r="V171" s="286"/>
      <c r="W171" s="307">
        <f t="shared" si="26"/>
        <v>0</v>
      </c>
      <c r="X171" s="308">
        <f t="shared" si="27"/>
        <v>0</v>
      </c>
      <c r="Y171" s="273"/>
      <c r="Z171" s="248"/>
      <c r="AA171" s="248"/>
      <c r="AB171" s="248"/>
      <c r="AC171" s="248"/>
      <c r="AD171" s="248"/>
      <c r="AE171" s="248"/>
      <c r="AF171" s="248"/>
      <c r="AG171" s="248"/>
      <c r="AH171" s="248"/>
      <c r="AI171" s="248"/>
      <c r="AJ171" s="248"/>
      <c r="AK171" s="248"/>
      <c r="AL171" s="248"/>
      <c r="AM171" s="248"/>
      <c r="AN171" s="248"/>
      <c r="AO171" s="248"/>
      <c r="AP171" s="248"/>
      <c r="AQ171" s="248"/>
      <c r="AR171" s="248"/>
      <c r="AS171" s="101">
        <f t="shared" si="28"/>
        <v>0</v>
      </c>
      <c r="AT171" s="96"/>
      <c r="AU171" s="102">
        <f t="shared" si="29"/>
        <v>0</v>
      </c>
      <c r="AV171" s="332"/>
    </row>
    <row r="172" spans="2:48" ht="15.75" customHeight="1" x14ac:dyDescent="0.25">
      <c r="B172" s="145"/>
      <c r="C172" s="247"/>
      <c r="D172" s="247"/>
      <c r="E172" s="247"/>
      <c r="F172" s="46"/>
      <c r="G172" s="93"/>
      <c r="H172" s="260"/>
      <c r="I172" s="286"/>
      <c r="J172" s="307">
        <f t="shared" si="24"/>
        <v>0</v>
      </c>
      <c r="K172" s="308">
        <f t="shared" si="25"/>
        <v>0</v>
      </c>
      <c r="L172" s="260"/>
      <c r="M172" s="248"/>
      <c r="N172" s="248"/>
      <c r="O172" s="248"/>
      <c r="P172" s="248"/>
      <c r="Q172" s="248"/>
      <c r="R172" s="248"/>
      <c r="S172" s="99">
        <f t="shared" si="14"/>
        <v>0</v>
      </c>
      <c r="T172" s="96"/>
      <c r="U172" s="260"/>
      <c r="V172" s="286"/>
      <c r="W172" s="307">
        <f t="shared" si="26"/>
        <v>0</v>
      </c>
      <c r="X172" s="308">
        <f t="shared" si="27"/>
        <v>0</v>
      </c>
      <c r="Y172" s="273"/>
      <c r="Z172" s="248"/>
      <c r="AA172" s="248"/>
      <c r="AB172" s="248"/>
      <c r="AC172" s="248"/>
      <c r="AD172" s="248"/>
      <c r="AE172" s="248"/>
      <c r="AF172" s="248"/>
      <c r="AG172" s="248"/>
      <c r="AH172" s="248"/>
      <c r="AI172" s="248"/>
      <c r="AJ172" s="248"/>
      <c r="AK172" s="248"/>
      <c r="AL172" s="248"/>
      <c r="AM172" s="248"/>
      <c r="AN172" s="248"/>
      <c r="AO172" s="248"/>
      <c r="AP172" s="248"/>
      <c r="AQ172" s="248"/>
      <c r="AR172" s="248"/>
      <c r="AS172" s="101">
        <f t="shared" si="28"/>
        <v>0</v>
      </c>
      <c r="AT172" s="96"/>
      <c r="AU172" s="102">
        <f t="shared" si="29"/>
        <v>0</v>
      </c>
      <c r="AV172" s="332"/>
    </row>
    <row r="173" spans="2:48" ht="15.75" customHeight="1" x14ac:dyDescent="0.25">
      <c r="B173" s="145"/>
      <c r="C173" s="247"/>
      <c r="D173" s="247"/>
      <c r="E173" s="247"/>
      <c r="F173" s="46"/>
      <c r="G173" s="93"/>
      <c r="H173" s="260"/>
      <c r="I173" s="286"/>
      <c r="J173" s="307">
        <f t="shared" si="24"/>
        <v>0</v>
      </c>
      <c r="K173" s="308">
        <f t="shared" si="25"/>
        <v>0</v>
      </c>
      <c r="L173" s="260"/>
      <c r="M173" s="248"/>
      <c r="N173" s="248"/>
      <c r="O173" s="248"/>
      <c r="P173" s="248"/>
      <c r="Q173" s="248"/>
      <c r="R173" s="248"/>
      <c r="S173" s="99">
        <f t="shared" si="14"/>
        <v>0</v>
      </c>
      <c r="T173" s="96"/>
      <c r="U173" s="260"/>
      <c r="V173" s="286"/>
      <c r="W173" s="307">
        <f t="shared" si="26"/>
        <v>0</v>
      </c>
      <c r="X173" s="308">
        <f t="shared" si="27"/>
        <v>0</v>
      </c>
      <c r="Y173" s="273"/>
      <c r="Z173" s="248"/>
      <c r="AA173" s="248"/>
      <c r="AB173" s="248"/>
      <c r="AC173" s="248"/>
      <c r="AD173" s="248"/>
      <c r="AE173" s="248"/>
      <c r="AF173" s="248"/>
      <c r="AG173" s="248"/>
      <c r="AH173" s="248"/>
      <c r="AI173" s="248"/>
      <c r="AJ173" s="248"/>
      <c r="AK173" s="248"/>
      <c r="AL173" s="248"/>
      <c r="AM173" s="248"/>
      <c r="AN173" s="248"/>
      <c r="AO173" s="248"/>
      <c r="AP173" s="248"/>
      <c r="AQ173" s="248"/>
      <c r="AR173" s="248"/>
      <c r="AS173" s="101">
        <f t="shared" si="28"/>
        <v>0</v>
      </c>
      <c r="AT173" s="96"/>
      <c r="AU173" s="102">
        <f t="shared" si="29"/>
        <v>0</v>
      </c>
      <c r="AV173" s="332"/>
    </row>
    <row r="174" spans="2:48" ht="15.75" customHeight="1" x14ac:dyDescent="0.25">
      <c r="B174" s="145"/>
      <c r="C174" s="247"/>
      <c r="D174" s="247"/>
      <c r="E174" s="247"/>
      <c r="F174" s="46"/>
      <c r="G174" s="93"/>
      <c r="H174" s="260"/>
      <c r="I174" s="286"/>
      <c r="J174" s="307">
        <f t="shared" si="24"/>
        <v>0</v>
      </c>
      <c r="K174" s="308">
        <f t="shared" si="25"/>
        <v>0</v>
      </c>
      <c r="L174" s="260"/>
      <c r="M174" s="248"/>
      <c r="N174" s="248"/>
      <c r="O174" s="248"/>
      <c r="P174" s="248"/>
      <c r="Q174" s="248"/>
      <c r="R174" s="248"/>
      <c r="S174" s="99">
        <f t="shared" si="14"/>
        <v>0</v>
      </c>
      <c r="T174" s="96"/>
      <c r="U174" s="260"/>
      <c r="V174" s="286"/>
      <c r="W174" s="307">
        <f t="shared" si="26"/>
        <v>0</v>
      </c>
      <c r="X174" s="308">
        <f t="shared" si="27"/>
        <v>0</v>
      </c>
      <c r="Y174" s="273"/>
      <c r="Z174" s="248"/>
      <c r="AA174" s="248"/>
      <c r="AB174" s="248"/>
      <c r="AC174" s="248"/>
      <c r="AD174" s="248"/>
      <c r="AE174" s="248"/>
      <c r="AF174" s="248"/>
      <c r="AG174" s="248"/>
      <c r="AH174" s="248"/>
      <c r="AI174" s="248"/>
      <c r="AJ174" s="248"/>
      <c r="AK174" s="248"/>
      <c r="AL174" s="248"/>
      <c r="AM174" s="248"/>
      <c r="AN174" s="248"/>
      <c r="AO174" s="248"/>
      <c r="AP174" s="248"/>
      <c r="AQ174" s="248"/>
      <c r="AR174" s="248"/>
      <c r="AS174" s="101">
        <f t="shared" si="28"/>
        <v>0</v>
      </c>
      <c r="AT174" s="96"/>
      <c r="AU174" s="102">
        <f t="shared" si="29"/>
        <v>0</v>
      </c>
      <c r="AV174" s="332"/>
    </row>
    <row r="175" spans="2:48" ht="15.75" customHeight="1" x14ac:dyDescent="0.25">
      <c r="B175" s="145"/>
      <c r="C175" s="247"/>
      <c r="D175" s="247"/>
      <c r="E175" s="247"/>
      <c r="F175" s="46"/>
      <c r="G175" s="93"/>
      <c r="H175" s="260"/>
      <c r="I175" s="286"/>
      <c r="J175" s="307">
        <f t="shared" si="24"/>
        <v>0</v>
      </c>
      <c r="K175" s="308">
        <f t="shared" si="25"/>
        <v>0</v>
      </c>
      <c r="L175" s="260"/>
      <c r="M175" s="248"/>
      <c r="N175" s="248"/>
      <c r="O175" s="248"/>
      <c r="P175" s="248"/>
      <c r="Q175" s="248"/>
      <c r="R175" s="248"/>
      <c r="S175" s="99">
        <f t="shared" si="14"/>
        <v>0</v>
      </c>
      <c r="T175" s="96"/>
      <c r="U175" s="260"/>
      <c r="V175" s="286"/>
      <c r="W175" s="307">
        <f t="shared" si="26"/>
        <v>0</v>
      </c>
      <c r="X175" s="308">
        <f t="shared" si="27"/>
        <v>0</v>
      </c>
      <c r="Y175" s="273"/>
      <c r="Z175" s="248"/>
      <c r="AA175" s="248"/>
      <c r="AB175" s="248"/>
      <c r="AC175" s="248"/>
      <c r="AD175" s="248"/>
      <c r="AE175" s="248"/>
      <c r="AF175" s="248"/>
      <c r="AG175" s="248"/>
      <c r="AH175" s="248"/>
      <c r="AI175" s="248"/>
      <c r="AJ175" s="248"/>
      <c r="AK175" s="248"/>
      <c r="AL175" s="248"/>
      <c r="AM175" s="248"/>
      <c r="AN175" s="248"/>
      <c r="AO175" s="248"/>
      <c r="AP175" s="248"/>
      <c r="AQ175" s="248"/>
      <c r="AR175" s="248"/>
      <c r="AS175" s="101">
        <f t="shared" si="28"/>
        <v>0</v>
      </c>
      <c r="AT175" s="96"/>
      <c r="AU175" s="102">
        <f t="shared" si="29"/>
        <v>0</v>
      </c>
      <c r="AV175" s="332"/>
    </row>
    <row r="176" spans="2:48" ht="15.75" customHeight="1" x14ac:dyDescent="0.25">
      <c r="B176" s="145"/>
      <c r="C176" s="247"/>
      <c r="D176" s="247"/>
      <c r="E176" s="247"/>
      <c r="F176" s="46"/>
      <c r="G176" s="93"/>
      <c r="H176" s="260"/>
      <c r="I176" s="286"/>
      <c r="J176" s="307">
        <f t="shared" si="24"/>
        <v>0</v>
      </c>
      <c r="K176" s="308">
        <f t="shared" si="25"/>
        <v>0</v>
      </c>
      <c r="L176" s="260"/>
      <c r="M176" s="248"/>
      <c r="N176" s="248"/>
      <c r="O176" s="248"/>
      <c r="P176" s="248"/>
      <c r="Q176" s="248"/>
      <c r="R176" s="248"/>
      <c r="S176" s="99">
        <f t="shared" si="14"/>
        <v>0</v>
      </c>
      <c r="T176" s="96"/>
      <c r="U176" s="260"/>
      <c r="V176" s="286"/>
      <c r="W176" s="307">
        <f t="shared" si="26"/>
        <v>0</v>
      </c>
      <c r="X176" s="308">
        <f t="shared" si="27"/>
        <v>0</v>
      </c>
      <c r="Y176" s="273"/>
      <c r="Z176" s="248"/>
      <c r="AA176" s="248"/>
      <c r="AB176" s="248"/>
      <c r="AC176" s="248"/>
      <c r="AD176" s="248"/>
      <c r="AE176" s="248"/>
      <c r="AF176" s="248"/>
      <c r="AG176" s="248"/>
      <c r="AH176" s="248"/>
      <c r="AI176" s="248"/>
      <c r="AJ176" s="248"/>
      <c r="AK176" s="248"/>
      <c r="AL176" s="248"/>
      <c r="AM176" s="248"/>
      <c r="AN176" s="248"/>
      <c r="AO176" s="248"/>
      <c r="AP176" s="248"/>
      <c r="AQ176" s="248"/>
      <c r="AR176" s="248"/>
      <c r="AS176" s="101">
        <f t="shared" si="28"/>
        <v>0</v>
      </c>
      <c r="AT176" s="96"/>
      <c r="AU176" s="102">
        <f t="shared" si="29"/>
        <v>0</v>
      </c>
      <c r="AV176" s="332"/>
    </row>
    <row r="177" spans="2:48" ht="15.75" customHeight="1" x14ac:dyDescent="0.25">
      <c r="B177" s="145"/>
      <c r="C177" s="247"/>
      <c r="D177" s="247"/>
      <c r="E177" s="247"/>
      <c r="F177" s="46"/>
      <c r="G177" s="93"/>
      <c r="H177" s="260"/>
      <c r="I177" s="286"/>
      <c r="J177" s="307">
        <f t="shared" si="24"/>
        <v>0</v>
      </c>
      <c r="K177" s="308">
        <f t="shared" si="25"/>
        <v>0</v>
      </c>
      <c r="L177" s="260"/>
      <c r="M177" s="248"/>
      <c r="N177" s="248"/>
      <c r="O177" s="248"/>
      <c r="P177" s="248"/>
      <c r="Q177" s="248"/>
      <c r="R177" s="248"/>
      <c r="S177" s="99">
        <f t="shared" si="14"/>
        <v>0</v>
      </c>
      <c r="T177" s="96"/>
      <c r="U177" s="260"/>
      <c r="V177" s="286"/>
      <c r="W177" s="307">
        <f t="shared" si="26"/>
        <v>0</v>
      </c>
      <c r="X177" s="308">
        <f t="shared" si="27"/>
        <v>0</v>
      </c>
      <c r="Y177" s="273"/>
      <c r="Z177" s="248"/>
      <c r="AA177" s="248"/>
      <c r="AB177" s="248"/>
      <c r="AC177" s="248"/>
      <c r="AD177" s="248"/>
      <c r="AE177" s="248"/>
      <c r="AF177" s="248"/>
      <c r="AG177" s="248"/>
      <c r="AH177" s="248"/>
      <c r="AI177" s="248"/>
      <c r="AJ177" s="248"/>
      <c r="AK177" s="248"/>
      <c r="AL177" s="248"/>
      <c r="AM177" s="248"/>
      <c r="AN177" s="248"/>
      <c r="AO177" s="248"/>
      <c r="AP177" s="248"/>
      <c r="AQ177" s="248"/>
      <c r="AR177" s="248"/>
      <c r="AS177" s="101">
        <f t="shared" si="28"/>
        <v>0</v>
      </c>
      <c r="AT177" s="96"/>
      <c r="AU177" s="102">
        <f t="shared" si="29"/>
        <v>0</v>
      </c>
      <c r="AV177" s="332"/>
    </row>
    <row r="178" spans="2:48" ht="15.75" customHeight="1" x14ac:dyDescent="0.25">
      <c r="B178" s="145"/>
      <c r="C178" s="247"/>
      <c r="D178" s="247"/>
      <c r="E178" s="247"/>
      <c r="F178" s="46"/>
      <c r="G178" s="93"/>
      <c r="H178" s="260"/>
      <c r="I178" s="286"/>
      <c r="J178" s="307">
        <f t="shared" si="24"/>
        <v>0</v>
      </c>
      <c r="K178" s="308">
        <f t="shared" si="25"/>
        <v>0</v>
      </c>
      <c r="L178" s="260"/>
      <c r="M178" s="248"/>
      <c r="N178" s="248"/>
      <c r="O178" s="248"/>
      <c r="P178" s="248"/>
      <c r="Q178" s="248"/>
      <c r="R178" s="248"/>
      <c r="S178" s="99">
        <f t="shared" si="14"/>
        <v>0</v>
      </c>
      <c r="T178" s="96"/>
      <c r="U178" s="260"/>
      <c r="V178" s="286"/>
      <c r="W178" s="307">
        <f t="shared" si="26"/>
        <v>0</v>
      </c>
      <c r="X178" s="308">
        <f t="shared" si="27"/>
        <v>0</v>
      </c>
      <c r="Y178" s="273"/>
      <c r="Z178" s="248"/>
      <c r="AA178" s="248"/>
      <c r="AB178" s="248"/>
      <c r="AC178" s="248"/>
      <c r="AD178" s="248"/>
      <c r="AE178" s="248"/>
      <c r="AF178" s="248"/>
      <c r="AG178" s="248"/>
      <c r="AH178" s="248"/>
      <c r="AI178" s="248"/>
      <c r="AJ178" s="248"/>
      <c r="AK178" s="248"/>
      <c r="AL178" s="248"/>
      <c r="AM178" s="248"/>
      <c r="AN178" s="248"/>
      <c r="AO178" s="248"/>
      <c r="AP178" s="248"/>
      <c r="AQ178" s="248"/>
      <c r="AR178" s="248"/>
      <c r="AS178" s="101">
        <f t="shared" si="28"/>
        <v>0</v>
      </c>
      <c r="AT178" s="96"/>
      <c r="AU178" s="102">
        <f t="shared" si="29"/>
        <v>0</v>
      </c>
      <c r="AV178" s="332"/>
    </row>
    <row r="179" spans="2:48" ht="15.75" customHeight="1" x14ac:dyDescent="0.25">
      <c r="B179" s="145"/>
      <c r="C179" s="247"/>
      <c r="D179" s="247"/>
      <c r="E179" s="247"/>
      <c r="F179" s="46"/>
      <c r="G179" s="93"/>
      <c r="H179" s="260"/>
      <c r="I179" s="286"/>
      <c r="J179" s="307">
        <f t="shared" si="24"/>
        <v>0</v>
      </c>
      <c r="K179" s="308">
        <f t="shared" si="25"/>
        <v>0</v>
      </c>
      <c r="L179" s="260"/>
      <c r="M179" s="248"/>
      <c r="N179" s="248"/>
      <c r="O179" s="248"/>
      <c r="P179" s="248"/>
      <c r="Q179" s="248"/>
      <c r="R179" s="248"/>
      <c r="S179" s="99">
        <f t="shared" si="14"/>
        <v>0</v>
      </c>
      <c r="T179" s="96"/>
      <c r="U179" s="260"/>
      <c r="V179" s="286"/>
      <c r="W179" s="307">
        <f t="shared" si="26"/>
        <v>0</v>
      </c>
      <c r="X179" s="308">
        <f t="shared" si="27"/>
        <v>0</v>
      </c>
      <c r="Y179" s="273"/>
      <c r="Z179" s="248"/>
      <c r="AA179" s="248"/>
      <c r="AB179" s="248"/>
      <c r="AC179" s="248"/>
      <c r="AD179" s="248"/>
      <c r="AE179" s="248"/>
      <c r="AF179" s="248"/>
      <c r="AG179" s="248"/>
      <c r="AH179" s="248"/>
      <c r="AI179" s="248"/>
      <c r="AJ179" s="248"/>
      <c r="AK179" s="248"/>
      <c r="AL179" s="248"/>
      <c r="AM179" s="248"/>
      <c r="AN179" s="248"/>
      <c r="AO179" s="248"/>
      <c r="AP179" s="248"/>
      <c r="AQ179" s="248"/>
      <c r="AR179" s="248"/>
      <c r="AS179" s="101">
        <f t="shared" si="28"/>
        <v>0</v>
      </c>
      <c r="AT179" s="96"/>
      <c r="AU179" s="102">
        <f t="shared" si="29"/>
        <v>0</v>
      </c>
      <c r="AV179" s="332"/>
    </row>
    <row r="180" spans="2:48" ht="15.75" customHeight="1" x14ac:dyDescent="0.25">
      <c r="B180" s="145"/>
      <c r="C180" s="247"/>
      <c r="D180" s="247"/>
      <c r="E180" s="247"/>
      <c r="F180" s="46"/>
      <c r="G180" s="93"/>
      <c r="H180" s="260"/>
      <c r="I180" s="286"/>
      <c r="J180" s="307">
        <f t="shared" si="24"/>
        <v>0</v>
      </c>
      <c r="K180" s="308">
        <f t="shared" si="25"/>
        <v>0</v>
      </c>
      <c r="L180" s="260"/>
      <c r="M180" s="248"/>
      <c r="N180" s="248"/>
      <c r="O180" s="248"/>
      <c r="P180" s="248"/>
      <c r="Q180" s="248"/>
      <c r="R180" s="248"/>
      <c r="S180" s="99">
        <f t="shared" si="14"/>
        <v>0</v>
      </c>
      <c r="T180" s="96"/>
      <c r="U180" s="260"/>
      <c r="V180" s="286"/>
      <c r="W180" s="307">
        <f t="shared" si="26"/>
        <v>0</v>
      </c>
      <c r="X180" s="308">
        <f t="shared" si="27"/>
        <v>0</v>
      </c>
      <c r="Y180" s="273"/>
      <c r="Z180" s="248"/>
      <c r="AA180" s="248"/>
      <c r="AB180" s="248"/>
      <c r="AC180" s="248"/>
      <c r="AD180" s="248"/>
      <c r="AE180" s="248"/>
      <c r="AF180" s="248"/>
      <c r="AG180" s="248"/>
      <c r="AH180" s="248"/>
      <c r="AI180" s="248"/>
      <c r="AJ180" s="248"/>
      <c r="AK180" s="248"/>
      <c r="AL180" s="248"/>
      <c r="AM180" s="248"/>
      <c r="AN180" s="248"/>
      <c r="AO180" s="248"/>
      <c r="AP180" s="248"/>
      <c r="AQ180" s="248"/>
      <c r="AR180" s="248"/>
      <c r="AS180" s="101">
        <f t="shared" si="28"/>
        <v>0</v>
      </c>
      <c r="AT180" s="96"/>
      <c r="AU180" s="102">
        <f t="shared" si="29"/>
        <v>0</v>
      </c>
      <c r="AV180" s="332"/>
    </row>
    <row r="181" spans="2:48" ht="15.75" customHeight="1" x14ac:dyDescent="0.25">
      <c r="B181" s="145"/>
      <c r="C181" s="247"/>
      <c r="D181" s="247"/>
      <c r="E181" s="247"/>
      <c r="F181" s="46"/>
      <c r="G181" s="93"/>
      <c r="H181" s="260"/>
      <c r="I181" s="286"/>
      <c r="J181" s="307">
        <f t="shared" si="24"/>
        <v>0</v>
      </c>
      <c r="K181" s="308">
        <f t="shared" si="25"/>
        <v>0</v>
      </c>
      <c r="L181" s="260"/>
      <c r="M181" s="248"/>
      <c r="N181" s="248"/>
      <c r="O181" s="248"/>
      <c r="P181" s="248"/>
      <c r="Q181" s="248"/>
      <c r="R181" s="248"/>
      <c r="S181" s="99">
        <f t="shared" si="14"/>
        <v>0</v>
      </c>
      <c r="T181" s="96"/>
      <c r="U181" s="260"/>
      <c r="V181" s="286"/>
      <c r="W181" s="307">
        <f t="shared" si="26"/>
        <v>0</v>
      </c>
      <c r="X181" s="308">
        <f t="shared" si="27"/>
        <v>0</v>
      </c>
      <c r="Y181" s="273"/>
      <c r="Z181" s="248"/>
      <c r="AA181" s="248"/>
      <c r="AB181" s="248"/>
      <c r="AC181" s="248"/>
      <c r="AD181" s="248"/>
      <c r="AE181" s="248"/>
      <c r="AF181" s="248"/>
      <c r="AG181" s="248"/>
      <c r="AH181" s="248"/>
      <c r="AI181" s="248"/>
      <c r="AJ181" s="248"/>
      <c r="AK181" s="248"/>
      <c r="AL181" s="248"/>
      <c r="AM181" s="248"/>
      <c r="AN181" s="248"/>
      <c r="AO181" s="248"/>
      <c r="AP181" s="248"/>
      <c r="AQ181" s="248"/>
      <c r="AR181" s="248"/>
      <c r="AS181" s="101">
        <f t="shared" si="28"/>
        <v>0</v>
      </c>
      <c r="AT181" s="96"/>
      <c r="AU181" s="102">
        <f t="shared" si="29"/>
        <v>0</v>
      </c>
      <c r="AV181" s="332"/>
    </row>
    <row r="182" spans="2:48" ht="15.75" customHeight="1" x14ac:dyDescent="0.25">
      <c r="B182" s="145"/>
      <c r="C182" s="247"/>
      <c r="D182" s="247"/>
      <c r="E182" s="247"/>
      <c r="F182" s="46"/>
      <c r="G182" s="93"/>
      <c r="H182" s="260"/>
      <c r="I182" s="286"/>
      <c r="J182" s="307">
        <f t="shared" si="24"/>
        <v>0</v>
      </c>
      <c r="K182" s="308">
        <f t="shared" si="25"/>
        <v>0</v>
      </c>
      <c r="L182" s="260"/>
      <c r="M182" s="248"/>
      <c r="N182" s="248"/>
      <c r="O182" s="248"/>
      <c r="P182" s="248"/>
      <c r="Q182" s="248"/>
      <c r="R182" s="248"/>
      <c r="S182" s="99">
        <f t="shared" si="14"/>
        <v>0</v>
      </c>
      <c r="T182" s="96"/>
      <c r="U182" s="260"/>
      <c r="V182" s="286"/>
      <c r="W182" s="307">
        <f t="shared" si="26"/>
        <v>0</v>
      </c>
      <c r="X182" s="308">
        <f t="shared" si="27"/>
        <v>0</v>
      </c>
      <c r="Y182" s="273"/>
      <c r="Z182" s="248"/>
      <c r="AA182" s="248"/>
      <c r="AB182" s="248"/>
      <c r="AC182" s="248"/>
      <c r="AD182" s="248"/>
      <c r="AE182" s="248"/>
      <c r="AF182" s="248"/>
      <c r="AG182" s="248"/>
      <c r="AH182" s="248"/>
      <c r="AI182" s="248"/>
      <c r="AJ182" s="248"/>
      <c r="AK182" s="248"/>
      <c r="AL182" s="248"/>
      <c r="AM182" s="248"/>
      <c r="AN182" s="248"/>
      <c r="AO182" s="248"/>
      <c r="AP182" s="248"/>
      <c r="AQ182" s="248"/>
      <c r="AR182" s="248"/>
      <c r="AS182" s="101">
        <f t="shared" si="28"/>
        <v>0</v>
      </c>
      <c r="AT182" s="96"/>
      <c r="AU182" s="102">
        <f t="shared" si="29"/>
        <v>0</v>
      </c>
      <c r="AV182" s="332"/>
    </row>
    <row r="183" spans="2:48" ht="15.75" customHeight="1" x14ac:dyDescent="0.25">
      <c r="B183" s="145"/>
      <c r="C183" s="247"/>
      <c r="D183" s="247"/>
      <c r="E183" s="247"/>
      <c r="F183" s="46"/>
      <c r="G183" s="93"/>
      <c r="H183" s="260"/>
      <c r="I183" s="286"/>
      <c r="J183" s="307">
        <f t="shared" si="24"/>
        <v>0</v>
      </c>
      <c r="K183" s="308">
        <f t="shared" si="25"/>
        <v>0</v>
      </c>
      <c r="L183" s="260"/>
      <c r="M183" s="248"/>
      <c r="N183" s="248"/>
      <c r="O183" s="248"/>
      <c r="P183" s="248"/>
      <c r="Q183" s="248"/>
      <c r="R183" s="248"/>
      <c r="S183" s="99">
        <f t="shared" si="14"/>
        <v>0</v>
      </c>
      <c r="T183" s="96"/>
      <c r="U183" s="260"/>
      <c r="V183" s="286"/>
      <c r="W183" s="307">
        <f t="shared" si="26"/>
        <v>0</v>
      </c>
      <c r="X183" s="308">
        <f t="shared" si="27"/>
        <v>0</v>
      </c>
      <c r="Y183" s="273"/>
      <c r="Z183" s="248"/>
      <c r="AA183" s="248"/>
      <c r="AB183" s="248"/>
      <c r="AC183" s="248"/>
      <c r="AD183" s="248"/>
      <c r="AE183" s="248"/>
      <c r="AF183" s="248"/>
      <c r="AG183" s="248"/>
      <c r="AH183" s="248"/>
      <c r="AI183" s="248"/>
      <c r="AJ183" s="248"/>
      <c r="AK183" s="248"/>
      <c r="AL183" s="248"/>
      <c r="AM183" s="248"/>
      <c r="AN183" s="248"/>
      <c r="AO183" s="248"/>
      <c r="AP183" s="248"/>
      <c r="AQ183" s="248"/>
      <c r="AR183" s="248"/>
      <c r="AS183" s="101">
        <f t="shared" si="28"/>
        <v>0</v>
      </c>
      <c r="AT183" s="96"/>
      <c r="AU183" s="102">
        <f t="shared" si="29"/>
        <v>0</v>
      </c>
      <c r="AV183" s="332"/>
    </row>
    <row r="184" spans="2:48" ht="15.75" customHeight="1" x14ac:dyDescent="0.25">
      <c r="B184" s="145"/>
      <c r="C184" s="247"/>
      <c r="D184" s="247"/>
      <c r="E184" s="247"/>
      <c r="F184" s="46"/>
      <c r="G184" s="93"/>
      <c r="H184" s="260"/>
      <c r="I184" s="286"/>
      <c r="J184" s="307">
        <f t="shared" si="24"/>
        <v>0</v>
      </c>
      <c r="K184" s="308">
        <f t="shared" si="25"/>
        <v>0</v>
      </c>
      <c r="L184" s="260"/>
      <c r="M184" s="248"/>
      <c r="N184" s="248"/>
      <c r="O184" s="248"/>
      <c r="P184" s="248"/>
      <c r="Q184" s="248"/>
      <c r="R184" s="248"/>
      <c r="S184" s="99">
        <f t="shared" si="14"/>
        <v>0</v>
      </c>
      <c r="T184" s="96"/>
      <c r="U184" s="260"/>
      <c r="V184" s="286"/>
      <c r="W184" s="307">
        <f t="shared" si="26"/>
        <v>0</v>
      </c>
      <c r="X184" s="308">
        <f t="shared" si="27"/>
        <v>0</v>
      </c>
      <c r="Y184" s="273"/>
      <c r="Z184" s="248"/>
      <c r="AA184" s="248"/>
      <c r="AB184" s="248"/>
      <c r="AC184" s="248"/>
      <c r="AD184" s="248"/>
      <c r="AE184" s="248"/>
      <c r="AF184" s="248"/>
      <c r="AG184" s="248"/>
      <c r="AH184" s="248"/>
      <c r="AI184" s="248"/>
      <c r="AJ184" s="248"/>
      <c r="AK184" s="248"/>
      <c r="AL184" s="248"/>
      <c r="AM184" s="248"/>
      <c r="AN184" s="248"/>
      <c r="AO184" s="248"/>
      <c r="AP184" s="248"/>
      <c r="AQ184" s="248"/>
      <c r="AR184" s="248"/>
      <c r="AS184" s="101">
        <f t="shared" si="28"/>
        <v>0</v>
      </c>
      <c r="AT184" s="96"/>
      <c r="AU184" s="102">
        <f t="shared" si="29"/>
        <v>0</v>
      </c>
      <c r="AV184" s="332"/>
    </row>
    <row r="185" spans="2:48" ht="15.75" customHeight="1" x14ac:dyDescent="0.25">
      <c r="B185" s="145"/>
      <c r="C185" s="247"/>
      <c r="D185" s="247"/>
      <c r="E185" s="247"/>
      <c r="F185" s="46"/>
      <c r="G185" s="93"/>
      <c r="H185" s="260"/>
      <c r="I185" s="286"/>
      <c r="J185" s="307">
        <f t="shared" si="24"/>
        <v>0</v>
      </c>
      <c r="K185" s="308">
        <f t="shared" si="25"/>
        <v>0</v>
      </c>
      <c r="L185" s="260"/>
      <c r="M185" s="248"/>
      <c r="N185" s="248"/>
      <c r="O185" s="248"/>
      <c r="P185" s="248"/>
      <c r="Q185" s="248"/>
      <c r="R185" s="248"/>
      <c r="S185" s="99">
        <f t="shared" si="14"/>
        <v>0</v>
      </c>
      <c r="T185" s="96"/>
      <c r="U185" s="260"/>
      <c r="V185" s="286"/>
      <c r="W185" s="307">
        <f t="shared" si="26"/>
        <v>0</v>
      </c>
      <c r="X185" s="308">
        <f t="shared" si="27"/>
        <v>0</v>
      </c>
      <c r="Y185" s="273"/>
      <c r="Z185" s="248"/>
      <c r="AA185" s="248"/>
      <c r="AB185" s="248"/>
      <c r="AC185" s="248"/>
      <c r="AD185" s="248"/>
      <c r="AE185" s="248"/>
      <c r="AF185" s="248"/>
      <c r="AG185" s="248"/>
      <c r="AH185" s="248"/>
      <c r="AI185" s="248"/>
      <c r="AJ185" s="248"/>
      <c r="AK185" s="248"/>
      <c r="AL185" s="248"/>
      <c r="AM185" s="248"/>
      <c r="AN185" s="248"/>
      <c r="AO185" s="248"/>
      <c r="AP185" s="248"/>
      <c r="AQ185" s="248"/>
      <c r="AR185" s="248"/>
      <c r="AS185" s="101">
        <f t="shared" si="28"/>
        <v>0</v>
      </c>
      <c r="AT185" s="96"/>
      <c r="AU185" s="102">
        <f t="shared" si="29"/>
        <v>0</v>
      </c>
      <c r="AV185" s="332"/>
    </row>
    <row r="186" spans="2:48" ht="15.75" customHeight="1" x14ac:dyDescent="0.25">
      <c r="B186" s="145"/>
      <c r="C186" s="247"/>
      <c r="D186" s="247"/>
      <c r="E186" s="247"/>
      <c r="F186" s="46"/>
      <c r="G186" s="93"/>
      <c r="H186" s="260"/>
      <c r="I186" s="286"/>
      <c r="J186" s="307">
        <f t="shared" si="24"/>
        <v>0</v>
      </c>
      <c r="K186" s="308">
        <f t="shared" si="25"/>
        <v>0</v>
      </c>
      <c r="L186" s="260"/>
      <c r="M186" s="248"/>
      <c r="N186" s="248"/>
      <c r="O186" s="248"/>
      <c r="P186" s="248"/>
      <c r="Q186" s="248"/>
      <c r="R186" s="248"/>
      <c r="S186" s="99">
        <f t="shared" si="14"/>
        <v>0</v>
      </c>
      <c r="T186" s="96"/>
      <c r="U186" s="260"/>
      <c r="V186" s="286"/>
      <c r="W186" s="307">
        <f t="shared" si="26"/>
        <v>0</v>
      </c>
      <c r="X186" s="308">
        <f t="shared" si="27"/>
        <v>0</v>
      </c>
      <c r="Y186" s="273"/>
      <c r="Z186" s="248"/>
      <c r="AA186" s="248"/>
      <c r="AB186" s="248"/>
      <c r="AC186" s="248"/>
      <c r="AD186" s="248"/>
      <c r="AE186" s="248"/>
      <c r="AF186" s="248"/>
      <c r="AG186" s="248"/>
      <c r="AH186" s="248"/>
      <c r="AI186" s="248"/>
      <c r="AJ186" s="248"/>
      <c r="AK186" s="248"/>
      <c r="AL186" s="248"/>
      <c r="AM186" s="248"/>
      <c r="AN186" s="248"/>
      <c r="AO186" s="248"/>
      <c r="AP186" s="248"/>
      <c r="AQ186" s="248"/>
      <c r="AR186" s="248"/>
      <c r="AS186" s="101">
        <f t="shared" si="28"/>
        <v>0</v>
      </c>
      <c r="AT186" s="96"/>
      <c r="AU186" s="102">
        <f t="shared" si="29"/>
        <v>0</v>
      </c>
      <c r="AV186" s="332"/>
    </row>
    <row r="187" spans="2:48" ht="15.75" customHeight="1" x14ac:dyDescent="0.25">
      <c r="B187" s="145"/>
      <c r="C187" s="247"/>
      <c r="D187" s="247"/>
      <c r="E187" s="247"/>
      <c r="F187" s="46"/>
      <c r="G187" s="93"/>
      <c r="H187" s="260"/>
      <c r="I187" s="286"/>
      <c r="J187" s="307">
        <f t="shared" si="24"/>
        <v>0</v>
      </c>
      <c r="K187" s="308">
        <f t="shared" si="25"/>
        <v>0</v>
      </c>
      <c r="L187" s="260"/>
      <c r="M187" s="248"/>
      <c r="N187" s="248"/>
      <c r="O187" s="248"/>
      <c r="P187" s="248"/>
      <c r="Q187" s="248"/>
      <c r="R187" s="248"/>
      <c r="S187" s="99">
        <f t="shared" si="14"/>
        <v>0</v>
      </c>
      <c r="T187" s="96"/>
      <c r="U187" s="260"/>
      <c r="V187" s="286"/>
      <c r="W187" s="307">
        <f t="shared" si="26"/>
        <v>0</v>
      </c>
      <c r="X187" s="308">
        <f t="shared" si="27"/>
        <v>0</v>
      </c>
      <c r="Y187" s="273"/>
      <c r="Z187" s="248"/>
      <c r="AA187" s="248"/>
      <c r="AB187" s="248"/>
      <c r="AC187" s="248"/>
      <c r="AD187" s="248"/>
      <c r="AE187" s="248"/>
      <c r="AF187" s="248"/>
      <c r="AG187" s="248"/>
      <c r="AH187" s="248"/>
      <c r="AI187" s="248"/>
      <c r="AJ187" s="248"/>
      <c r="AK187" s="248"/>
      <c r="AL187" s="248"/>
      <c r="AM187" s="248"/>
      <c r="AN187" s="248"/>
      <c r="AO187" s="248"/>
      <c r="AP187" s="248"/>
      <c r="AQ187" s="248"/>
      <c r="AR187" s="248"/>
      <c r="AS187" s="101">
        <f t="shared" si="28"/>
        <v>0</v>
      </c>
      <c r="AT187" s="96"/>
      <c r="AU187" s="102">
        <f t="shared" si="29"/>
        <v>0</v>
      </c>
      <c r="AV187" s="332"/>
    </row>
    <row r="188" spans="2:48" ht="15.75" customHeight="1" x14ac:dyDescent="0.25">
      <c r="B188" s="145"/>
      <c r="C188" s="247"/>
      <c r="D188" s="247"/>
      <c r="E188" s="247"/>
      <c r="F188" s="46"/>
      <c r="G188" s="93"/>
      <c r="H188" s="260"/>
      <c r="I188" s="286"/>
      <c r="J188" s="307">
        <f t="shared" si="24"/>
        <v>0</v>
      </c>
      <c r="K188" s="308">
        <f t="shared" si="25"/>
        <v>0</v>
      </c>
      <c r="L188" s="260"/>
      <c r="M188" s="248"/>
      <c r="N188" s="248"/>
      <c r="O188" s="248"/>
      <c r="P188" s="248"/>
      <c r="Q188" s="248"/>
      <c r="R188" s="248"/>
      <c r="S188" s="99">
        <f t="shared" si="14"/>
        <v>0</v>
      </c>
      <c r="T188" s="96"/>
      <c r="U188" s="260"/>
      <c r="V188" s="286"/>
      <c r="W188" s="307">
        <f t="shared" si="26"/>
        <v>0</v>
      </c>
      <c r="X188" s="308">
        <f t="shared" si="27"/>
        <v>0</v>
      </c>
      <c r="Y188" s="273"/>
      <c r="Z188" s="248"/>
      <c r="AA188" s="248"/>
      <c r="AB188" s="248"/>
      <c r="AC188" s="248"/>
      <c r="AD188" s="248"/>
      <c r="AE188" s="248"/>
      <c r="AF188" s="248"/>
      <c r="AG188" s="248"/>
      <c r="AH188" s="248"/>
      <c r="AI188" s="248"/>
      <c r="AJ188" s="248"/>
      <c r="AK188" s="248"/>
      <c r="AL188" s="248"/>
      <c r="AM188" s="248"/>
      <c r="AN188" s="248"/>
      <c r="AO188" s="248"/>
      <c r="AP188" s="248"/>
      <c r="AQ188" s="248"/>
      <c r="AR188" s="248"/>
      <c r="AS188" s="101">
        <f t="shared" si="28"/>
        <v>0</v>
      </c>
      <c r="AT188" s="96"/>
      <c r="AU188" s="102">
        <f t="shared" si="29"/>
        <v>0</v>
      </c>
      <c r="AV188" s="332"/>
    </row>
    <row r="189" spans="2:48" ht="15.75" customHeight="1" x14ac:dyDescent="0.25">
      <c r="B189" s="145"/>
      <c r="C189" s="247"/>
      <c r="D189" s="247"/>
      <c r="E189" s="247"/>
      <c r="F189" s="46"/>
      <c r="G189" s="93"/>
      <c r="H189" s="260"/>
      <c r="I189" s="286"/>
      <c r="J189" s="307">
        <f t="shared" ref="J189:J201" si="30">H189-K189</f>
        <v>0</v>
      </c>
      <c r="K189" s="308">
        <f t="shared" ref="K189:K201" si="31">ROUND(SUM(H189/(I189+1)),2)</f>
        <v>0</v>
      </c>
      <c r="L189" s="260"/>
      <c r="M189" s="248"/>
      <c r="N189" s="248"/>
      <c r="O189" s="248"/>
      <c r="P189" s="248"/>
      <c r="Q189" s="248"/>
      <c r="R189" s="248"/>
      <c r="S189" s="99">
        <f t="shared" si="14"/>
        <v>0</v>
      </c>
      <c r="T189" s="96"/>
      <c r="U189" s="260"/>
      <c r="V189" s="286"/>
      <c r="W189" s="307">
        <f t="shared" ref="W189:W201" si="32">U189-X189</f>
        <v>0</v>
      </c>
      <c r="X189" s="308">
        <f t="shared" ref="X189:X201" si="33">ROUND(SUM(U189/(V189+1)),2)</f>
        <v>0</v>
      </c>
      <c r="Y189" s="273"/>
      <c r="Z189" s="248"/>
      <c r="AA189" s="248"/>
      <c r="AB189" s="248"/>
      <c r="AC189" s="248"/>
      <c r="AD189" s="248"/>
      <c r="AE189" s="248"/>
      <c r="AF189" s="248"/>
      <c r="AG189" s="248"/>
      <c r="AH189" s="248"/>
      <c r="AI189" s="248"/>
      <c r="AJ189" s="248"/>
      <c r="AK189" s="248"/>
      <c r="AL189" s="248"/>
      <c r="AM189" s="248"/>
      <c r="AN189" s="248"/>
      <c r="AO189" s="248"/>
      <c r="AP189" s="248"/>
      <c r="AQ189" s="248"/>
      <c r="AR189" s="248"/>
      <c r="AS189" s="101">
        <f t="shared" ref="AS189:AS201" si="34">SUM(Y189:AR189)+W189</f>
        <v>0</v>
      </c>
      <c r="AT189" s="96"/>
      <c r="AU189" s="102">
        <f t="shared" ref="AU189:AU201" si="35">AU188+S189-AS189</f>
        <v>0</v>
      </c>
      <c r="AV189" s="332"/>
    </row>
    <row r="190" spans="2:48" ht="15.75" customHeight="1" x14ac:dyDescent="0.25">
      <c r="B190" s="145"/>
      <c r="C190" s="247"/>
      <c r="D190" s="247"/>
      <c r="E190" s="247"/>
      <c r="F190" s="46"/>
      <c r="G190" s="93"/>
      <c r="H190" s="260"/>
      <c r="I190" s="286"/>
      <c r="J190" s="307">
        <f t="shared" si="30"/>
        <v>0</v>
      </c>
      <c r="K190" s="308">
        <f t="shared" si="31"/>
        <v>0</v>
      </c>
      <c r="L190" s="260"/>
      <c r="M190" s="248"/>
      <c r="N190" s="248"/>
      <c r="O190" s="248"/>
      <c r="P190" s="248"/>
      <c r="Q190" s="248"/>
      <c r="R190" s="248"/>
      <c r="S190" s="99">
        <f t="shared" si="14"/>
        <v>0</v>
      </c>
      <c r="T190" s="96"/>
      <c r="U190" s="260"/>
      <c r="V190" s="286"/>
      <c r="W190" s="307">
        <f t="shared" si="32"/>
        <v>0</v>
      </c>
      <c r="X190" s="308">
        <f t="shared" si="33"/>
        <v>0</v>
      </c>
      <c r="Y190" s="273"/>
      <c r="Z190" s="248"/>
      <c r="AA190" s="248"/>
      <c r="AB190" s="248"/>
      <c r="AC190" s="248"/>
      <c r="AD190" s="248"/>
      <c r="AE190" s="248"/>
      <c r="AF190" s="248"/>
      <c r="AG190" s="248"/>
      <c r="AH190" s="248"/>
      <c r="AI190" s="248"/>
      <c r="AJ190" s="248"/>
      <c r="AK190" s="248"/>
      <c r="AL190" s="248"/>
      <c r="AM190" s="248"/>
      <c r="AN190" s="248"/>
      <c r="AO190" s="248"/>
      <c r="AP190" s="248"/>
      <c r="AQ190" s="248"/>
      <c r="AR190" s="248"/>
      <c r="AS190" s="101">
        <f t="shared" si="34"/>
        <v>0</v>
      </c>
      <c r="AT190" s="96"/>
      <c r="AU190" s="102">
        <f t="shared" si="35"/>
        <v>0</v>
      </c>
      <c r="AV190" s="332"/>
    </row>
    <row r="191" spans="2:48" ht="15.75" customHeight="1" x14ac:dyDescent="0.25">
      <c r="B191" s="145"/>
      <c r="C191" s="247"/>
      <c r="D191" s="247"/>
      <c r="E191" s="247"/>
      <c r="F191" s="46"/>
      <c r="G191" s="93"/>
      <c r="H191" s="260"/>
      <c r="I191" s="286"/>
      <c r="J191" s="307">
        <f t="shared" si="30"/>
        <v>0</v>
      </c>
      <c r="K191" s="308">
        <f t="shared" si="31"/>
        <v>0</v>
      </c>
      <c r="L191" s="260"/>
      <c r="M191" s="248"/>
      <c r="N191" s="248"/>
      <c r="O191" s="248"/>
      <c r="P191" s="248"/>
      <c r="Q191" s="248"/>
      <c r="R191" s="248"/>
      <c r="S191" s="99">
        <f t="shared" si="14"/>
        <v>0</v>
      </c>
      <c r="T191" s="96"/>
      <c r="U191" s="260"/>
      <c r="V191" s="286"/>
      <c r="W191" s="307">
        <f t="shared" si="32"/>
        <v>0</v>
      </c>
      <c r="X191" s="308">
        <f t="shared" si="33"/>
        <v>0</v>
      </c>
      <c r="Y191" s="273"/>
      <c r="Z191" s="248"/>
      <c r="AA191" s="248"/>
      <c r="AB191" s="248"/>
      <c r="AC191" s="248"/>
      <c r="AD191" s="248"/>
      <c r="AE191" s="248"/>
      <c r="AF191" s="248"/>
      <c r="AG191" s="248"/>
      <c r="AH191" s="248"/>
      <c r="AI191" s="248"/>
      <c r="AJ191" s="248"/>
      <c r="AK191" s="248"/>
      <c r="AL191" s="248"/>
      <c r="AM191" s="248"/>
      <c r="AN191" s="248"/>
      <c r="AO191" s="248"/>
      <c r="AP191" s="248"/>
      <c r="AQ191" s="248"/>
      <c r="AR191" s="248"/>
      <c r="AS191" s="101">
        <f t="shared" si="34"/>
        <v>0</v>
      </c>
      <c r="AT191" s="96"/>
      <c r="AU191" s="102">
        <f t="shared" si="35"/>
        <v>0</v>
      </c>
      <c r="AV191" s="332"/>
    </row>
    <row r="192" spans="2:48" ht="15.75" customHeight="1" x14ac:dyDescent="0.25">
      <c r="B192" s="145"/>
      <c r="C192" s="247"/>
      <c r="D192" s="247"/>
      <c r="E192" s="247"/>
      <c r="F192" s="46"/>
      <c r="G192" s="93"/>
      <c r="H192" s="260"/>
      <c r="I192" s="286"/>
      <c r="J192" s="307">
        <f t="shared" si="30"/>
        <v>0</v>
      </c>
      <c r="K192" s="308">
        <f t="shared" si="31"/>
        <v>0</v>
      </c>
      <c r="L192" s="260"/>
      <c r="M192" s="248"/>
      <c r="N192" s="248"/>
      <c r="O192" s="248"/>
      <c r="P192" s="248"/>
      <c r="Q192" s="248"/>
      <c r="R192" s="248"/>
      <c r="S192" s="99">
        <f t="shared" si="14"/>
        <v>0</v>
      </c>
      <c r="T192" s="96"/>
      <c r="U192" s="260"/>
      <c r="V192" s="286"/>
      <c r="W192" s="307">
        <f t="shared" si="32"/>
        <v>0</v>
      </c>
      <c r="X192" s="308">
        <f t="shared" si="33"/>
        <v>0</v>
      </c>
      <c r="Y192" s="273"/>
      <c r="Z192" s="248"/>
      <c r="AA192" s="248"/>
      <c r="AB192" s="248"/>
      <c r="AC192" s="248"/>
      <c r="AD192" s="248"/>
      <c r="AE192" s="248"/>
      <c r="AF192" s="248"/>
      <c r="AG192" s="248"/>
      <c r="AH192" s="248"/>
      <c r="AI192" s="248"/>
      <c r="AJ192" s="248"/>
      <c r="AK192" s="248"/>
      <c r="AL192" s="248"/>
      <c r="AM192" s="248"/>
      <c r="AN192" s="248"/>
      <c r="AO192" s="248"/>
      <c r="AP192" s="248"/>
      <c r="AQ192" s="248"/>
      <c r="AR192" s="248"/>
      <c r="AS192" s="101">
        <f t="shared" si="34"/>
        <v>0</v>
      </c>
      <c r="AT192" s="96"/>
      <c r="AU192" s="102">
        <f t="shared" si="35"/>
        <v>0</v>
      </c>
      <c r="AV192" s="332"/>
    </row>
    <row r="193" spans="2:49" ht="15.75" customHeight="1" x14ac:dyDescent="0.25">
      <c r="B193" s="145"/>
      <c r="C193" s="247"/>
      <c r="D193" s="247"/>
      <c r="E193" s="247"/>
      <c r="F193" s="46"/>
      <c r="G193" s="93"/>
      <c r="H193" s="260"/>
      <c r="I193" s="286"/>
      <c r="J193" s="307">
        <f t="shared" si="30"/>
        <v>0</v>
      </c>
      <c r="K193" s="308">
        <f t="shared" si="31"/>
        <v>0</v>
      </c>
      <c r="L193" s="260"/>
      <c r="M193" s="248"/>
      <c r="N193" s="248"/>
      <c r="O193" s="248"/>
      <c r="P193" s="248"/>
      <c r="Q193" s="248"/>
      <c r="R193" s="248"/>
      <c r="S193" s="99">
        <f t="shared" si="14"/>
        <v>0</v>
      </c>
      <c r="T193" s="96"/>
      <c r="U193" s="260"/>
      <c r="V193" s="286"/>
      <c r="W193" s="307">
        <f t="shared" si="32"/>
        <v>0</v>
      </c>
      <c r="X193" s="308">
        <f t="shared" si="33"/>
        <v>0</v>
      </c>
      <c r="Y193" s="273"/>
      <c r="Z193" s="248"/>
      <c r="AA193" s="248"/>
      <c r="AB193" s="248"/>
      <c r="AC193" s="248"/>
      <c r="AD193" s="248"/>
      <c r="AE193" s="248"/>
      <c r="AF193" s="248"/>
      <c r="AG193" s="248"/>
      <c r="AH193" s="248"/>
      <c r="AI193" s="248"/>
      <c r="AJ193" s="248"/>
      <c r="AK193" s="248"/>
      <c r="AL193" s="248"/>
      <c r="AM193" s="248"/>
      <c r="AN193" s="248"/>
      <c r="AO193" s="248"/>
      <c r="AP193" s="248"/>
      <c r="AQ193" s="248"/>
      <c r="AR193" s="248"/>
      <c r="AS193" s="101">
        <f t="shared" si="34"/>
        <v>0</v>
      </c>
      <c r="AT193" s="96"/>
      <c r="AU193" s="102">
        <f t="shared" si="35"/>
        <v>0</v>
      </c>
      <c r="AV193" s="332"/>
    </row>
    <row r="194" spans="2:49" ht="15.75" customHeight="1" x14ac:dyDescent="0.25">
      <c r="B194" s="145"/>
      <c r="C194" s="247"/>
      <c r="D194" s="247"/>
      <c r="E194" s="247"/>
      <c r="F194" s="46"/>
      <c r="G194" s="93"/>
      <c r="H194" s="260"/>
      <c r="I194" s="286"/>
      <c r="J194" s="307">
        <f t="shared" si="30"/>
        <v>0</v>
      </c>
      <c r="K194" s="308">
        <f t="shared" si="31"/>
        <v>0</v>
      </c>
      <c r="L194" s="260"/>
      <c r="M194" s="248"/>
      <c r="N194" s="248"/>
      <c r="O194" s="248"/>
      <c r="P194" s="248"/>
      <c r="Q194" s="248"/>
      <c r="R194" s="248"/>
      <c r="S194" s="99">
        <f t="shared" si="14"/>
        <v>0</v>
      </c>
      <c r="T194" s="96"/>
      <c r="U194" s="260"/>
      <c r="V194" s="286"/>
      <c r="W194" s="307">
        <f t="shared" si="32"/>
        <v>0</v>
      </c>
      <c r="X194" s="308">
        <f t="shared" si="33"/>
        <v>0</v>
      </c>
      <c r="Y194" s="273"/>
      <c r="Z194" s="248"/>
      <c r="AA194" s="248"/>
      <c r="AB194" s="248"/>
      <c r="AC194" s="248"/>
      <c r="AD194" s="248"/>
      <c r="AE194" s="248"/>
      <c r="AF194" s="248"/>
      <c r="AG194" s="248"/>
      <c r="AH194" s="248"/>
      <c r="AI194" s="248"/>
      <c r="AJ194" s="248"/>
      <c r="AK194" s="248"/>
      <c r="AL194" s="248"/>
      <c r="AM194" s="248"/>
      <c r="AN194" s="248"/>
      <c r="AO194" s="248"/>
      <c r="AP194" s="248"/>
      <c r="AQ194" s="248"/>
      <c r="AR194" s="248"/>
      <c r="AS194" s="101">
        <f t="shared" si="34"/>
        <v>0</v>
      </c>
      <c r="AT194" s="96"/>
      <c r="AU194" s="102">
        <f t="shared" si="35"/>
        <v>0</v>
      </c>
      <c r="AV194" s="332"/>
    </row>
    <row r="195" spans="2:49" ht="15.75" customHeight="1" x14ac:dyDescent="0.25">
      <c r="B195" s="145"/>
      <c r="C195" s="247"/>
      <c r="D195" s="247"/>
      <c r="E195" s="247"/>
      <c r="F195" s="46"/>
      <c r="G195" s="93"/>
      <c r="H195" s="260"/>
      <c r="I195" s="286"/>
      <c r="J195" s="307">
        <f t="shared" si="30"/>
        <v>0</v>
      </c>
      <c r="K195" s="308">
        <f t="shared" si="31"/>
        <v>0</v>
      </c>
      <c r="L195" s="260"/>
      <c r="M195" s="248"/>
      <c r="N195" s="248"/>
      <c r="O195" s="248"/>
      <c r="P195" s="248"/>
      <c r="Q195" s="248"/>
      <c r="R195" s="248"/>
      <c r="S195" s="99">
        <f t="shared" si="14"/>
        <v>0</v>
      </c>
      <c r="T195" s="96"/>
      <c r="U195" s="260"/>
      <c r="V195" s="286"/>
      <c r="W195" s="307">
        <f t="shared" si="32"/>
        <v>0</v>
      </c>
      <c r="X195" s="308">
        <f t="shared" si="33"/>
        <v>0</v>
      </c>
      <c r="Y195" s="273"/>
      <c r="Z195" s="248"/>
      <c r="AA195" s="248"/>
      <c r="AB195" s="248"/>
      <c r="AC195" s="248"/>
      <c r="AD195" s="248"/>
      <c r="AE195" s="248"/>
      <c r="AF195" s="248"/>
      <c r="AG195" s="248"/>
      <c r="AH195" s="248"/>
      <c r="AI195" s="248"/>
      <c r="AJ195" s="248"/>
      <c r="AK195" s="248"/>
      <c r="AL195" s="248"/>
      <c r="AM195" s="248"/>
      <c r="AN195" s="248"/>
      <c r="AO195" s="248"/>
      <c r="AP195" s="248"/>
      <c r="AQ195" s="248"/>
      <c r="AR195" s="248"/>
      <c r="AS195" s="101">
        <f t="shared" si="34"/>
        <v>0</v>
      </c>
      <c r="AT195" s="96"/>
      <c r="AU195" s="102">
        <f t="shared" si="35"/>
        <v>0</v>
      </c>
      <c r="AV195" s="332"/>
    </row>
    <row r="196" spans="2:49" ht="15.75" customHeight="1" x14ac:dyDescent="0.25">
      <c r="B196" s="145"/>
      <c r="C196" s="247"/>
      <c r="D196" s="247"/>
      <c r="E196" s="247"/>
      <c r="F196" s="46"/>
      <c r="G196" s="93"/>
      <c r="H196" s="260"/>
      <c r="I196" s="286"/>
      <c r="J196" s="307">
        <f t="shared" si="30"/>
        <v>0</v>
      </c>
      <c r="K196" s="308">
        <f t="shared" si="31"/>
        <v>0</v>
      </c>
      <c r="L196" s="260"/>
      <c r="M196" s="248"/>
      <c r="N196" s="248"/>
      <c r="O196" s="248"/>
      <c r="P196" s="248"/>
      <c r="Q196" s="248"/>
      <c r="R196" s="248"/>
      <c r="S196" s="99">
        <f t="shared" si="14"/>
        <v>0</v>
      </c>
      <c r="T196" s="96"/>
      <c r="U196" s="260"/>
      <c r="V196" s="286"/>
      <c r="W196" s="307">
        <f t="shared" si="32"/>
        <v>0</v>
      </c>
      <c r="X196" s="308">
        <f t="shared" si="33"/>
        <v>0</v>
      </c>
      <c r="Y196" s="273"/>
      <c r="Z196" s="248"/>
      <c r="AA196" s="248"/>
      <c r="AB196" s="248"/>
      <c r="AC196" s="248"/>
      <c r="AD196" s="248"/>
      <c r="AE196" s="248"/>
      <c r="AF196" s="248"/>
      <c r="AG196" s="248"/>
      <c r="AH196" s="248"/>
      <c r="AI196" s="248"/>
      <c r="AJ196" s="248"/>
      <c r="AK196" s="248"/>
      <c r="AL196" s="248"/>
      <c r="AM196" s="248"/>
      <c r="AN196" s="248"/>
      <c r="AO196" s="248"/>
      <c r="AP196" s="248"/>
      <c r="AQ196" s="248"/>
      <c r="AR196" s="248"/>
      <c r="AS196" s="101">
        <f t="shared" si="34"/>
        <v>0</v>
      </c>
      <c r="AT196" s="96"/>
      <c r="AU196" s="102">
        <f t="shared" si="35"/>
        <v>0</v>
      </c>
      <c r="AV196" s="332"/>
    </row>
    <row r="197" spans="2:49" ht="15.75" customHeight="1" x14ac:dyDescent="0.25">
      <c r="B197" s="145"/>
      <c r="C197" s="247"/>
      <c r="D197" s="247"/>
      <c r="E197" s="247"/>
      <c r="F197" s="46"/>
      <c r="G197" s="93"/>
      <c r="H197" s="260"/>
      <c r="I197" s="286"/>
      <c r="J197" s="307">
        <f t="shared" si="30"/>
        <v>0</v>
      </c>
      <c r="K197" s="308">
        <f t="shared" si="31"/>
        <v>0</v>
      </c>
      <c r="L197" s="260"/>
      <c r="M197" s="248"/>
      <c r="N197" s="248"/>
      <c r="O197" s="248"/>
      <c r="P197" s="248"/>
      <c r="Q197" s="248"/>
      <c r="R197" s="248"/>
      <c r="S197" s="99">
        <f t="shared" si="14"/>
        <v>0</v>
      </c>
      <c r="T197" s="96"/>
      <c r="U197" s="260"/>
      <c r="V197" s="286"/>
      <c r="W197" s="307">
        <f t="shared" si="32"/>
        <v>0</v>
      </c>
      <c r="X197" s="308">
        <f t="shared" si="33"/>
        <v>0</v>
      </c>
      <c r="Y197" s="273"/>
      <c r="Z197" s="248"/>
      <c r="AA197" s="248"/>
      <c r="AB197" s="248"/>
      <c r="AC197" s="248"/>
      <c r="AD197" s="248"/>
      <c r="AE197" s="248"/>
      <c r="AF197" s="248"/>
      <c r="AG197" s="248"/>
      <c r="AH197" s="248"/>
      <c r="AI197" s="248"/>
      <c r="AJ197" s="248"/>
      <c r="AK197" s="248"/>
      <c r="AL197" s="248"/>
      <c r="AM197" s="248"/>
      <c r="AN197" s="248"/>
      <c r="AO197" s="248"/>
      <c r="AP197" s="248"/>
      <c r="AQ197" s="248"/>
      <c r="AR197" s="248"/>
      <c r="AS197" s="101">
        <f t="shared" si="34"/>
        <v>0</v>
      </c>
      <c r="AT197" s="96"/>
      <c r="AU197" s="102">
        <f t="shared" si="35"/>
        <v>0</v>
      </c>
      <c r="AV197" s="332"/>
    </row>
    <row r="198" spans="2:49" ht="15.75" customHeight="1" x14ac:dyDescent="0.25">
      <c r="B198" s="145"/>
      <c r="C198" s="247"/>
      <c r="D198" s="247"/>
      <c r="E198" s="247"/>
      <c r="F198" s="46"/>
      <c r="G198" s="93"/>
      <c r="H198" s="260"/>
      <c r="I198" s="286"/>
      <c r="J198" s="307">
        <f t="shared" si="30"/>
        <v>0</v>
      </c>
      <c r="K198" s="308">
        <f t="shared" si="31"/>
        <v>0</v>
      </c>
      <c r="L198" s="260"/>
      <c r="M198" s="248"/>
      <c r="N198" s="248"/>
      <c r="O198" s="248"/>
      <c r="P198" s="248"/>
      <c r="Q198" s="248"/>
      <c r="R198" s="248"/>
      <c r="S198" s="99">
        <f t="shared" si="14"/>
        <v>0</v>
      </c>
      <c r="T198" s="96"/>
      <c r="U198" s="260"/>
      <c r="V198" s="286"/>
      <c r="W198" s="307">
        <f t="shared" si="32"/>
        <v>0</v>
      </c>
      <c r="X198" s="308">
        <f t="shared" si="33"/>
        <v>0</v>
      </c>
      <c r="Y198" s="273"/>
      <c r="Z198" s="248"/>
      <c r="AA198" s="248"/>
      <c r="AB198" s="248"/>
      <c r="AC198" s="248"/>
      <c r="AD198" s="248"/>
      <c r="AE198" s="248"/>
      <c r="AF198" s="248"/>
      <c r="AG198" s="248"/>
      <c r="AH198" s="248"/>
      <c r="AI198" s="248"/>
      <c r="AJ198" s="248"/>
      <c r="AK198" s="248"/>
      <c r="AL198" s="248"/>
      <c r="AM198" s="248"/>
      <c r="AN198" s="248"/>
      <c r="AO198" s="248"/>
      <c r="AP198" s="248"/>
      <c r="AQ198" s="248"/>
      <c r="AR198" s="248"/>
      <c r="AS198" s="101">
        <f t="shared" si="34"/>
        <v>0</v>
      </c>
      <c r="AT198" s="96"/>
      <c r="AU198" s="102">
        <f t="shared" si="35"/>
        <v>0</v>
      </c>
      <c r="AV198" s="332"/>
    </row>
    <row r="199" spans="2:49" ht="15.75" customHeight="1" x14ac:dyDescent="0.25">
      <c r="B199" s="145"/>
      <c r="C199" s="247"/>
      <c r="D199" s="247"/>
      <c r="E199" s="247"/>
      <c r="F199" s="46"/>
      <c r="G199" s="93"/>
      <c r="H199" s="260"/>
      <c r="I199" s="286"/>
      <c r="J199" s="307">
        <f t="shared" si="30"/>
        <v>0</v>
      </c>
      <c r="K199" s="308">
        <f t="shared" si="31"/>
        <v>0</v>
      </c>
      <c r="L199" s="260"/>
      <c r="M199" s="248"/>
      <c r="N199" s="248"/>
      <c r="O199" s="248"/>
      <c r="P199" s="248"/>
      <c r="Q199" s="248"/>
      <c r="R199" s="248"/>
      <c r="S199" s="99">
        <f t="shared" si="14"/>
        <v>0</v>
      </c>
      <c r="T199" s="96"/>
      <c r="U199" s="260"/>
      <c r="V199" s="286"/>
      <c r="W199" s="307">
        <f t="shared" si="32"/>
        <v>0</v>
      </c>
      <c r="X199" s="308">
        <f t="shared" si="33"/>
        <v>0</v>
      </c>
      <c r="Y199" s="273"/>
      <c r="Z199" s="248"/>
      <c r="AA199" s="248"/>
      <c r="AB199" s="248"/>
      <c r="AC199" s="248"/>
      <c r="AD199" s="248"/>
      <c r="AE199" s="248"/>
      <c r="AF199" s="248"/>
      <c r="AG199" s="248"/>
      <c r="AH199" s="248"/>
      <c r="AI199" s="248"/>
      <c r="AJ199" s="248"/>
      <c r="AK199" s="248"/>
      <c r="AL199" s="248"/>
      <c r="AM199" s="248"/>
      <c r="AN199" s="248"/>
      <c r="AO199" s="248"/>
      <c r="AP199" s="248"/>
      <c r="AQ199" s="248"/>
      <c r="AR199" s="248"/>
      <c r="AS199" s="101">
        <f t="shared" si="34"/>
        <v>0</v>
      </c>
      <c r="AT199" s="96"/>
      <c r="AU199" s="102">
        <f t="shared" si="35"/>
        <v>0</v>
      </c>
      <c r="AV199" s="332"/>
    </row>
    <row r="200" spans="2:49" ht="15.75" customHeight="1" x14ac:dyDescent="0.25">
      <c r="B200" s="145"/>
      <c r="C200" s="247"/>
      <c r="D200" s="247"/>
      <c r="E200" s="247"/>
      <c r="F200" s="46"/>
      <c r="G200" s="93"/>
      <c r="H200" s="260"/>
      <c r="I200" s="286"/>
      <c r="J200" s="307">
        <f t="shared" si="30"/>
        <v>0</v>
      </c>
      <c r="K200" s="308">
        <f t="shared" si="31"/>
        <v>0</v>
      </c>
      <c r="L200" s="260"/>
      <c r="M200" s="248"/>
      <c r="N200" s="248"/>
      <c r="O200" s="248"/>
      <c r="P200" s="248"/>
      <c r="Q200" s="248"/>
      <c r="R200" s="248"/>
      <c r="S200" s="99">
        <f t="shared" si="14"/>
        <v>0</v>
      </c>
      <c r="T200" s="96"/>
      <c r="U200" s="260"/>
      <c r="V200" s="286"/>
      <c r="W200" s="307">
        <f t="shared" si="32"/>
        <v>0</v>
      </c>
      <c r="X200" s="308">
        <f t="shared" si="33"/>
        <v>0</v>
      </c>
      <c r="Y200" s="273"/>
      <c r="Z200" s="248"/>
      <c r="AA200" s="248"/>
      <c r="AB200" s="248"/>
      <c r="AC200" s="248"/>
      <c r="AD200" s="248"/>
      <c r="AE200" s="248"/>
      <c r="AF200" s="248"/>
      <c r="AG200" s="248"/>
      <c r="AH200" s="248"/>
      <c r="AI200" s="248"/>
      <c r="AJ200" s="248"/>
      <c r="AK200" s="248"/>
      <c r="AL200" s="248"/>
      <c r="AM200" s="248"/>
      <c r="AN200" s="248"/>
      <c r="AO200" s="248"/>
      <c r="AP200" s="248"/>
      <c r="AQ200" s="248"/>
      <c r="AR200" s="248"/>
      <c r="AS200" s="101">
        <f t="shared" si="34"/>
        <v>0</v>
      </c>
      <c r="AT200" s="96"/>
      <c r="AU200" s="102">
        <f t="shared" si="35"/>
        <v>0</v>
      </c>
      <c r="AV200" s="332"/>
    </row>
    <row r="201" spans="2:49" ht="15.75" customHeight="1" thickBot="1" x14ac:dyDescent="0.3">
      <c r="B201" s="525"/>
      <c r="C201" s="526"/>
      <c r="D201" s="526"/>
      <c r="E201" s="526"/>
      <c r="F201" s="527"/>
      <c r="G201" s="93"/>
      <c r="H201" s="260"/>
      <c r="I201" s="286"/>
      <c r="J201" s="307">
        <f t="shared" si="30"/>
        <v>0</v>
      </c>
      <c r="K201" s="308">
        <f t="shared" si="31"/>
        <v>0</v>
      </c>
      <c r="L201" s="532"/>
      <c r="M201" s="533"/>
      <c r="N201" s="533"/>
      <c r="O201" s="533"/>
      <c r="P201" s="533"/>
      <c r="Q201" s="533"/>
      <c r="R201" s="534"/>
      <c r="S201" s="101">
        <f t="shared" si="14"/>
        <v>0</v>
      </c>
      <c r="T201" s="93"/>
      <c r="U201" s="260"/>
      <c r="V201" s="286"/>
      <c r="W201" s="307">
        <f t="shared" si="32"/>
        <v>0</v>
      </c>
      <c r="X201" s="308">
        <f t="shared" si="33"/>
        <v>0</v>
      </c>
      <c r="Y201" s="540"/>
      <c r="Z201" s="533"/>
      <c r="AA201" s="533"/>
      <c r="AB201" s="533"/>
      <c r="AC201" s="533"/>
      <c r="AD201" s="533"/>
      <c r="AE201" s="533"/>
      <c r="AF201" s="533"/>
      <c r="AG201" s="533"/>
      <c r="AH201" s="533"/>
      <c r="AI201" s="533"/>
      <c r="AJ201" s="533"/>
      <c r="AK201" s="533"/>
      <c r="AL201" s="533"/>
      <c r="AM201" s="533"/>
      <c r="AN201" s="533"/>
      <c r="AO201" s="533"/>
      <c r="AP201" s="533"/>
      <c r="AQ201" s="533"/>
      <c r="AR201" s="534"/>
      <c r="AS201" s="101">
        <f t="shared" si="34"/>
        <v>0</v>
      </c>
      <c r="AT201" s="96"/>
      <c r="AU201" s="102">
        <f t="shared" si="35"/>
        <v>0</v>
      </c>
      <c r="AV201" s="246"/>
    </row>
    <row r="202" spans="2:49" ht="26.25" customHeight="1" thickTop="1" thickBot="1" x14ac:dyDescent="0.25">
      <c r="B202" s="529" t="s">
        <v>105</v>
      </c>
      <c r="C202" s="530"/>
      <c r="D202" s="530"/>
      <c r="E202" s="530"/>
      <c r="F202" s="531"/>
      <c r="G202" s="93"/>
      <c r="H202" s="585"/>
      <c r="I202" s="536"/>
      <c r="J202" s="536"/>
      <c r="K202" s="536"/>
      <c r="L202" s="536"/>
      <c r="M202" s="536"/>
      <c r="N202" s="536"/>
      <c r="O202" s="536"/>
      <c r="P202" s="536"/>
      <c r="Q202" s="536"/>
      <c r="R202" s="536"/>
      <c r="S202" s="537"/>
      <c r="T202" s="93"/>
      <c r="U202" s="585"/>
      <c r="V202" s="536"/>
      <c r="W202" s="536"/>
      <c r="X202" s="536"/>
      <c r="Y202" s="536"/>
      <c r="Z202" s="536"/>
      <c r="AA202" s="536"/>
      <c r="AB202" s="536"/>
      <c r="AC202" s="536"/>
      <c r="AD202" s="536"/>
      <c r="AE202" s="536"/>
      <c r="AF202" s="536"/>
      <c r="AG202" s="536"/>
      <c r="AH202" s="536"/>
      <c r="AI202" s="536"/>
      <c r="AJ202" s="536"/>
      <c r="AK202" s="536"/>
      <c r="AL202" s="536"/>
      <c r="AM202" s="536"/>
      <c r="AN202" s="536"/>
      <c r="AO202" s="536"/>
      <c r="AP202" s="536"/>
      <c r="AQ202" s="536"/>
      <c r="AR202" s="536"/>
      <c r="AS202" s="541"/>
      <c r="AT202" s="94"/>
      <c r="AU202" s="64">
        <f>AU5+SUM(S6:S201)-SUM(AS6:AS201)</f>
        <v>0</v>
      </c>
      <c r="AV202" s="68" t="s">
        <v>153</v>
      </c>
      <c r="AW202" s="69"/>
    </row>
    <row r="203" spans="2:49" ht="15.75" customHeight="1" thickTop="1" x14ac:dyDescent="0.2"/>
  </sheetData>
  <mergeCells count="3">
    <mergeCell ref="AU3:AU4"/>
    <mergeCell ref="S3:S4"/>
    <mergeCell ref="AS3:AS4"/>
  </mergeCells>
  <phoneticPr fontId="0" type="noConversion"/>
  <dataValidations count="1">
    <dataValidation type="list" allowBlank="1" showInputMessage="1" showErrorMessage="1" sqref="AV5" xr:uid="{00000000-0002-0000-0900-000000000000}">
      <formula1>Reconciled</formula1>
    </dataValidation>
  </dataValidations>
  <pageMargins left="0.35433070866141703" right="0.35433070866141703" top="0" bottom="0" header="0.16" footer="0.25"/>
  <pageSetup paperSize="9" scale="75" fitToWidth="0" orientation="landscape" horizontalDpi="360" verticalDpi="36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26380F89-73A3-479D-8009-5F75171D5636}">
          <x14:formula1>
            <xm:f>'1'!$B$1:$B$13</xm:f>
          </x14:formula1>
          <xm:sqref>AV6:AV201</xm:sqref>
        </x14:dataValidation>
        <x14:dataValidation type="list" allowBlank="1" showInputMessage="1" showErrorMessage="1" xr:uid="{F2EFA4DD-0BF0-4B7B-9693-0088437654D2}">
          <x14:formula1>
            <xm:f>'Sales Tax Rates'!$E$7:$E$13</xm:f>
          </x14:formula1>
          <xm:sqref>V6:V201 I6:I201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theme="9" tint="0.59999389629810485"/>
    <pageSetUpPr autoPageBreaks="0" fitToPage="1"/>
  </sheetPr>
  <dimension ref="B1:AX203"/>
  <sheetViews>
    <sheetView showGridLines="0" zoomScaleNormal="100" workbookViewId="0">
      <pane xSplit="7" ySplit="5" topLeftCell="H6" activePane="bottomRight" state="frozen"/>
      <selection activeCell="E2" sqref="E2"/>
      <selection pane="topRight" activeCell="E2" sqref="E2"/>
      <selection pane="bottomLeft" activeCell="E2" sqref="E2"/>
      <selection pane="bottomRight" activeCell="C2" sqref="C2"/>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1" width="11.7109375" customWidth="1"/>
    <col min="12" max="18" width="12.28515625" customWidth="1"/>
    <col min="19" max="19" width="13.140625" style="1" bestFit="1" customWidth="1"/>
    <col min="20" max="20" width="2.7109375" style="1" customWidth="1"/>
    <col min="21" max="24" width="11.7109375" customWidth="1"/>
    <col min="25" max="44" width="12.28515625" customWidth="1"/>
    <col min="45" max="45" width="12.28515625" style="1" customWidth="1"/>
    <col min="46" max="46" width="1.7109375" style="1" customWidth="1"/>
    <col min="47" max="47" width="14.7109375" style="1" customWidth="1"/>
    <col min="48" max="48" width="4.28515625" customWidth="1"/>
    <col min="49" max="49" width="22.42578125" customWidth="1"/>
  </cols>
  <sheetData>
    <row r="1" spans="2:50" ht="21" customHeight="1" x14ac:dyDescent="0.3">
      <c r="B1" s="214" t="str">
        <f>AccountsHeaders!B7</f>
        <v>Enter Your Business Name Here</v>
      </c>
      <c r="C1" s="4"/>
      <c r="D1" s="4"/>
      <c r="E1" s="4"/>
      <c r="F1" s="2"/>
      <c r="G1" s="5"/>
      <c r="H1" s="271"/>
      <c r="I1" s="271"/>
      <c r="J1" s="271"/>
      <c r="K1" s="271"/>
      <c r="L1" s="271" t="str">
        <f>AccountsHeaders!M2</f>
        <v>Excel Cash Book Easy with Sales Tax</v>
      </c>
      <c r="M1" s="51"/>
      <c r="N1" s="51"/>
      <c r="P1" s="51"/>
      <c r="Q1" s="51"/>
      <c r="S1" s="51"/>
      <c r="T1" s="5"/>
      <c r="U1" s="271"/>
      <c r="V1" s="271"/>
      <c r="W1" s="271"/>
      <c r="X1" s="271"/>
      <c r="Y1" s="5"/>
      <c r="Z1" s="5"/>
      <c r="AA1" s="5"/>
      <c r="AB1" s="5"/>
      <c r="AC1" s="5"/>
      <c r="AD1" s="5"/>
      <c r="AE1" s="5"/>
      <c r="AF1" s="5"/>
      <c r="AG1" s="5"/>
      <c r="AH1" s="5"/>
      <c r="AI1" s="5"/>
      <c r="AJ1" s="5"/>
      <c r="AK1" s="5"/>
      <c r="AL1" s="5"/>
      <c r="AM1" s="5"/>
      <c r="AN1" s="5"/>
      <c r="AO1" s="5"/>
      <c r="AP1" s="5"/>
      <c r="AQ1" s="5"/>
      <c r="AR1" s="5"/>
      <c r="AS1" s="5"/>
      <c r="AT1" s="5"/>
      <c r="AU1"/>
    </row>
    <row r="2" spans="2:50" ht="21" customHeight="1" thickBot="1" x14ac:dyDescent="0.5">
      <c r="B2" s="3" t="str">
        <f>MonthsHeaders!J7</f>
        <v>September</v>
      </c>
      <c r="C2" s="3">
        <f>MonthsHeaders!J8</f>
        <v>2025</v>
      </c>
      <c r="D2" s="4"/>
      <c r="E2" s="676" t="str">
        <f>MonthsHeaders!J6</f>
        <v>Month9</v>
      </c>
      <c r="F2" s="2"/>
      <c r="G2" s="5"/>
      <c r="H2" s="230" t="s">
        <v>93</v>
      </c>
      <c r="I2" s="231"/>
      <c r="J2" s="231"/>
      <c r="K2" s="231"/>
      <c r="L2" s="231"/>
      <c r="M2" s="231"/>
      <c r="N2" s="231"/>
      <c r="O2" s="231"/>
      <c r="P2" s="231"/>
      <c r="Q2" s="231"/>
      <c r="R2" s="232"/>
      <c r="S2" s="51"/>
      <c r="T2" s="5"/>
      <c r="U2" s="230"/>
      <c r="V2" s="231"/>
      <c r="W2" s="231"/>
      <c r="X2" s="231"/>
      <c r="Y2" s="226" t="s">
        <v>94</v>
      </c>
      <c r="Z2" s="226"/>
      <c r="AA2" s="226"/>
      <c r="AB2" s="226"/>
      <c r="AC2" s="226"/>
      <c r="AD2" s="226"/>
      <c r="AE2" s="226"/>
      <c r="AF2" s="226"/>
      <c r="AG2" s="226"/>
      <c r="AH2" s="226"/>
      <c r="AI2" s="226"/>
      <c r="AJ2" s="226"/>
      <c r="AK2" s="226"/>
      <c r="AL2" s="226"/>
      <c r="AM2" s="226"/>
      <c r="AN2" s="226"/>
      <c r="AO2" s="226"/>
      <c r="AP2" s="226"/>
      <c r="AQ2" s="226"/>
      <c r="AR2" s="226"/>
      <c r="AS2" s="227"/>
      <c r="AT2" s="5"/>
      <c r="AU2"/>
    </row>
    <row r="3" spans="2:50" s="6" customFormat="1" ht="20.25" customHeight="1" thickTop="1" x14ac:dyDescent="0.25">
      <c r="B3" s="54" t="s">
        <v>0</v>
      </c>
      <c r="C3" s="55"/>
      <c r="D3" s="55"/>
      <c r="E3" s="55"/>
      <c r="F3" s="56"/>
      <c r="G3" s="90"/>
      <c r="H3" s="310" t="str">
        <f>AccountsHeaders!H9</f>
        <v>Sales Tax on Income</v>
      </c>
      <c r="I3" s="310"/>
      <c r="J3" s="310"/>
      <c r="K3" s="310"/>
      <c r="L3" s="52" t="s">
        <v>4</v>
      </c>
      <c r="M3" s="53"/>
      <c r="N3" s="53"/>
      <c r="O3" s="53"/>
      <c r="P3" s="53"/>
      <c r="Q3" s="53"/>
      <c r="R3" s="53"/>
      <c r="S3" s="705" t="s">
        <v>228</v>
      </c>
      <c r="T3" s="7"/>
      <c r="U3" s="312" t="str">
        <f>AccountsHeaders!U9</f>
        <v>Sales Tax on Expenses</v>
      </c>
      <c r="V3" s="310"/>
      <c r="W3" s="310"/>
      <c r="X3" s="311"/>
      <c r="Y3" s="54" t="str">
        <f>AccountsHeaders!Y9</f>
        <v>Expenses</v>
      </c>
      <c r="Z3" s="183"/>
      <c r="AA3" s="183"/>
      <c r="AB3" s="183"/>
      <c r="AC3" s="183"/>
      <c r="AD3" s="183"/>
      <c r="AE3" s="183"/>
      <c r="AF3" s="183"/>
      <c r="AG3" s="183"/>
      <c r="AH3" s="183"/>
      <c r="AI3" s="183"/>
      <c r="AJ3" s="183"/>
      <c r="AK3" s="183"/>
      <c r="AL3" s="183"/>
      <c r="AM3" s="183"/>
      <c r="AN3" s="183"/>
      <c r="AO3" s="183"/>
      <c r="AP3" s="183"/>
      <c r="AQ3" s="183"/>
      <c r="AR3" s="287"/>
      <c r="AS3" s="703" t="s">
        <v>229</v>
      </c>
      <c r="AT3" s="90"/>
      <c r="AU3" s="703" t="s">
        <v>5</v>
      </c>
      <c r="AV3" s="65"/>
    </row>
    <row r="4" spans="2:50" s="7" customFormat="1" ht="81.75" customHeight="1" thickBot="1" x14ac:dyDescent="0.25">
      <c r="B4" s="57" t="str">
        <f>AccountsHeaders!B10</f>
        <v>Date</v>
      </c>
      <c r="C4" s="58" t="str">
        <f>AccountsHeaders!C10</f>
        <v>Payment Type</v>
      </c>
      <c r="D4" s="58" t="str">
        <f>AccountsHeaders!D10</f>
        <v>Name</v>
      </c>
      <c r="E4" s="58" t="str">
        <f>AccountsHeaders!E10</f>
        <v>Descripton</v>
      </c>
      <c r="F4" s="197" t="str">
        <f>AccountsHeaders!F10</f>
        <v>Ref</v>
      </c>
      <c r="G4" s="91"/>
      <c r="H4" s="309" t="str">
        <f>AccountsHeaders!H10</f>
        <v>Income Transaction Amount (Including Sales Tax)</v>
      </c>
      <c r="I4" s="309" t="str">
        <f>AccountsHeaders!I10</f>
        <v>Sales Tax Rate</v>
      </c>
      <c r="J4" s="309" t="str">
        <f>AccountsHeaders!J10</f>
        <v>Sales Tax Amount</v>
      </c>
      <c r="K4" s="274" t="str">
        <f>AccountsHeaders!K10</f>
        <v>Amount Excluding Sales Tax - Allocate to Income Account</v>
      </c>
      <c r="L4" s="47" t="str">
        <f>AccountsHeaders!L10</f>
        <v>Income Account 1</v>
      </c>
      <c r="M4" s="48" t="str">
        <f>AccountsHeaders!M10</f>
        <v>Income Account 2</v>
      </c>
      <c r="N4" s="48" t="str">
        <f>AccountsHeaders!N10</f>
        <v>Income Account 3</v>
      </c>
      <c r="O4" s="48" t="str">
        <f>AccountsHeaders!O10</f>
        <v>Income Account 4</v>
      </c>
      <c r="P4" s="48" t="str">
        <f>AccountsHeaders!P10</f>
        <v>Income Account 5</v>
      </c>
      <c r="Q4" s="48" t="str">
        <f>AccountsHeaders!Q10</f>
        <v>Income Account 6</v>
      </c>
      <c r="R4" s="48" t="str">
        <f>AccountsHeaders!R10</f>
        <v>Income Account 7</v>
      </c>
      <c r="S4" s="706"/>
      <c r="T4" s="207"/>
      <c r="U4" s="313" t="str">
        <f>AccountsHeaders!U10</f>
        <v>Expense Transaction Amount (Including Sales Tax)</v>
      </c>
      <c r="V4" s="309" t="str">
        <f>AccountsHeaders!V10</f>
        <v>Sales Tax Rate</v>
      </c>
      <c r="W4" s="309" t="str">
        <f>AccountsHeaders!W10</f>
        <v>Sales Tax Amount</v>
      </c>
      <c r="X4" s="288" t="str">
        <f>AccountsHeaders!X10</f>
        <v>Amount Excluding Sales Tax - Allocate to Expense Account</v>
      </c>
      <c r="Y4" s="47" t="str">
        <f>AccountsHeaders!Y10</f>
        <v>Expense Account 1</v>
      </c>
      <c r="Z4" s="48" t="str">
        <f>AccountsHeaders!Z10</f>
        <v>Expense Account 2</v>
      </c>
      <c r="AA4" s="48" t="str">
        <f>AccountsHeaders!AA10</f>
        <v>Expense Account 3</v>
      </c>
      <c r="AB4" s="48" t="str">
        <f>AccountsHeaders!AB10</f>
        <v>Expense Account 4</v>
      </c>
      <c r="AC4" s="48" t="str">
        <f>AccountsHeaders!AC10</f>
        <v>Expense Account 5</v>
      </c>
      <c r="AD4" s="48" t="str">
        <f>AccountsHeaders!AD10</f>
        <v>Expense Account 6</v>
      </c>
      <c r="AE4" s="48" t="str">
        <f>AccountsHeaders!AE10</f>
        <v>Expense Account 7</v>
      </c>
      <c r="AF4" s="48" t="str">
        <f>AccountsHeaders!AF10</f>
        <v>Expense Account 8</v>
      </c>
      <c r="AG4" s="48" t="str">
        <f>AccountsHeaders!AG10</f>
        <v>Expense Account 9</v>
      </c>
      <c r="AH4" s="48" t="str">
        <f>AccountsHeaders!AH10</f>
        <v>Expense Account 10</v>
      </c>
      <c r="AI4" s="48" t="str">
        <f>AccountsHeaders!AI10</f>
        <v>Expense Account 11</v>
      </c>
      <c r="AJ4" s="48" t="str">
        <f>AccountsHeaders!AJ10</f>
        <v>Expense Account 12</v>
      </c>
      <c r="AK4" s="48" t="str">
        <f>AccountsHeaders!AK10</f>
        <v>Expense Account 13</v>
      </c>
      <c r="AL4" s="48" t="str">
        <f>AccountsHeaders!AL10</f>
        <v>Expense Account 14</v>
      </c>
      <c r="AM4" s="48" t="str">
        <f>AccountsHeaders!AM10</f>
        <v>Expense Account 15</v>
      </c>
      <c r="AN4" s="48" t="str">
        <f>AccountsHeaders!AN10</f>
        <v>Expense Account 16</v>
      </c>
      <c r="AO4" s="48" t="str">
        <f>AccountsHeaders!AO10</f>
        <v>Expense Account 17</v>
      </c>
      <c r="AP4" s="48" t="str">
        <f>AccountsHeaders!AP10</f>
        <v>Expense Account 18</v>
      </c>
      <c r="AQ4" s="48" t="str">
        <f>AccountsHeaders!AQ10</f>
        <v>Expense Account 19</v>
      </c>
      <c r="AR4" s="48" t="str">
        <f>AccountsHeaders!AR10</f>
        <v>Expense Account 20</v>
      </c>
      <c r="AS4" s="707"/>
      <c r="AT4" s="91"/>
      <c r="AU4" s="704"/>
      <c r="AV4" s="67" t="s">
        <v>24</v>
      </c>
    </row>
    <row r="5" spans="2:50" s="14" customFormat="1" ht="26.25" customHeight="1" thickTop="1" thickBot="1" x14ac:dyDescent="0.25">
      <c r="B5" s="59" t="s">
        <v>48</v>
      </c>
      <c r="C5" s="60"/>
      <c r="D5" s="194"/>
      <c r="E5" s="194"/>
      <c r="F5" s="61"/>
      <c r="G5" s="92"/>
      <c r="H5" s="50">
        <f>SUM(H6:H201)</f>
        <v>0</v>
      </c>
      <c r="I5" s="360"/>
      <c r="J5" s="50">
        <f t="shared" ref="J5:S5" si="0">SUM(J6:J201)</f>
        <v>0</v>
      </c>
      <c r="K5" s="297">
        <f t="shared" si="0"/>
        <v>0</v>
      </c>
      <c r="L5" s="49">
        <f t="shared" si="0"/>
        <v>0</v>
      </c>
      <c r="M5" s="50">
        <f t="shared" si="0"/>
        <v>0</v>
      </c>
      <c r="N5" s="50">
        <f t="shared" si="0"/>
        <v>0</v>
      </c>
      <c r="O5" s="50">
        <f t="shared" si="0"/>
        <v>0</v>
      </c>
      <c r="P5" s="50">
        <f t="shared" si="0"/>
        <v>0</v>
      </c>
      <c r="Q5" s="50">
        <f t="shared" si="0"/>
        <v>0</v>
      </c>
      <c r="R5" s="50">
        <f t="shared" si="0"/>
        <v>0</v>
      </c>
      <c r="S5" s="63">
        <f t="shared" si="0"/>
        <v>0</v>
      </c>
      <c r="T5" s="96"/>
      <c r="U5" s="49">
        <f>SUM(U6:U201)</f>
        <v>0</v>
      </c>
      <c r="V5" s="360"/>
      <c r="W5" s="50">
        <f t="shared" ref="W5:AS5" si="1">SUM(W6:W201)</f>
        <v>0</v>
      </c>
      <c r="X5" s="297">
        <f t="shared" si="1"/>
        <v>0</v>
      </c>
      <c r="Y5" s="49">
        <f t="shared" si="1"/>
        <v>0</v>
      </c>
      <c r="Z5" s="50">
        <f t="shared" si="1"/>
        <v>0</v>
      </c>
      <c r="AA5" s="50">
        <f t="shared" si="1"/>
        <v>0</v>
      </c>
      <c r="AB5" s="50">
        <f t="shared" si="1"/>
        <v>0</v>
      </c>
      <c r="AC5" s="50">
        <f t="shared" si="1"/>
        <v>0</v>
      </c>
      <c r="AD5" s="50">
        <f t="shared" si="1"/>
        <v>0</v>
      </c>
      <c r="AE5" s="50">
        <f t="shared" si="1"/>
        <v>0</v>
      </c>
      <c r="AF5" s="50">
        <f t="shared" si="1"/>
        <v>0</v>
      </c>
      <c r="AG5" s="50">
        <f t="shared" si="1"/>
        <v>0</v>
      </c>
      <c r="AH5" s="50">
        <f t="shared" si="1"/>
        <v>0</v>
      </c>
      <c r="AI5" s="50">
        <f t="shared" si="1"/>
        <v>0</v>
      </c>
      <c r="AJ5" s="50">
        <f t="shared" si="1"/>
        <v>0</v>
      </c>
      <c r="AK5" s="50">
        <f t="shared" si="1"/>
        <v>0</v>
      </c>
      <c r="AL5" s="50">
        <f t="shared" si="1"/>
        <v>0</v>
      </c>
      <c r="AM5" s="50">
        <f t="shared" si="1"/>
        <v>0</v>
      </c>
      <c r="AN5" s="50">
        <f t="shared" si="1"/>
        <v>0</v>
      </c>
      <c r="AO5" s="50">
        <f t="shared" si="1"/>
        <v>0</v>
      </c>
      <c r="AP5" s="50">
        <f t="shared" si="1"/>
        <v>0</v>
      </c>
      <c r="AQ5" s="50">
        <f t="shared" si="1"/>
        <v>0</v>
      </c>
      <c r="AR5" s="50">
        <f t="shared" si="1"/>
        <v>0</v>
      </c>
      <c r="AS5" s="103">
        <f t="shared" si="1"/>
        <v>0</v>
      </c>
      <c r="AT5" s="92"/>
      <c r="AU5" s="70">
        <f>Month8!AU202</f>
        <v>0</v>
      </c>
      <c r="AV5" s="68" t="s">
        <v>47</v>
      </c>
      <c r="AW5" s="69"/>
      <c r="AX5" s="7"/>
    </row>
    <row r="6" spans="2:50" ht="18.75" customHeight="1" x14ac:dyDescent="0.25">
      <c r="B6" s="144"/>
      <c r="C6" s="247"/>
      <c r="D6" s="247"/>
      <c r="E6" s="247"/>
      <c r="F6" s="62"/>
      <c r="G6" s="93"/>
      <c r="H6" s="259"/>
      <c r="I6" s="286"/>
      <c r="J6" s="307">
        <f t="shared" ref="J6:J37" si="2">H6-K6</f>
        <v>0</v>
      </c>
      <c r="K6" s="308">
        <f>ROUND(SUM(H6/(I6+1)),2)</f>
        <v>0</v>
      </c>
      <c r="L6" s="259"/>
      <c r="M6" s="248"/>
      <c r="N6" s="248"/>
      <c r="O6" s="248"/>
      <c r="P6" s="248"/>
      <c r="Q6" s="248"/>
      <c r="R6" s="248"/>
      <c r="S6" s="95">
        <f>SUM(L6:R6)+J6</f>
        <v>0</v>
      </c>
      <c r="T6" s="96"/>
      <c r="U6" s="259"/>
      <c r="V6" s="286"/>
      <c r="W6" s="307">
        <f t="shared" ref="W6:W37" si="3">U6-X6</f>
        <v>0</v>
      </c>
      <c r="X6" s="308">
        <f>ROUND(SUM(U6/(V6+1)),2)</f>
        <v>0</v>
      </c>
      <c r="Y6" s="273"/>
      <c r="Z6" s="248"/>
      <c r="AA6" s="248"/>
      <c r="AB6" s="248"/>
      <c r="AC6" s="248"/>
      <c r="AD6" s="248"/>
      <c r="AE6" s="248"/>
      <c r="AF6" s="248"/>
      <c r="AG6" s="248"/>
      <c r="AH6" s="248"/>
      <c r="AI6" s="248"/>
      <c r="AJ6" s="248"/>
      <c r="AK6" s="248"/>
      <c r="AL6" s="248"/>
      <c r="AM6" s="248"/>
      <c r="AN6" s="248"/>
      <c r="AO6" s="248"/>
      <c r="AP6" s="248"/>
      <c r="AQ6" s="248"/>
      <c r="AR6" s="248"/>
      <c r="AS6" s="97">
        <f>SUM(Y6:AR6)+W6</f>
        <v>0</v>
      </c>
      <c r="AT6" s="96"/>
      <c r="AU6" s="98">
        <f t="shared" ref="AU6:AU36" si="4">AU5+S6-AS6</f>
        <v>0</v>
      </c>
      <c r="AV6" s="245"/>
      <c r="AX6" s="7"/>
    </row>
    <row r="7" spans="2:50" ht="15.75" customHeight="1" x14ac:dyDescent="0.25">
      <c r="B7" s="145"/>
      <c r="C7" s="247"/>
      <c r="D7" s="247"/>
      <c r="E7" s="247"/>
      <c r="F7" s="46"/>
      <c r="G7" s="93"/>
      <c r="H7" s="260"/>
      <c r="I7" s="286"/>
      <c r="J7" s="307">
        <f t="shared" si="2"/>
        <v>0</v>
      </c>
      <c r="K7" s="308">
        <f t="shared" ref="K7:K70" si="5">ROUND(SUM(H7/(I7+1)),2)</f>
        <v>0</v>
      </c>
      <c r="L7" s="260"/>
      <c r="M7" s="248"/>
      <c r="N7" s="248"/>
      <c r="O7" s="248"/>
      <c r="P7" s="248"/>
      <c r="Q7" s="248"/>
      <c r="R7" s="248"/>
      <c r="S7" s="99">
        <f t="shared" ref="S7:S69" si="6">SUM(L7:R7)+J7</f>
        <v>0</v>
      </c>
      <c r="T7" s="96"/>
      <c r="U7" s="260"/>
      <c r="V7" s="286"/>
      <c r="W7" s="307">
        <f t="shared" si="3"/>
        <v>0</v>
      </c>
      <c r="X7" s="308">
        <f t="shared" ref="X7:X70" si="7">ROUND(SUM(U7/(V7+1)),2)</f>
        <v>0</v>
      </c>
      <c r="Y7" s="273"/>
      <c r="Z7" s="248"/>
      <c r="AA7" s="248"/>
      <c r="AB7" s="248"/>
      <c r="AC7" s="248"/>
      <c r="AD7" s="248"/>
      <c r="AE7" s="248"/>
      <c r="AF7" s="248"/>
      <c r="AG7" s="248"/>
      <c r="AH7" s="248"/>
      <c r="AI7" s="248"/>
      <c r="AJ7" s="248"/>
      <c r="AK7" s="248"/>
      <c r="AL7" s="248"/>
      <c r="AM7" s="248"/>
      <c r="AN7" s="248"/>
      <c r="AO7" s="248"/>
      <c r="AP7" s="248"/>
      <c r="AQ7" s="248"/>
      <c r="AR7" s="248"/>
      <c r="AS7" s="99">
        <f t="shared" ref="AS7:AS69" si="8">SUM(Y7:AR7)+W7</f>
        <v>0</v>
      </c>
      <c r="AT7" s="96"/>
      <c r="AU7" s="98">
        <f t="shared" si="4"/>
        <v>0</v>
      </c>
      <c r="AV7" s="245"/>
      <c r="AX7" s="7"/>
    </row>
    <row r="8" spans="2:50" ht="15.75" customHeight="1" x14ac:dyDescent="0.25">
      <c r="B8" s="145"/>
      <c r="C8" s="247"/>
      <c r="D8" s="247"/>
      <c r="E8" s="247"/>
      <c r="F8" s="46"/>
      <c r="G8" s="93"/>
      <c r="H8" s="260"/>
      <c r="I8" s="286"/>
      <c r="J8" s="307">
        <f t="shared" si="2"/>
        <v>0</v>
      </c>
      <c r="K8" s="308">
        <f t="shared" si="5"/>
        <v>0</v>
      </c>
      <c r="L8" s="260"/>
      <c r="M8" s="248"/>
      <c r="N8" s="248"/>
      <c r="O8" s="248"/>
      <c r="P8" s="248"/>
      <c r="Q8" s="248"/>
      <c r="R8" s="248"/>
      <c r="S8" s="99">
        <f t="shared" si="6"/>
        <v>0</v>
      </c>
      <c r="T8" s="96"/>
      <c r="U8" s="260"/>
      <c r="V8" s="286"/>
      <c r="W8" s="307">
        <f t="shared" si="3"/>
        <v>0</v>
      </c>
      <c r="X8" s="308">
        <f t="shared" si="7"/>
        <v>0</v>
      </c>
      <c r="Y8" s="273"/>
      <c r="Z8" s="248"/>
      <c r="AA8" s="248"/>
      <c r="AB8" s="248"/>
      <c r="AC8" s="248"/>
      <c r="AD8" s="248"/>
      <c r="AE8" s="248"/>
      <c r="AF8" s="248"/>
      <c r="AG8" s="248"/>
      <c r="AH8" s="248"/>
      <c r="AI8" s="248"/>
      <c r="AJ8" s="248"/>
      <c r="AK8" s="248"/>
      <c r="AL8" s="248"/>
      <c r="AM8" s="248"/>
      <c r="AN8" s="248"/>
      <c r="AO8" s="248"/>
      <c r="AP8" s="248"/>
      <c r="AQ8" s="248"/>
      <c r="AR8" s="248"/>
      <c r="AS8" s="99">
        <f t="shared" si="8"/>
        <v>0</v>
      </c>
      <c r="AT8" s="96"/>
      <c r="AU8" s="98">
        <f t="shared" si="4"/>
        <v>0</v>
      </c>
      <c r="AV8" s="245"/>
      <c r="AX8" s="7"/>
    </row>
    <row r="9" spans="2:50" ht="15.75" customHeight="1" x14ac:dyDescent="0.25">
      <c r="B9" s="145"/>
      <c r="C9" s="247"/>
      <c r="D9" s="247"/>
      <c r="E9" s="247"/>
      <c r="F9" s="46"/>
      <c r="G9" s="93"/>
      <c r="H9" s="260"/>
      <c r="I9" s="286"/>
      <c r="J9" s="307">
        <f t="shared" si="2"/>
        <v>0</v>
      </c>
      <c r="K9" s="308">
        <f t="shared" si="5"/>
        <v>0</v>
      </c>
      <c r="L9" s="260"/>
      <c r="M9" s="248"/>
      <c r="N9" s="248"/>
      <c r="O9" s="248"/>
      <c r="P9" s="248"/>
      <c r="Q9" s="248"/>
      <c r="R9" s="248"/>
      <c r="S9" s="99">
        <f t="shared" si="6"/>
        <v>0</v>
      </c>
      <c r="T9" s="96"/>
      <c r="U9" s="260"/>
      <c r="V9" s="286"/>
      <c r="W9" s="307">
        <f t="shared" si="3"/>
        <v>0</v>
      </c>
      <c r="X9" s="308">
        <f t="shared" si="7"/>
        <v>0</v>
      </c>
      <c r="Y9" s="273"/>
      <c r="Z9" s="248"/>
      <c r="AA9" s="248"/>
      <c r="AB9" s="248"/>
      <c r="AC9" s="248"/>
      <c r="AD9" s="248"/>
      <c r="AE9" s="248"/>
      <c r="AF9" s="248"/>
      <c r="AG9" s="248"/>
      <c r="AH9" s="248"/>
      <c r="AI9" s="248"/>
      <c r="AJ9" s="248"/>
      <c r="AK9" s="248"/>
      <c r="AL9" s="248"/>
      <c r="AM9" s="248"/>
      <c r="AN9" s="248"/>
      <c r="AO9" s="248"/>
      <c r="AP9" s="248"/>
      <c r="AQ9" s="248"/>
      <c r="AR9" s="248"/>
      <c r="AS9" s="99">
        <f t="shared" si="8"/>
        <v>0</v>
      </c>
      <c r="AT9" s="96"/>
      <c r="AU9" s="98">
        <f t="shared" si="4"/>
        <v>0</v>
      </c>
      <c r="AV9" s="245"/>
    </row>
    <row r="10" spans="2:50" ht="15.75" customHeight="1" x14ac:dyDescent="0.25">
      <c r="B10" s="145"/>
      <c r="C10" s="247"/>
      <c r="D10" s="247"/>
      <c r="E10" s="247"/>
      <c r="F10" s="46"/>
      <c r="G10" s="93"/>
      <c r="H10" s="260"/>
      <c r="I10" s="286"/>
      <c r="J10" s="307">
        <f t="shared" si="2"/>
        <v>0</v>
      </c>
      <c r="K10" s="308">
        <f t="shared" si="5"/>
        <v>0</v>
      </c>
      <c r="L10" s="260"/>
      <c r="M10" s="248"/>
      <c r="N10" s="248"/>
      <c r="O10" s="248"/>
      <c r="P10" s="248"/>
      <c r="Q10" s="248"/>
      <c r="R10" s="248"/>
      <c r="S10" s="99">
        <f t="shared" si="6"/>
        <v>0</v>
      </c>
      <c r="T10" s="96"/>
      <c r="U10" s="260"/>
      <c r="V10" s="286"/>
      <c r="W10" s="307">
        <f t="shared" si="3"/>
        <v>0</v>
      </c>
      <c r="X10" s="308">
        <f t="shared" si="7"/>
        <v>0</v>
      </c>
      <c r="Y10" s="273"/>
      <c r="Z10" s="248"/>
      <c r="AA10" s="248"/>
      <c r="AB10" s="248"/>
      <c r="AC10" s="248"/>
      <c r="AD10" s="248"/>
      <c r="AE10" s="248"/>
      <c r="AF10" s="248"/>
      <c r="AG10" s="248"/>
      <c r="AH10" s="248"/>
      <c r="AI10" s="248"/>
      <c r="AJ10" s="248"/>
      <c r="AK10" s="248"/>
      <c r="AL10" s="248"/>
      <c r="AM10" s="248"/>
      <c r="AN10" s="248"/>
      <c r="AO10" s="248"/>
      <c r="AP10" s="248"/>
      <c r="AQ10" s="248"/>
      <c r="AR10" s="248"/>
      <c r="AS10" s="99">
        <f t="shared" si="8"/>
        <v>0</v>
      </c>
      <c r="AT10" s="96"/>
      <c r="AU10" s="98">
        <f t="shared" si="4"/>
        <v>0</v>
      </c>
      <c r="AV10" s="245"/>
    </row>
    <row r="11" spans="2:50" ht="15.75" customHeight="1" x14ac:dyDescent="0.25">
      <c r="B11" s="145"/>
      <c r="C11" s="247"/>
      <c r="D11" s="247"/>
      <c r="E11" s="247"/>
      <c r="F11" s="46"/>
      <c r="G11" s="93"/>
      <c r="H11" s="260"/>
      <c r="I11" s="286"/>
      <c r="J11" s="307">
        <f t="shared" si="2"/>
        <v>0</v>
      </c>
      <c r="K11" s="308">
        <f t="shared" si="5"/>
        <v>0</v>
      </c>
      <c r="L11" s="260"/>
      <c r="M11" s="248"/>
      <c r="N11" s="248"/>
      <c r="O11" s="248"/>
      <c r="P11" s="248"/>
      <c r="Q11" s="248"/>
      <c r="R11" s="248"/>
      <c r="S11" s="99">
        <f t="shared" si="6"/>
        <v>0</v>
      </c>
      <c r="T11" s="96"/>
      <c r="U11" s="260"/>
      <c r="V11" s="286"/>
      <c r="W11" s="307">
        <f t="shared" si="3"/>
        <v>0</v>
      </c>
      <c r="X11" s="308">
        <f t="shared" si="7"/>
        <v>0</v>
      </c>
      <c r="Y11" s="273"/>
      <c r="Z11" s="248"/>
      <c r="AA11" s="248"/>
      <c r="AB11" s="248"/>
      <c r="AC11" s="248"/>
      <c r="AD11" s="248"/>
      <c r="AE11" s="248"/>
      <c r="AF11" s="248"/>
      <c r="AG11" s="248"/>
      <c r="AH11" s="248"/>
      <c r="AI11" s="248"/>
      <c r="AJ11" s="248"/>
      <c r="AK11" s="248"/>
      <c r="AL11" s="248"/>
      <c r="AM11" s="248"/>
      <c r="AN11" s="248"/>
      <c r="AO11" s="248"/>
      <c r="AP11" s="248"/>
      <c r="AQ11" s="248"/>
      <c r="AR11" s="248"/>
      <c r="AS11" s="99">
        <f t="shared" si="8"/>
        <v>0</v>
      </c>
      <c r="AT11" s="96"/>
      <c r="AU11" s="98">
        <f t="shared" si="4"/>
        <v>0</v>
      </c>
      <c r="AV11" s="245"/>
    </row>
    <row r="12" spans="2:50" ht="15.75" customHeight="1" x14ac:dyDescent="0.25">
      <c r="B12" s="145"/>
      <c r="C12" s="247"/>
      <c r="D12" s="247"/>
      <c r="E12" s="247"/>
      <c r="F12" s="46"/>
      <c r="G12" s="93"/>
      <c r="H12" s="260"/>
      <c r="I12" s="286"/>
      <c r="J12" s="307">
        <f t="shared" si="2"/>
        <v>0</v>
      </c>
      <c r="K12" s="308">
        <f t="shared" si="5"/>
        <v>0</v>
      </c>
      <c r="L12" s="260"/>
      <c r="M12" s="248"/>
      <c r="N12" s="248"/>
      <c r="O12" s="248"/>
      <c r="P12" s="248"/>
      <c r="Q12" s="248"/>
      <c r="R12" s="248"/>
      <c r="S12" s="99">
        <f t="shared" si="6"/>
        <v>0</v>
      </c>
      <c r="T12" s="96"/>
      <c r="U12" s="260"/>
      <c r="V12" s="286"/>
      <c r="W12" s="307">
        <f t="shared" si="3"/>
        <v>0</v>
      </c>
      <c r="X12" s="308">
        <f t="shared" si="7"/>
        <v>0</v>
      </c>
      <c r="Y12" s="273"/>
      <c r="Z12" s="248"/>
      <c r="AA12" s="248"/>
      <c r="AB12" s="248"/>
      <c r="AC12" s="248"/>
      <c r="AD12" s="248"/>
      <c r="AE12" s="248"/>
      <c r="AF12" s="248"/>
      <c r="AG12" s="248"/>
      <c r="AH12" s="248"/>
      <c r="AI12" s="248"/>
      <c r="AJ12" s="248"/>
      <c r="AK12" s="248"/>
      <c r="AL12" s="248"/>
      <c r="AM12" s="248"/>
      <c r="AN12" s="248"/>
      <c r="AO12" s="248"/>
      <c r="AP12" s="248"/>
      <c r="AQ12" s="248"/>
      <c r="AR12" s="248"/>
      <c r="AS12" s="99">
        <f t="shared" si="8"/>
        <v>0</v>
      </c>
      <c r="AT12" s="96"/>
      <c r="AU12" s="98">
        <f t="shared" si="4"/>
        <v>0</v>
      </c>
      <c r="AV12" s="245"/>
    </row>
    <row r="13" spans="2:50" ht="15.75" customHeight="1" x14ac:dyDescent="0.25">
      <c r="B13" s="145"/>
      <c r="C13" s="247"/>
      <c r="D13" s="247"/>
      <c r="E13" s="247"/>
      <c r="F13" s="46"/>
      <c r="G13" s="93"/>
      <c r="H13" s="260"/>
      <c r="I13" s="286"/>
      <c r="J13" s="307">
        <f t="shared" si="2"/>
        <v>0</v>
      </c>
      <c r="K13" s="308">
        <f t="shared" si="5"/>
        <v>0</v>
      </c>
      <c r="L13" s="260"/>
      <c r="M13" s="248"/>
      <c r="N13" s="248"/>
      <c r="O13" s="248"/>
      <c r="P13" s="248"/>
      <c r="Q13" s="248"/>
      <c r="R13" s="248"/>
      <c r="S13" s="99">
        <f t="shared" si="6"/>
        <v>0</v>
      </c>
      <c r="T13" s="96"/>
      <c r="U13" s="260"/>
      <c r="V13" s="286"/>
      <c r="W13" s="307">
        <f t="shared" si="3"/>
        <v>0</v>
      </c>
      <c r="X13" s="308">
        <f t="shared" si="7"/>
        <v>0</v>
      </c>
      <c r="Y13" s="273"/>
      <c r="Z13" s="248"/>
      <c r="AA13" s="248"/>
      <c r="AB13" s="248"/>
      <c r="AC13" s="248"/>
      <c r="AD13" s="248"/>
      <c r="AE13" s="248"/>
      <c r="AF13" s="248"/>
      <c r="AG13" s="248"/>
      <c r="AH13" s="248"/>
      <c r="AI13" s="248"/>
      <c r="AJ13" s="248"/>
      <c r="AK13" s="248"/>
      <c r="AL13" s="248"/>
      <c r="AM13" s="248"/>
      <c r="AN13" s="248"/>
      <c r="AO13" s="248"/>
      <c r="AP13" s="248"/>
      <c r="AQ13" s="248"/>
      <c r="AR13" s="248"/>
      <c r="AS13" s="99">
        <f t="shared" si="8"/>
        <v>0</v>
      </c>
      <c r="AT13" s="96"/>
      <c r="AU13" s="98">
        <f t="shared" si="4"/>
        <v>0</v>
      </c>
      <c r="AV13" s="245"/>
    </row>
    <row r="14" spans="2:50" ht="15.75" customHeight="1" x14ac:dyDescent="0.25">
      <c r="B14" s="145"/>
      <c r="C14" s="247"/>
      <c r="D14" s="247"/>
      <c r="E14" s="247"/>
      <c r="F14" s="46"/>
      <c r="G14" s="93"/>
      <c r="H14" s="260"/>
      <c r="I14" s="286"/>
      <c r="J14" s="307">
        <f t="shared" si="2"/>
        <v>0</v>
      </c>
      <c r="K14" s="308">
        <f t="shared" si="5"/>
        <v>0</v>
      </c>
      <c r="L14" s="260"/>
      <c r="M14" s="248"/>
      <c r="N14" s="248"/>
      <c r="O14" s="248"/>
      <c r="P14" s="248"/>
      <c r="Q14" s="248"/>
      <c r="R14" s="248"/>
      <c r="S14" s="99">
        <f t="shared" si="6"/>
        <v>0</v>
      </c>
      <c r="T14" s="96"/>
      <c r="U14" s="260"/>
      <c r="V14" s="286"/>
      <c r="W14" s="307">
        <f t="shared" si="3"/>
        <v>0</v>
      </c>
      <c r="X14" s="308">
        <f t="shared" si="7"/>
        <v>0</v>
      </c>
      <c r="Y14" s="273"/>
      <c r="Z14" s="248"/>
      <c r="AA14" s="248"/>
      <c r="AB14" s="248"/>
      <c r="AC14" s="248"/>
      <c r="AD14" s="248"/>
      <c r="AE14" s="248"/>
      <c r="AF14" s="248"/>
      <c r="AG14" s="248"/>
      <c r="AH14" s="248"/>
      <c r="AI14" s="248"/>
      <c r="AJ14" s="248"/>
      <c r="AK14" s="248"/>
      <c r="AL14" s="248"/>
      <c r="AM14" s="248"/>
      <c r="AN14" s="248"/>
      <c r="AO14" s="248"/>
      <c r="AP14" s="248"/>
      <c r="AQ14" s="248"/>
      <c r="AR14" s="248"/>
      <c r="AS14" s="99">
        <f t="shared" si="8"/>
        <v>0</v>
      </c>
      <c r="AT14" s="96"/>
      <c r="AU14" s="98">
        <f t="shared" si="4"/>
        <v>0</v>
      </c>
      <c r="AV14" s="245"/>
    </row>
    <row r="15" spans="2:50" ht="15.75" customHeight="1" x14ac:dyDescent="0.25">
      <c r="B15" s="145"/>
      <c r="C15" s="247"/>
      <c r="D15" s="247"/>
      <c r="E15" s="247"/>
      <c r="F15" s="46"/>
      <c r="G15" s="93"/>
      <c r="H15" s="260"/>
      <c r="I15" s="286"/>
      <c r="J15" s="307">
        <f t="shared" si="2"/>
        <v>0</v>
      </c>
      <c r="K15" s="308">
        <f t="shared" si="5"/>
        <v>0</v>
      </c>
      <c r="L15" s="260"/>
      <c r="M15" s="248"/>
      <c r="N15" s="248"/>
      <c r="O15" s="248"/>
      <c r="P15" s="248"/>
      <c r="Q15" s="248"/>
      <c r="R15" s="248"/>
      <c r="S15" s="99">
        <f t="shared" si="6"/>
        <v>0</v>
      </c>
      <c r="T15" s="96"/>
      <c r="U15" s="260"/>
      <c r="V15" s="286"/>
      <c r="W15" s="307">
        <f t="shared" si="3"/>
        <v>0</v>
      </c>
      <c r="X15" s="308">
        <f t="shared" si="7"/>
        <v>0</v>
      </c>
      <c r="Y15" s="273"/>
      <c r="Z15" s="248"/>
      <c r="AA15" s="248"/>
      <c r="AB15" s="248"/>
      <c r="AC15" s="248"/>
      <c r="AD15" s="248"/>
      <c r="AE15" s="248"/>
      <c r="AF15" s="248"/>
      <c r="AG15" s="248"/>
      <c r="AH15" s="248"/>
      <c r="AI15" s="248"/>
      <c r="AJ15" s="248"/>
      <c r="AK15" s="248"/>
      <c r="AL15" s="248"/>
      <c r="AM15" s="248"/>
      <c r="AN15" s="248"/>
      <c r="AO15" s="248"/>
      <c r="AP15" s="248"/>
      <c r="AQ15" s="248"/>
      <c r="AR15" s="248"/>
      <c r="AS15" s="99">
        <f t="shared" si="8"/>
        <v>0</v>
      </c>
      <c r="AT15" s="96"/>
      <c r="AU15" s="98">
        <f t="shared" si="4"/>
        <v>0</v>
      </c>
      <c r="AV15" s="245"/>
    </row>
    <row r="16" spans="2:50" ht="15.75" customHeight="1" x14ac:dyDescent="0.25">
      <c r="B16" s="145"/>
      <c r="C16" s="247"/>
      <c r="D16" s="247"/>
      <c r="E16" s="247"/>
      <c r="F16" s="46"/>
      <c r="G16" s="93"/>
      <c r="H16" s="260"/>
      <c r="I16" s="286"/>
      <c r="J16" s="307">
        <f t="shared" si="2"/>
        <v>0</v>
      </c>
      <c r="K16" s="308">
        <f t="shared" si="5"/>
        <v>0</v>
      </c>
      <c r="L16" s="260"/>
      <c r="M16" s="248"/>
      <c r="N16" s="248"/>
      <c r="O16" s="248"/>
      <c r="P16" s="248"/>
      <c r="Q16" s="248"/>
      <c r="R16" s="248"/>
      <c r="S16" s="99">
        <f t="shared" si="6"/>
        <v>0</v>
      </c>
      <c r="T16" s="96"/>
      <c r="U16" s="260"/>
      <c r="V16" s="286"/>
      <c r="W16" s="307">
        <f t="shared" si="3"/>
        <v>0</v>
      </c>
      <c r="X16" s="308">
        <f t="shared" si="7"/>
        <v>0</v>
      </c>
      <c r="Y16" s="273"/>
      <c r="Z16" s="248"/>
      <c r="AA16" s="248"/>
      <c r="AB16" s="248"/>
      <c r="AC16" s="248"/>
      <c r="AD16" s="248"/>
      <c r="AE16" s="248"/>
      <c r="AF16" s="248"/>
      <c r="AG16" s="248"/>
      <c r="AH16" s="248"/>
      <c r="AI16" s="248"/>
      <c r="AJ16" s="248"/>
      <c r="AK16" s="248"/>
      <c r="AL16" s="248"/>
      <c r="AM16" s="248"/>
      <c r="AN16" s="248"/>
      <c r="AO16" s="248"/>
      <c r="AP16" s="248"/>
      <c r="AQ16" s="248"/>
      <c r="AR16" s="248"/>
      <c r="AS16" s="99">
        <f t="shared" si="8"/>
        <v>0</v>
      </c>
      <c r="AT16" s="96"/>
      <c r="AU16" s="98">
        <f t="shared" si="4"/>
        <v>0</v>
      </c>
      <c r="AV16" s="245"/>
    </row>
    <row r="17" spans="2:48" ht="15.75" customHeight="1" x14ac:dyDescent="0.25">
      <c r="B17" s="145"/>
      <c r="C17" s="247"/>
      <c r="D17" s="247"/>
      <c r="E17" s="247"/>
      <c r="F17" s="46"/>
      <c r="G17" s="93"/>
      <c r="H17" s="260"/>
      <c r="I17" s="286"/>
      <c r="J17" s="307">
        <f t="shared" si="2"/>
        <v>0</v>
      </c>
      <c r="K17" s="308">
        <f t="shared" si="5"/>
        <v>0</v>
      </c>
      <c r="L17" s="260"/>
      <c r="M17" s="248"/>
      <c r="N17" s="248"/>
      <c r="O17" s="248"/>
      <c r="P17" s="248"/>
      <c r="Q17" s="248"/>
      <c r="R17" s="248"/>
      <c r="S17" s="99">
        <f t="shared" si="6"/>
        <v>0</v>
      </c>
      <c r="T17" s="96"/>
      <c r="U17" s="260"/>
      <c r="V17" s="286"/>
      <c r="W17" s="307">
        <f t="shared" si="3"/>
        <v>0</v>
      </c>
      <c r="X17" s="308">
        <f t="shared" si="7"/>
        <v>0</v>
      </c>
      <c r="Y17" s="273"/>
      <c r="Z17" s="248"/>
      <c r="AA17" s="248"/>
      <c r="AB17" s="248"/>
      <c r="AC17" s="248"/>
      <c r="AD17" s="248"/>
      <c r="AE17" s="248"/>
      <c r="AF17" s="248"/>
      <c r="AG17" s="248"/>
      <c r="AH17" s="248"/>
      <c r="AI17" s="248"/>
      <c r="AJ17" s="248"/>
      <c r="AK17" s="248"/>
      <c r="AL17" s="248"/>
      <c r="AM17" s="248"/>
      <c r="AN17" s="248"/>
      <c r="AO17" s="248"/>
      <c r="AP17" s="248"/>
      <c r="AQ17" s="248"/>
      <c r="AR17" s="248"/>
      <c r="AS17" s="99">
        <f t="shared" si="8"/>
        <v>0</v>
      </c>
      <c r="AT17" s="96"/>
      <c r="AU17" s="98">
        <f t="shared" si="4"/>
        <v>0</v>
      </c>
      <c r="AV17" s="245"/>
    </row>
    <row r="18" spans="2:48" ht="15.75" customHeight="1" x14ac:dyDescent="0.25">
      <c r="B18" s="145"/>
      <c r="C18" s="247"/>
      <c r="D18" s="247"/>
      <c r="E18" s="247"/>
      <c r="F18" s="46"/>
      <c r="G18" s="93"/>
      <c r="H18" s="260"/>
      <c r="I18" s="286"/>
      <c r="J18" s="307">
        <f t="shared" si="2"/>
        <v>0</v>
      </c>
      <c r="K18" s="308">
        <f t="shared" si="5"/>
        <v>0</v>
      </c>
      <c r="L18" s="260"/>
      <c r="M18" s="248"/>
      <c r="N18" s="248"/>
      <c r="O18" s="248"/>
      <c r="P18" s="248"/>
      <c r="Q18" s="248"/>
      <c r="R18" s="248"/>
      <c r="S18" s="99">
        <f t="shared" si="6"/>
        <v>0</v>
      </c>
      <c r="T18" s="96"/>
      <c r="U18" s="260"/>
      <c r="V18" s="286"/>
      <c r="W18" s="307">
        <f t="shared" si="3"/>
        <v>0</v>
      </c>
      <c r="X18" s="308">
        <f t="shared" si="7"/>
        <v>0</v>
      </c>
      <c r="Y18" s="273"/>
      <c r="Z18" s="248"/>
      <c r="AA18" s="248"/>
      <c r="AB18" s="248"/>
      <c r="AC18" s="248"/>
      <c r="AD18" s="248"/>
      <c r="AE18" s="248"/>
      <c r="AF18" s="248"/>
      <c r="AG18" s="248"/>
      <c r="AH18" s="248"/>
      <c r="AI18" s="248"/>
      <c r="AJ18" s="248"/>
      <c r="AK18" s="248"/>
      <c r="AL18" s="248"/>
      <c r="AM18" s="248"/>
      <c r="AN18" s="248"/>
      <c r="AO18" s="248"/>
      <c r="AP18" s="248"/>
      <c r="AQ18" s="248"/>
      <c r="AR18" s="248"/>
      <c r="AS18" s="99">
        <f t="shared" si="8"/>
        <v>0</v>
      </c>
      <c r="AT18" s="96"/>
      <c r="AU18" s="98">
        <f t="shared" si="4"/>
        <v>0</v>
      </c>
      <c r="AV18" s="245"/>
    </row>
    <row r="19" spans="2:48" ht="15.75" customHeight="1" x14ac:dyDescent="0.25">
      <c r="B19" s="145"/>
      <c r="C19" s="247"/>
      <c r="D19" s="247"/>
      <c r="E19" s="247"/>
      <c r="F19" s="46"/>
      <c r="G19" s="93"/>
      <c r="H19" s="260"/>
      <c r="I19" s="286"/>
      <c r="J19" s="307">
        <f t="shared" si="2"/>
        <v>0</v>
      </c>
      <c r="K19" s="308">
        <f t="shared" si="5"/>
        <v>0</v>
      </c>
      <c r="L19" s="260"/>
      <c r="M19" s="248"/>
      <c r="N19" s="248"/>
      <c r="O19" s="248"/>
      <c r="P19" s="248"/>
      <c r="Q19" s="248"/>
      <c r="R19" s="248"/>
      <c r="S19" s="99">
        <f t="shared" si="6"/>
        <v>0</v>
      </c>
      <c r="T19" s="96"/>
      <c r="U19" s="260"/>
      <c r="V19" s="286"/>
      <c r="W19" s="307">
        <f t="shared" si="3"/>
        <v>0</v>
      </c>
      <c r="X19" s="308">
        <f t="shared" si="7"/>
        <v>0</v>
      </c>
      <c r="Y19" s="273"/>
      <c r="Z19" s="248"/>
      <c r="AA19" s="248"/>
      <c r="AB19" s="248"/>
      <c r="AC19" s="248"/>
      <c r="AD19" s="248"/>
      <c r="AE19" s="248"/>
      <c r="AF19" s="248"/>
      <c r="AG19" s="248"/>
      <c r="AH19" s="248"/>
      <c r="AI19" s="248"/>
      <c r="AJ19" s="248"/>
      <c r="AK19" s="248"/>
      <c r="AL19" s="248"/>
      <c r="AM19" s="248"/>
      <c r="AN19" s="248"/>
      <c r="AO19" s="248"/>
      <c r="AP19" s="248"/>
      <c r="AQ19" s="248"/>
      <c r="AR19" s="248"/>
      <c r="AS19" s="99">
        <f t="shared" si="8"/>
        <v>0</v>
      </c>
      <c r="AT19" s="96"/>
      <c r="AU19" s="100">
        <f t="shared" si="4"/>
        <v>0</v>
      </c>
      <c r="AV19" s="245"/>
    </row>
    <row r="20" spans="2:48" ht="15.75" customHeight="1" x14ac:dyDescent="0.25">
      <c r="B20" s="145"/>
      <c r="C20" s="247"/>
      <c r="D20" s="247"/>
      <c r="E20" s="247"/>
      <c r="F20" s="46"/>
      <c r="G20" s="93"/>
      <c r="H20" s="260"/>
      <c r="I20" s="286"/>
      <c r="J20" s="307">
        <f t="shared" si="2"/>
        <v>0</v>
      </c>
      <c r="K20" s="308">
        <f t="shared" si="5"/>
        <v>0</v>
      </c>
      <c r="L20" s="260"/>
      <c r="M20" s="248"/>
      <c r="N20" s="248"/>
      <c r="O20" s="248"/>
      <c r="P20" s="248"/>
      <c r="Q20" s="248"/>
      <c r="R20" s="248"/>
      <c r="S20" s="99">
        <f t="shared" si="6"/>
        <v>0</v>
      </c>
      <c r="T20" s="96"/>
      <c r="U20" s="260"/>
      <c r="V20" s="286"/>
      <c r="W20" s="307">
        <f t="shared" si="3"/>
        <v>0</v>
      </c>
      <c r="X20" s="308">
        <f t="shared" si="7"/>
        <v>0</v>
      </c>
      <c r="Y20" s="273"/>
      <c r="Z20" s="248"/>
      <c r="AA20" s="248"/>
      <c r="AB20" s="248"/>
      <c r="AC20" s="248"/>
      <c r="AD20" s="248"/>
      <c r="AE20" s="248"/>
      <c r="AF20" s="248"/>
      <c r="AG20" s="248"/>
      <c r="AH20" s="248"/>
      <c r="AI20" s="248"/>
      <c r="AJ20" s="248"/>
      <c r="AK20" s="248"/>
      <c r="AL20" s="248"/>
      <c r="AM20" s="248"/>
      <c r="AN20" s="248"/>
      <c r="AO20" s="248"/>
      <c r="AP20" s="248"/>
      <c r="AQ20" s="248"/>
      <c r="AR20" s="248"/>
      <c r="AS20" s="99">
        <f t="shared" si="8"/>
        <v>0</v>
      </c>
      <c r="AT20" s="96"/>
      <c r="AU20" s="100">
        <f t="shared" si="4"/>
        <v>0</v>
      </c>
      <c r="AV20" s="245"/>
    </row>
    <row r="21" spans="2:48" ht="15.75" customHeight="1" x14ac:dyDescent="0.25">
      <c r="B21" s="145"/>
      <c r="C21" s="247"/>
      <c r="D21" s="247"/>
      <c r="E21" s="247"/>
      <c r="F21" s="46"/>
      <c r="G21" s="93"/>
      <c r="H21" s="260"/>
      <c r="I21" s="286"/>
      <c r="J21" s="307">
        <f t="shared" si="2"/>
        <v>0</v>
      </c>
      <c r="K21" s="308">
        <f t="shared" si="5"/>
        <v>0</v>
      </c>
      <c r="L21" s="260"/>
      <c r="M21" s="248"/>
      <c r="N21" s="248"/>
      <c r="O21" s="248"/>
      <c r="P21" s="248"/>
      <c r="Q21" s="248"/>
      <c r="R21" s="248"/>
      <c r="S21" s="99">
        <f t="shared" si="6"/>
        <v>0</v>
      </c>
      <c r="T21" s="96"/>
      <c r="U21" s="260"/>
      <c r="V21" s="286"/>
      <c r="W21" s="307">
        <f t="shared" si="3"/>
        <v>0</v>
      </c>
      <c r="X21" s="308">
        <f t="shared" si="7"/>
        <v>0</v>
      </c>
      <c r="Y21" s="273"/>
      <c r="Z21" s="248"/>
      <c r="AA21" s="248"/>
      <c r="AB21" s="248"/>
      <c r="AC21" s="248"/>
      <c r="AD21" s="248"/>
      <c r="AE21" s="248"/>
      <c r="AF21" s="248"/>
      <c r="AG21" s="248"/>
      <c r="AH21" s="248"/>
      <c r="AI21" s="248"/>
      <c r="AJ21" s="248"/>
      <c r="AK21" s="248"/>
      <c r="AL21" s="248"/>
      <c r="AM21" s="248"/>
      <c r="AN21" s="248"/>
      <c r="AO21" s="248"/>
      <c r="AP21" s="248"/>
      <c r="AQ21" s="248"/>
      <c r="AR21" s="248"/>
      <c r="AS21" s="99">
        <f t="shared" si="8"/>
        <v>0</v>
      </c>
      <c r="AT21" s="96"/>
      <c r="AU21" s="100">
        <f t="shared" si="4"/>
        <v>0</v>
      </c>
      <c r="AV21" s="245"/>
    </row>
    <row r="22" spans="2:48" ht="15.75" customHeight="1" x14ac:dyDescent="0.25">
      <c r="B22" s="145"/>
      <c r="C22" s="247"/>
      <c r="D22" s="247"/>
      <c r="E22" s="247"/>
      <c r="F22" s="46"/>
      <c r="G22" s="93"/>
      <c r="H22" s="260"/>
      <c r="I22" s="286"/>
      <c r="J22" s="307">
        <f t="shared" si="2"/>
        <v>0</v>
      </c>
      <c r="K22" s="308">
        <f t="shared" si="5"/>
        <v>0</v>
      </c>
      <c r="L22" s="260"/>
      <c r="M22" s="248"/>
      <c r="N22" s="248"/>
      <c r="O22" s="248"/>
      <c r="P22" s="248"/>
      <c r="Q22" s="248"/>
      <c r="R22" s="248"/>
      <c r="S22" s="99">
        <f t="shared" si="6"/>
        <v>0</v>
      </c>
      <c r="T22" s="96"/>
      <c r="U22" s="260"/>
      <c r="V22" s="286"/>
      <c r="W22" s="307">
        <f t="shared" si="3"/>
        <v>0</v>
      </c>
      <c r="X22" s="308">
        <f t="shared" si="7"/>
        <v>0</v>
      </c>
      <c r="Y22" s="273"/>
      <c r="Z22" s="248"/>
      <c r="AA22" s="248"/>
      <c r="AB22" s="248"/>
      <c r="AC22" s="248"/>
      <c r="AD22" s="248"/>
      <c r="AE22" s="248"/>
      <c r="AF22" s="248"/>
      <c r="AG22" s="248"/>
      <c r="AH22" s="248"/>
      <c r="AI22" s="248"/>
      <c r="AJ22" s="248"/>
      <c r="AK22" s="248"/>
      <c r="AL22" s="248"/>
      <c r="AM22" s="248"/>
      <c r="AN22" s="248"/>
      <c r="AO22" s="248"/>
      <c r="AP22" s="248"/>
      <c r="AQ22" s="248"/>
      <c r="AR22" s="248"/>
      <c r="AS22" s="99">
        <f t="shared" si="8"/>
        <v>0</v>
      </c>
      <c r="AT22" s="96"/>
      <c r="AU22" s="100">
        <f t="shared" si="4"/>
        <v>0</v>
      </c>
      <c r="AV22" s="245"/>
    </row>
    <row r="23" spans="2:48" ht="15.75" customHeight="1" x14ac:dyDescent="0.25">
      <c r="B23" s="145"/>
      <c r="C23" s="247"/>
      <c r="D23" s="247"/>
      <c r="E23" s="247"/>
      <c r="F23" s="46"/>
      <c r="G23" s="93"/>
      <c r="H23" s="260"/>
      <c r="I23" s="286"/>
      <c r="J23" s="307">
        <f t="shared" si="2"/>
        <v>0</v>
      </c>
      <c r="K23" s="308">
        <f t="shared" si="5"/>
        <v>0</v>
      </c>
      <c r="L23" s="260"/>
      <c r="M23" s="248"/>
      <c r="N23" s="248"/>
      <c r="O23" s="248"/>
      <c r="P23" s="248"/>
      <c r="Q23" s="248"/>
      <c r="R23" s="248"/>
      <c r="S23" s="99">
        <f t="shared" si="6"/>
        <v>0</v>
      </c>
      <c r="T23" s="96"/>
      <c r="U23" s="260"/>
      <c r="V23" s="286"/>
      <c r="W23" s="307">
        <f t="shared" si="3"/>
        <v>0</v>
      </c>
      <c r="X23" s="308">
        <f t="shared" si="7"/>
        <v>0</v>
      </c>
      <c r="Y23" s="273"/>
      <c r="Z23" s="248"/>
      <c r="AA23" s="248"/>
      <c r="AB23" s="248"/>
      <c r="AC23" s="248"/>
      <c r="AD23" s="248"/>
      <c r="AE23" s="248"/>
      <c r="AF23" s="248"/>
      <c r="AG23" s="248"/>
      <c r="AH23" s="248"/>
      <c r="AI23" s="248"/>
      <c r="AJ23" s="248"/>
      <c r="AK23" s="248"/>
      <c r="AL23" s="248"/>
      <c r="AM23" s="248"/>
      <c r="AN23" s="248"/>
      <c r="AO23" s="248"/>
      <c r="AP23" s="248"/>
      <c r="AQ23" s="248"/>
      <c r="AR23" s="248"/>
      <c r="AS23" s="99">
        <f t="shared" si="8"/>
        <v>0</v>
      </c>
      <c r="AT23" s="96"/>
      <c r="AU23" s="100">
        <f t="shared" si="4"/>
        <v>0</v>
      </c>
      <c r="AV23" s="245"/>
    </row>
    <row r="24" spans="2:48" ht="15.75" customHeight="1" x14ac:dyDescent="0.25">
      <c r="B24" s="145"/>
      <c r="C24" s="247"/>
      <c r="D24" s="247"/>
      <c r="E24" s="247"/>
      <c r="F24" s="46"/>
      <c r="G24" s="93"/>
      <c r="H24" s="260"/>
      <c r="I24" s="286"/>
      <c r="J24" s="307">
        <f t="shared" si="2"/>
        <v>0</v>
      </c>
      <c r="K24" s="308">
        <f t="shared" si="5"/>
        <v>0</v>
      </c>
      <c r="L24" s="260"/>
      <c r="M24" s="248"/>
      <c r="N24" s="248"/>
      <c r="O24" s="248"/>
      <c r="P24" s="248"/>
      <c r="Q24" s="248"/>
      <c r="R24" s="248"/>
      <c r="S24" s="99">
        <f t="shared" si="6"/>
        <v>0</v>
      </c>
      <c r="T24" s="96"/>
      <c r="U24" s="260"/>
      <c r="V24" s="286"/>
      <c r="W24" s="307">
        <f t="shared" si="3"/>
        <v>0</v>
      </c>
      <c r="X24" s="308">
        <f t="shared" si="7"/>
        <v>0</v>
      </c>
      <c r="Y24" s="273"/>
      <c r="Z24" s="248"/>
      <c r="AA24" s="248"/>
      <c r="AB24" s="248"/>
      <c r="AC24" s="248"/>
      <c r="AD24" s="248"/>
      <c r="AE24" s="248"/>
      <c r="AF24" s="248"/>
      <c r="AG24" s="248"/>
      <c r="AH24" s="248"/>
      <c r="AI24" s="248"/>
      <c r="AJ24" s="248"/>
      <c r="AK24" s="248"/>
      <c r="AL24" s="248"/>
      <c r="AM24" s="248"/>
      <c r="AN24" s="248"/>
      <c r="AO24" s="248"/>
      <c r="AP24" s="248"/>
      <c r="AQ24" s="248"/>
      <c r="AR24" s="248"/>
      <c r="AS24" s="99">
        <f t="shared" si="8"/>
        <v>0</v>
      </c>
      <c r="AT24" s="96"/>
      <c r="AU24" s="100">
        <f t="shared" si="4"/>
        <v>0</v>
      </c>
      <c r="AV24" s="245"/>
    </row>
    <row r="25" spans="2:48" ht="15.75" customHeight="1" x14ac:dyDescent="0.25">
      <c r="B25" s="145"/>
      <c r="C25" s="247"/>
      <c r="D25" s="247"/>
      <c r="E25" s="247"/>
      <c r="F25" s="46"/>
      <c r="G25" s="93"/>
      <c r="H25" s="260"/>
      <c r="I25" s="286"/>
      <c r="J25" s="307">
        <f t="shared" si="2"/>
        <v>0</v>
      </c>
      <c r="K25" s="308">
        <f t="shared" si="5"/>
        <v>0</v>
      </c>
      <c r="L25" s="260"/>
      <c r="M25" s="248"/>
      <c r="N25" s="248"/>
      <c r="O25" s="248"/>
      <c r="P25" s="248"/>
      <c r="Q25" s="248"/>
      <c r="R25" s="248"/>
      <c r="S25" s="99">
        <f t="shared" si="6"/>
        <v>0</v>
      </c>
      <c r="T25" s="96"/>
      <c r="U25" s="260"/>
      <c r="V25" s="286"/>
      <c r="W25" s="307">
        <f t="shared" si="3"/>
        <v>0</v>
      </c>
      <c r="X25" s="308">
        <f t="shared" si="7"/>
        <v>0</v>
      </c>
      <c r="Y25" s="273"/>
      <c r="Z25" s="248"/>
      <c r="AA25" s="248"/>
      <c r="AB25" s="248"/>
      <c r="AC25" s="248"/>
      <c r="AD25" s="248"/>
      <c r="AE25" s="248"/>
      <c r="AF25" s="248"/>
      <c r="AG25" s="248"/>
      <c r="AH25" s="248"/>
      <c r="AI25" s="248"/>
      <c r="AJ25" s="248"/>
      <c r="AK25" s="248"/>
      <c r="AL25" s="248"/>
      <c r="AM25" s="248"/>
      <c r="AN25" s="248"/>
      <c r="AO25" s="248"/>
      <c r="AP25" s="248"/>
      <c r="AQ25" s="248"/>
      <c r="AR25" s="248"/>
      <c r="AS25" s="99">
        <f t="shared" si="8"/>
        <v>0</v>
      </c>
      <c r="AT25" s="96"/>
      <c r="AU25" s="100">
        <f t="shared" si="4"/>
        <v>0</v>
      </c>
      <c r="AV25" s="245"/>
    </row>
    <row r="26" spans="2:48" ht="15.75" customHeight="1" x14ac:dyDescent="0.25">
      <c r="B26" s="145"/>
      <c r="C26" s="247"/>
      <c r="D26" s="247"/>
      <c r="E26" s="247"/>
      <c r="F26" s="46"/>
      <c r="G26" s="93"/>
      <c r="H26" s="260"/>
      <c r="I26" s="286"/>
      <c r="J26" s="307">
        <f t="shared" si="2"/>
        <v>0</v>
      </c>
      <c r="K26" s="308">
        <f t="shared" si="5"/>
        <v>0</v>
      </c>
      <c r="L26" s="260"/>
      <c r="M26" s="248"/>
      <c r="N26" s="248"/>
      <c r="O26" s="248"/>
      <c r="P26" s="248"/>
      <c r="Q26" s="248"/>
      <c r="R26" s="248"/>
      <c r="S26" s="99">
        <f t="shared" si="6"/>
        <v>0</v>
      </c>
      <c r="T26" s="96"/>
      <c r="U26" s="260"/>
      <c r="V26" s="286"/>
      <c r="W26" s="307">
        <f t="shared" si="3"/>
        <v>0</v>
      </c>
      <c r="X26" s="308">
        <f t="shared" si="7"/>
        <v>0</v>
      </c>
      <c r="Y26" s="273"/>
      <c r="Z26" s="248"/>
      <c r="AA26" s="248"/>
      <c r="AB26" s="248"/>
      <c r="AC26" s="248"/>
      <c r="AD26" s="248"/>
      <c r="AE26" s="248"/>
      <c r="AF26" s="248"/>
      <c r="AG26" s="248"/>
      <c r="AH26" s="248"/>
      <c r="AI26" s="248"/>
      <c r="AJ26" s="248"/>
      <c r="AK26" s="248"/>
      <c r="AL26" s="248"/>
      <c r="AM26" s="248"/>
      <c r="AN26" s="248"/>
      <c r="AO26" s="248"/>
      <c r="AP26" s="248"/>
      <c r="AQ26" s="248"/>
      <c r="AR26" s="248"/>
      <c r="AS26" s="99">
        <f t="shared" si="8"/>
        <v>0</v>
      </c>
      <c r="AT26" s="96"/>
      <c r="AU26" s="100">
        <f t="shared" si="4"/>
        <v>0</v>
      </c>
      <c r="AV26" s="245"/>
    </row>
    <row r="27" spans="2:48" ht="15.75" customHeight="1" x14ac:dyDescent="0.25">
      <c r="B27" s="145"/>
      <c r="C27" s="247"/>
      <c r="D27" s="247"/>
      <c r="E27" s="247"/>
      <c r="F27" s="46"/>
      <c r="G27" s="93"/>
      <c r="H27" s="260"/>
      <c r="I27" s="286"/>
      <c r="J27" s="307">
        <f t="shared" si="2"/>
        <v>0</v>
      </c>
      <c r="K27" s="308">
        <f t="shared" si="5"/>
        <v>0</v>
      </c>
      <c r="L27" s="260"/>
      <c r="M27" s="248"/>
      <c r="N27" s="248"/>
      <c r="O27" s="248"/>
      <c r="P27" s="248"/>
      <c r="Q27" s="248"/>
      <c r="R27" s="248"/>
      <c r="S27" s="99">
        <f t="shared" si="6"/>
        <v>0</v>
      </c>
      <c r="T27" s="96"/>
      <c r="U27" s="260"/>
      <c r="V27" s="286"/>
      <c r="W27" s="307">
        <f t="shared" si="3"/>
        <v>0</v>
      </c>
      <c r="X27" s="308">
        <f t="shared" si="7"/>
        <v>0</v>
      </c>
      <c r="Y27" s="273"/>
      <c r="Z27" s="248"/>
      <c r="AA27" s="248"/>
      <c r="AB27" s="248"/>
      <c r="AC27" s="248"/>
      <c r="AD27" s="248"/>
      <c r="AE27" s="248"/>
      <c r="AF27" s="248"/>
      <c r="AG27" s="248"/>
      <c r="AH27" s="248"/>
      <c r="AI27" s="248"/>
      <c r="AJ27" s="248"/>
      <c r="AK27" s="248"/>
      <c r="AL27" s="248"/>
      <c r="AM27" s="248"/>
      <c r="AN27" s="248"/>
      <c r="AO27" s="248"/>
      <c r="AP27" s="248"/>
      <c r="AQ27" s="248"/>
      <c r="AR27" s="248"/>
      <c r="AS27" s="99">
        <f t="shared" si="8"/>
        <v>0</v>
      </c>
      <c r="AT27" s="96"/>
      <c r="AU27" s="100">
        <f t="shared" si="4"/>
        <v>0</v>
      </c>
      <c r="AV27" s="245"/>
    </row>
    <row r="28" spans="2:48" ht="15.75" customHeight="1" x14ac:dyDescent="0.25">
      <c r="B28" s="145"/>
      <c r="C28" s="247"/>
      <c r="D28" s="247"/>
      <c r="E28" s="247"/>
      <c r="F28" s="46"/>
      <c r="G28" s="93"/>
      <c r="H28" s="260"/>
      <c r="I28" s="286"/>
      <c r="J28" s="307">
        <f t="shared" si="2"/>
        <v>0</v>
      </c>
      <c r="K28" s="308">
        <f t="shared" si="5"/>
        <v>0</v>
      </c>
      <c r="L28" s="260"/>
      <c r="M28" s="248"/>
      <c r="N28" s="248"/>
      <c r="O28" s="248"/>
      <c r="P28" s="248"/>
      <c r="Q28" s="248"/>
      <c r="R28" s="248"/>
      <c r="S28" s="99">
        <f t="shared" si="6"/>
        <v>0</v>
      </c>
      <c r="T28" s="96"/>
      <c r="U28" s="260"/>
      <c r="V28" s="286"/>
      <c r="W28" s="307">
        <f t="shared" si="3"/>
        <v>0</v>
      </c>
      <c r="X28" s="308">
        <f t="shared" si="7"/>
        <v>0</v>
      </c>
      <c r="Y28" s="273"/>
      <c r="Z28" s="248"/>
      <c r="AA28" s="248"/>
      <c r="AB28" s="248"/>
      <c r="AC28" s="248"/>
      <c r="AD28" s="248"/>
      <c r="AE28" s="248"/>
      <c r="AF28" s="248"/>
      <c r="AG28" s="248"/>
      <c r="AH28" s="248"/>
      <c r="AI28" s="248"/>
      <c r="AJ28" s="248"/>
      <c r="AK28" s="248"/>
      <c r="AL28" s="248"/>
      <c r="AM28" s="248"/>
      <c r="AN28" s="248"/>
      <c r="AO28" s="248"/>
      <c r="AP28" s="248"/>
      <c r="AQ28" s="248"/>
      <c r="AR28" s="248"/>
      <c r="AS28" s="99">
        <f t="shared" si="8"/>
        <v>0</v>
      </c>
      <c r="AT28" s="96"/>
      <c r="AU28" s="100">
        <f t="shared" si="4"/>
        <v>0</v>
      </c>
      <c r="AV28" s="245"/>
    </row>
    <row r="29" spans="2:48" ht="15.75" customHeight="1" x14ac:dyDescent="0.25">
      <c r="B29" s="145"/>
      <c r="C29" s="247"/>
      <c r="D29" s="247"/>
      <c r="E29" s="247"/>
      <c r="F29" s="46"/>
      <c r="G29" s="93"/>
      <c r="H29" s="260"/>
      <c r="I29" s="286"/>
      <c r="J29" s="307">
        <f t="shared" si="2"/>
        <v>0</v>
      </c>
      <c r="K29" s="308">
        <f t="shared" si="5"/>
        <v>0</v>
      </c>
      <c r="L29" s="260"/>
      <c r="M29" s="248"/>
      <c r="N29" s="248"/>
      <c r="O29" s="248"/>
      <c r="P29" s="248"/>
      <c r="Q29" s="248"/>
      <c r="R29" s="248"/>
      <c r="S29" s="99">
        <f t="shared" si="6"/>
        <v>0</v>
      </c>
      <c r="T29" s="96"/>
      <c r="U29" s="260"/>
      <c r="V29" s="286"/>
      <c r="W29" s="307">
        <f t="shared" si="3"/>
        <v>0</v>
      </c>
      <c r="X29" s="308">
        <f t="shared" si="7"/>
        <v>0</v>
      </c>
      <c r="Y29" s="273"/>
      <c r="Z29" s="248"/>
      <c r="AA29" s="248"/>
      <c r="AB29" s="248"/>
      <c r="AC29" s="248"/>
      <c r="AD29" s="248"/>
      <c r="AE29" s="248"/>
      <c r="AF29" s="248"/>
      <c r="AG29" s="248"/>
      <c r="AH29" s="248"/>
      <c r="AI29" s="248"/>
      <c r="AJ29" s="248"/>
      <c r="AK29" s="248"/>
      <c r="AL29" s="248"/>
      <c r="AM29" s="248"/>
      <c r="AN29" s="248"/>
      <c r="AO29" s="248"/>
      <c r="AP29" s="248"/>
      <c r="AQ29" s="248"/>
      <c r="AR29" s="248"/>
      <c r="AS29" s="99">
        <f t="shared" si="8"/>
        <v>0</v>
      </c>
      <c r="AT29" s="96"/>
      <c r="AU29" s="100">
        <f t="shared" si="4"/>
        <v>0</v>
      </c>
      <c r="AV29" s="245"/>
    </row>
    <row r="30" spans="2:48" ht="15.75" customHeight="1" x14ac:dyDescent="0.25">
      <c r="B30" s="145"/>
      <c r="C30" s="247"/>
      <c r="D30" s="247"/>
      <c r="E30" s="247"/>
      <c r="F30" s="46"/>
      <c r="G30" s="93"/>
      <c r="H30" s="260"/>
      <c r="I30" s="286"/>
      <c r="J30" s="307">
        <f t="shared" si="2"/>
        <v>0</v>
      </c>
      <c r="K30" s="308">
        <f t="shared" si="5"/>
        <v>0</v>
      </c>
      <c r="L30" s="260"/>
      <c r="M30" s="248"/>
      <c r="N30" s="248"/>
      <c r="O30" s="248"/>
      <c r="P30" s="248"/>
      <c r="Q30" s="248"/>
      <c r="R30" s="248"/>
      <c r="S30" s="99">
        <f t="shared" si="6"/>
        <v>0</v>
      </c>
      <c r="T30" s="96"/>
      <c r="U30" s="260"/>
      <c r="V30" s="286"/>
      <c r="W30" s="307">
        <f t="shared" si="3"/>
        <v>0</v>
      </c>
      <c r="X30" s="308">
        <f t="shared" si="7"/>
        <v>0</v>
      </c>
      <c r="Y30" s="273"/>
      <c r="Z30" s="248"/>
      <c r="AA30" s="248"/>
      <c r="AB30" s="248"/>
      <c r="AC30" s="248"/>
      <c r="AD30" s="248"/>
      <c r="AE30" s="248"/>
      <c r="AF30" s="248"/>
      <c r="AG30" s="248"/>
      <c r="AH30" s="248"/>
      <c r="AI30" s="248"/>
      <c r="AJ30" s="248"/>
      <c r="AK30" s="248"/>
      <c r="AL30" s="248"/>
      <c r="AM30" s="248"/>
      <c r="AN30" s="248"/>
      <c r="AO30" s="248"/>
      <c r="AP30" s="248"/>
      <c r="AQ30" s="248"/>
      <c r="AR30" s="248"/>
      <c r="AS30" s="99">
        <f t="shared" si="8"/>
        <v>0</v>
      </c>
      <c r="AT30" s="96"/>
      <c r="AU30" s="100">
        <f t="shared" si="4"/>
        <v>0</v>
      </c>
      <c r="AV30" s="245"/>
    </row>
    <row r="31" spans="2:48" ht="15.75" customHeight="1" x14ac:dyDescent="0.25">
      <c r="B31" s="145"/>
      <c r="C31" s="247"/>
      <c r="D31" s="247"/>
      <c r="E31" s="247"/>
      <c r="F31" s="46"/>
      <c r="G31" s="93"/>
      <c r="H31" s="260"/>
      <c r="I31" s="286"/>
      <c r="J31" s="307">
        <f t="shared" si="2"/>
        <v>0</v>
      </c>
      <c r="K31" s="308">
        <f t="shared" si="5"/>
        <v>0</v>
      </c>
      <c r="L31" s="260"/>
      <c r="M31" s="248"/>
      <c r="N31" s="248"/>
      <c r="O31" s="248"/>
      <c r="P31" s="248"/>
      <c r="Q31" s="248"/>
      <c r="R31" s="248"/>
      <c r="S31" s="99">
        <f t="shared" si="6"/>
        <v>0</v>
      </c>
      <c r="T31" s="96"/>
      <c r="U31" s="260"/>
      <c r="V31" s="286"/>
      <c r="W31" s="307">
        <f t="shared" si="3"/>
        <v>0</v>
      </c>
      <c r="X31" s="308">
        <f t="shared" si="7"/>
        <v>0</v>
      </c>
      <c r="Y31" s="273"/>
      <c r="Z31" s="248"/>
      <c r="AA31" s="248"/>
      <c r="AB31" s="248"/>
      <c r="AC31" s="248"/>
      <c r="AD31" s="248"/>
      <c r="AE31" s="248"/>
      <c r="AF31" s="248"/>
      <c r="AG31" s="248"/>
      <c r="AH31" s="248"/>
      <c r="AI31" s="248"/>
      <c r="AJ31" s="248"/>
      <c r="AK31" s="248"/>
      <c r="AL31" s="248"/>
      <c r="AM31" s="248"/>
      <c r="AN31" s="248"/>
      <c r="AO31" s="248"/>
      <c r="AP31" s="248"/>
      <c r="AQ31" s="248"/>
      <c r="AR31" s="248"/>
      <c r="AS31" s="99">
        <f t="shared" si="8"/>
        <v>0</v>
      </c>
      <c r="AT31" s="96"/>
      <c r="AU31" s="100">
        <f t="shared" si="4"/>
        <v>0</v>
      </c>
      <c r="AV31" s="245"/>
    </row>
    <row r="32" spans="2:48" ht="15.75" customHeight="1" x14ac:dyDescent="0.25">
      <c r="B32" s="145"/>
      <c r="C32" s="247"/>
      <c r="D32" s="247"/>
      <c r="E32" s="247"/>
      <c r="F32" s="46"/>
      <c r="G32" s="93"/>
      <c r="H32" s="260"/>
      <c r="I32" s="286"/>
      <c r="J32" s="307">
        <f t="shared" si="2"/>
        <v>0</v>
      </c>
      <c r="K32" s="308">
        <f t="shared" si="5"/>
        <v>0</v>
      </c>
      <c r="L32" s="260"/>
      <c r="M32" s="248"/>
      <c r="N32" s="248"/>
      <c r="O32" s="248"/>
      <c r="P32" s="248"/>
      <c r="Q32" s="248"/>
      <c r="R32" s="248"/>
      <c r="S32" s="99">
        <f t="shared" si="6"/>
        <v>0</v>
      </c>
      <c r="T32" s="96"/>
      <c r="U32" s="260"/>
      <c r="V32" s="286"/>
      <c r="W32" s="307">
        <f t="shared" si="3"/>
        <v>0</v>
      </c>
      <c r="X32" s="308">
        <f t="shared" si="7"/>
        <v>0</v>
      </c>
      <c r="Y32" s="273"/>
      <c r="Z32" s="248"/>
      <c r="AA32" s="248"/>
      <c r="AB32" s="248"/>
      <c r="AC32" s="248"/>
      <c r="AD32" s="248"/>
      <c r="AE32" s="248"/>
      <c r="AF32" s="248"/>
      <c r="AG32" s="248"/>
      <c r="AH32" s="248"/>
      <c r="AI32" s="248"/>
      <c r="AJ32" s="248"/>
      <c r="AK32" s="248"/>
      <c r="AL32" s="248"/>
      <c r="AM32" s="248"/>
      <c r="AN32" s="248"/>
      <c r="AO32" s="248"/>
      <c r="AP32" s="248"/>
      <c r="AQ32" s="248"/>
      <c r="AR32" s="248"/>
      <c r="AS32" s="99">
        <f t="shared" si="8"/>
        <v>0</v>
      </c>
      <c r="AT32" s="96"/>
      <c r="AU32" s="100">
        <f t="shared" si="4"/>
        <v>0</v>
      </c>
      <c r="AV32" s="245"/>
    </row>
    <row r="33" spans="2:48" ht="15.75" customHeight="1" x14ac:dyDescent="0.25">
      <c r="B33" s="145"/>
      <c r="C33" s="247"/>
      <c r="D33" s="247"/>
      <c r="E33" s="247"/>
      <c r="F33" s="46"/>
      <c r="G33" s="93"/>
      <c r="H33" s="260"/>
      <c r="I33" s="286"/>
      <c r="J33" s="307">
        <f t="shared" si="2"/>
        <v>0</v>
      </c>
      <c r="K33" s="308">
        <f t="shared" si="5"/>
        <v>0</v>
      </c>
      <c r="L33" s="260"/>
      <c r="M33" s="248"/>
      <c r="N33" s="248"/>
      <c r="O33" s="248"/>
      <c r="P33" s="248"/>
      <c r="Q33" s="248"/>
      <c r="R33" s="248"/>
      <c r="S33" s="99">
        <f t="shared" si="6"/>
        <v>0</v>
      </c>
      <c r="T33" s="96"/>
      <c r="U33" s="260"/>
      <c r="V33" s="286"/>
      <c r="W33" s="307">
        <f t="shared" si="3"/>
        <v>0</v>
      </c>
      <c r="X33" s="308">
        <f t="shared" si="7"/>
        <v>0</v>
      </c>
      <c r="Y33" s="273"/>
      <c r="Z33" s="248"/>
      <c r="AA33" s="248"/>
      <c r="AB33" s="248"/>
      <c r="AC33" s="248"/>
      <c r="AD33" s="248"/>
      <c r="AE33" s="248"/>
      <c r="AF33" s="248"/>
      <c r="AG33" s="248"/>
      <c r="AH33" s="248"/>
      <c r="AI33" s="248"/>
      <c r="AJ33" s="248"/>
      <c r="AK33" s="248"/>
      <c r="AL33" s="248"/>
      <c r="AM33" s="248"/>
      <c r="AN33" s="248"/>
      <c r="AO33" s="248"/>
      <c r="AP33" s="248"/>
      <c r="AQ33" s="248"/>
      <c r="AR33" s="248"/>
      <c r="AS33" s="99">
        <f t="shared" si="8"/>
        <v>0</v>
      </c>
      <c r="AT33" s="96"/>
      <c r="AU33" s="100">
        <f t="shared" si="4"/>
        <v>0</v>
      </c>
      <c r="AV33" s="245"/>
    </row>
    <row r="34" spans="2:48" ht="15.75" customHeight="1" x14ac:dyDescent="0.25">
      <c r="B34" s="145"/>
      <c r="C34" s="247"/>
      <c r="D34" s="247"/>
      <c r="E34" s="247"/>
      <c r="F34" s="46"/>
      <c r="G34" s="93"/>
      <c r="H34" s="260"/>
      <c r="I34" s="286"/>
      <c r="J34" s="307">
        <f t="shared" si="2"/>
        <v>0</v>
      </c>
      <c r="K34" s="308">
        <f t="shared" si="5"/>
        <v>0</v>
      </c>
      <c r="L34" s="260"/>
      <c r="M34" s="248"/>
      <c r="N34" s="248"/>
      <c r="O34" s="248"/>
      <c r="P34" s="248"/>
      <c r="Q34" s="248"/>
      <c r="R34" s="248"/>
      <c r="S34" s="99">
        <f t="shared" si="6"/>
        <v>0</v>
      </c>
      <c r="T34" s="96"/>
      <c r="U34" s="260"/>
      <c r="V34" s="286"/>
      <c r="W34" s="307">
        <f t="shared" si="3"/>
        <v>0</v>
      </c>
      <c r="X34" s="308">
        <f t="shared" si="7"/>
        <v>0</v>
      </c>
      <c r="Y34" s="273"/>
      <c r="Z34" s="248"/>
      <c r="AA34" s="248"/>
      <c r="AB34" s="248"/>
      <c r="AC34" s="248"/>
      <c r="AD34" s="248"/>
      <c r="AE34" s="248"/>
      <c r="AF34" s="248"/>
      <c r="AG34" s="248"/>
      <c r="AH34" s="248"/>
      <c r="AI34" s="248"/>
      <c r="AJ34" s="248"/>
      <c r="AK34" s="248"/>
      <c r="AL34" s="248"/>
      <c r="AM34" s="248"/>
      <c r="AN34" s="248"/>
      <c r="AO34" s="248"/>
      <c r="AP34" s="248"/>
      <c r="AQ34" s="248"/>
      <c r="AR34" s="248"/>
      <c r="AS34" s="99">
        <f t="shared" si="8"/>
        <v>0</v>
      </c>
      <c r="AT34" s="96"/>
      <c r="AU34" s="100">
        <f t="shared" si="4"/>
        <v>0</v>
      </c>
      <c r="AV34" s="245"/>
    </row>
    <row r="35" spans="2:48" ht="15.75" customHeight="1" x14ac:dyDescent="0.25">
      <c r="B35" s="145"/>
      <c r="C35" s="247"/>
      <c r="D35" s="247"/>
      <c r="E35" s="247"/>
      <c r="F35" s="46"/>
      <c r="G35" s="93"/>
      <c r="H35" s="260"/>
      <c r="I35" s="286"/>
      <c r="J35" s="307">
        <f t="shared" si="2"/>
        <v>0</v>
      </c>
      <c r="K35" s="308">
        <f t="shared" si="5"/>
        <v>0</v>
      </c>
      <c r="L35" s="260"/>
      <c r="M35" s="248"/>
      <c r="N35" s="248"/>
      <c r="O35" s="248"/>
      <c r="P35" s="248"/>
      <c r="Q35" s="248"/>
      <c r="R35" s="248"/>
      <c r="S35" s="99">
        <f t="shared" si="6"/>
        <v>0</v>
      </c>
      <c r="T35" s="96"/>
      <c r="U35" s="260"/>
      <c r="V35" s="286"/>
      <c r="W35" s="307">
        <f t="shared" si="3"/>
        <v>0</v>
      </c>
      <c r="X35" s="308">
        <f t="shared" si="7"/>
        <v>0</v>
      </c>
      <c r="Y35" s="273"/>
      <c r="Z35" s="248"/>
      <c r="AA35" s="248"/>
      <c r="AB35" s="248"/>
      <c r="AC35" s="248"/>
      <c r="AD35" s="248"/>
      <c r="AE35" s="248"/>
      <c r="AF35" s="248"/>
      <c r="AG35" s="248"/>
      <c r="AH35" s="248"/>
      <c r="AI35" s="248"/>
      <c r="AJ35" s="248"/>
      <c r="AK35" s="248"/>
      <c r="AL35" s="248"/>
      <c r="AM35" s="248"/>
      <c r="AN35" s="248"/>
      <c r="AO35" s="248"/>
      <c r="AP35" s="248"/>
      <c r="AQ35" s="248"/>
      <c r="AR35" s="248"/>
      <c r="AS35" s="99">
        <f t="shared" si="8"/>
        <v>0</v>
      </c>
      <c r="AT35" s="96"/>
      <c r="AU35" s="100">
        <f t="shared" si="4"/>
        <v>0</v>
      </c>
      <c r="AV35" s="245"/>
    </row>
    <row r="36" spans="2:48" ht="15.75" customHeight="1" x14ac:dyDescent="0.25">
      <c r="B36" s="145"/>
      <c r="C36" s="247"/>
      <c r="D36" s="247"/>
      <c r="E36" s="247"/>
      <c r="F36" s="46"/>
      <c r="G36" s="93"/>
      <c r="H36" s="260"/>
      <c r="I36" s="286"/>
      <c r="J36" s="307">
        <f t="shared" si="2"/>
        <v>0</v>
      </c>
      <c r="K36" s="308">
        <f t="shared" si="5"/>
        <v>0</v>
      </c>
      <c r="L36" s="260"/>
      <c r="M36" s="248"/>
      <c r="N36" s="248"/>
      <c r="O36" s="248"/>
      <c r="P36" s="248"/>
      <c r="Q36" s="248"/>
      <c r="R36" s="248"/>
      <c r="S36" s="99">
        <f t="shared" si="6"/>
        <v>0</v>
      </c>
      <c r="T36" s="96"/>
      <c r="U36" s="260"/>
      <c r="V36" s="286"/>
      <c r="W36" s="307">
        <f t="shared" si="3"/>
        <v>0</v>
      </c>
      <c r="X36" s="308">
        <f t="shared" si="7"/>
        <v>0</v>
      </c>
      <c r="Y36" s="273"/>
      <c r="Z36" s="248"/>
      <c r="AA36" s="248"/>
      <c r="AB36" s="248"/>
      <c r="AC36" s="248"/>
      <c r="AD36" s="248"/>
      <c r="AE36" s="248"/>
      <c r="AF36" s="248"/>
      <c r="AG36" s="248"/>
      <c r="AH36" s="248"/>
      <c r="AI36" s="248"/>
      <c r="AJ36" s="248"/>
      <c r="AK36" s="248"/>
      <c r="AL36" s="248"/>
      <c r="AM36" s="248"/>
      <c r="AN36" s="248"/>
      <c r="AO36" s="248"/>
      <c r="AP36" s="248"/>
      <c r="AQ36" s="248"/>
      <c r="AR36" s="248"/>
      <c r="AS36" s="99">
        <f t="shared" si="8"/>
        <v>0</v>
      </c>
      <c r="AT36" s="96"/>
      <c r="AU36" s="100">
        <f t="shared" si="4"/>
        <v>0</v>
      </c>
      <c r="AV36" s="245"/>
    </row>
    <row r="37" spans="2:48" ht="15.75" customHeight="1" x14ac:dyDescent="0.25">
      <c r="B37" s="145"/>
      <c r="C37" s="247"/>
      <c r="D37" s="247"/>
      <c r="E37" s="247"/>
      <c r="F37" s="46"/>
      <c r="G37" s="93"/>
      <c r="H37" s="260"/>
      <c r="I37" s="286"/>
      <c r="J37" s="307">
        <f t="shared" si="2"/>
        <v>0</v>
      </c>
      <c r="K37" s="308">
        <f t="shared" si="5"/>
        <v>0</v>
      </c>
      <c r="L37" s="260"/>
      <c r="M37" s="248"/>
      <c r="N37" s="248"/>
      <c r="O37" s="248"/>
      <c r="P37" s="248"/>
      <c r="Q37" s="248"/>
      <c r="R37" s="248"/>
      <c r="S37" s="99">
        <f t="shared" si="6"/>
        <v>0</v>
      </c>
      <c r="T37" s="96"/>
      <c r="U37" s="260"/>
      <c r="V37" s="286"/>
      <c r="W37" s="307">
        <f t="shared" si="3"/>
        <v>0</v>
      </c>
      <c r="X37" s="308">
        <f t="shared" si="7"/>
        <v>0</v>
      </c>
      <c r="Y37" s="273"/>
      <c r="Z37" s="248"/>
      <c r="AA37" s="248"/>
      <c r="AB37" s="248"/>
      <c r="AC37" s="248"/>
      <c r="AD37" s="248"/>
      <c r="AE37" s="248"/>
      <c r="AF37" s="248"/>
      <c r="AG37" s="248"/>
      <c r="AH37" s="248"/>
      <c r="AI37" s="248"/>
      <c r="AJ37" s="248"/>
      <c r="AK37" s="248"/>
      <c r="AL37" s="248"/>
      <c r="AM37" s="248"/>
      <c r="AN37" s="248"/>
      <c r="AO37" s="248"/>
      <c r="AP37" s="248"/>
      <c r="AQ37" s="248"/>
      <c r="AR37" s="248"/>
      <c r="AS37" s="99">
        <f t="shared" si="8"/>
        <v>0</v>
      </c>
      <c r="AT37" s="96"/>
      <c r="AU37" s="100">
        <f t="shared" ref="AU37:AU68" si="9">AU36+S37-AS37</f>
        <v>0</v>
      </c>
      <c r="AV37" s="245"/>
    </row>
    <row r="38" spans="2:48" ht="15.75" customHeight="1" x14ac:dyDescent="0.25">
      <c r="B38" s="145"/>
      <c r="C38" s="247"/>
      <c r="D38" s="247"/>
      <c r="E38" s="247"/>
      <c r="F38" s="46"/>
      <c r="G38" s="93"/>
      <c r="H38" s="260"/>
      <c r="I38" s="286"/>
      <c r="J38" s="307">
        <f t="shared" ref="J38:J69" si="10">H38-K38</f>
        <v>0</v>
      </c>
      <c r="K38" s="308">
        <f t="shared" si="5"/>
        <v>0</v>
      </c>
      <c r="L38" s="260"/>
      <c r="M38" s="248"/>
      <c r="N38" s="248"/>
      <c r="O38" s="248"/>
      <c r="P38" s="248"/>
      <c r="Q38" s="248"/>
      <c r="R38" s="248"/>
      <c r="S38" s="99">
        <f t="shared" si="6"/>
        <v>0</v>
      </c>
      <c r="T38" s="96"/>
      <c r="U38" s="260"/>
      <c r="V38" s="286"/>
      <c r="W38" s="307">
        <f t="shared" ref="W38:W69" si="11">U38-X38</f>
        <v>0</v>
      </c>
      <c r="X38" s="308">
        <f t="shared" si="7"/>
        <v>0</v>
      </c>
      <c r="Y38" s="273"/>
      <c r="Z38" s="248"/>
      <c r="AA38" s="248"/>
      <c r="AB38" s="248"/>
      <c r="AC38" s="248"/>
      <c r="AD38" s="248"/>
      <c r="AE38" s="248"/>
      <c r="AF38" s="248"/>
      <c r="AG38" s="248"/>
      <c r="AH38" s="248"/>
      <c r="AI38" s="248"/>
      <c r="AJ38" s="248"/>
      <c r="AK38" s="248"/>
      <c r="AL38" s="248"/>
      <c r="AM38" s="248"/>
      <c r="AN38" s="248"/>
      <c r="AO38" s="248"/>
      <c r="AP38" s="248"/>
      <c r="AQ38" s="248"/>
      <c r="AR38" s="248"/>
      <c r="AS38" s="99">
        <f t="shared" si="8"/>
        <v>0</v>
      </c>
      <c r="AT38" s="96"/>
      <c r="AU38" s="100">
        <f t="shared" si="9"/>
        <v>0</v>
      </c>
      <c r="AV38" s="245"/>
    </row>
    <row r="39" spans="2:48" ht="15.75" customHeight="1" x14ac:dyDescent="0.25">
      <c r="B39" s="145"/>
      <c r="C39" s="247"/>
      <c r="D39" s="247"/>
      <c r="E39" s="247"/>
      <c r="F39" s="46"/>
      <c r="G39" s="93"/>
      <c r="H39" s="260"/>
      <c r="I39" s="286"/>
      <c r="J39" s="307">
        <f t="shared" si="10"/>
        <v>0</v>
      </c>
      <c r="K39" s="308">
        <f t="shared" si="5"/>
        <v>0</v>
      </c>
      <c r="L39" s="260"/>
      <c r="M39" s="248"/>
      <c r="N39" s="248"/>
      <c r="O39" s="248"/>
      <c r="P39" s="248"/>
      <c r="Q39" s="248"/>
      <c r="R39" s="248"/>
      <c r="S39" s="99">
        <f t="shared" si="6"/>
        <v>0</v>
      </c>
      <c r="T39" s="96"/>
      <c r="U39" s="260"/>
      <c r="V39" s="286"/>
      <c r="W39" s="307">
        <f t="shared" si="11"/>
        <v>0</v>
      </c>
      <c r="X39" s="308">
        <f t="shared" si="7"/>
        <v>0</v>
      </c>
      <c r="Y39" s="273"/>
      <c r="Z39" s="248"/>
      <c r="AA39" s="248"/>
      <c r="AB39" s="248"/>
      <c r="AC39" s="248"/>
      <c r="AD39" s="248"/>
      <c r="AE39" s="248"/>
      <c r="AF39" s="248"/>
      <c r="AG39" s="248"/>
      <c r="AH39" s="248"/>
      <c r="AI39" s="248"/>
      <c r="AJ39" s="248"/>
      <c r="AK39" s="248"/>
      <c r="AL39" s="248"/>
      <c r="AM39" s="248"/>
      <c r="AN39" s="248"/>
      <c r="AO39" s="248"/>
      <c r="AP39" s="248"/>
      <c r="AQ39" s="248"/>
      <c r="AR39" s="248"/>
      <c r="AS39" s="99">
        <f t="shared" si="8"/>
        <v>0</v>
      </c>
      <c r="AT39" s="96"/>
      <c r="AU39" s="100">
        <f t="shared" si="9"/>
        <v>0</v>
      </c>
      <c r="AV39" s="245"/>
    </row>
    <row r="40" spans="2:48" ht="15.75" customHeight="1" x14ac:dyDescent="0.25">
      <c r="B40" s="145"/>
      <c r="C40" s="247"/>
      <c r="D40" s="247"/>
      <c r="E40" s="247"/>
      <c r="F40" s="46"/>
      <c r="G40" s="93"/>
      <c r="H40" s="260"/>
      <c r="I40" s="286"/>
      <c r="J40" s="307">
        <f t="shared" si="10"/>
        <v>0</v>
      </c>
      <c r="K40" s="308">
        <f t="shared" si="5"/>
        <v>0</v>
      </c>
      <c r="L40" s="260"/>
      <c r="M40" s="248"/>
      <c r="N40" s="248"/>
      <c r="O40" s="248"/>
      <c r="P40" s="248"/>
      <c r="Q40" s="248"/>
      <c r="R40" s="248"/>
      <c r="S40" s="99">
        <f t="shared" si="6"/>
        <v>0</v>
      </c>
      <c r="T40" s="96"/>
      <c r="U40" s="260"/>
      <c r="V40" s="286"/>
      <c r="W40" s="307">
        <f t="shared" si="11"/>
        <v>0</v>
      </c>
      <c r="X40" s="308">
        <f t="shared" si="7"/>
        <v>0</v>
      </c>
      <c r="Y40" s="273"/>
      <c r="Z40" s="248"/>
      <c r="AA40" s="248"/>
      <c r="AB40" s="248"/>
      <c r="AC40" s="248"/>
      <c r="AD40" s="248"/>
      <c r="AE40" s="248"/>
      <c r="AF40" s="248"/>
      <c r="AG40" s="248"/>
      <c r="AH40" s="248"/>
      <c r="AI40" s="248"/>
      <c r="AJ40" s="248"/>
      <c r="AK40" s="248"/>
      <c r="AL40" s="248"/>
      <c r="AM40" s="248"/>
      <c r="AN40" s="248"/>
      <c r="AO40" s="248"/>
      <c r="AP40" s="248"/>
      <c r="AQ40" s="248"/>
      <c r="AR40" s="248"/>
      <c r="AS40" s="99">
        <f t="shared" si="8"/>
        <v>0</v>
      </c>
      <c r="AT40" s="96"/>
      <c r="AU40" s="100">
        <f t="shared" si="9"/>
        <v>0</v>
      </c>
      <c r="AV40" s="245"/>
    </row>
    <row r="41" spans="2:48" ht="15.75" customHeight="1" x14ac:dyDescent="0.25">
      <c r="B41" s="145"/>
      <c r="C41" s="247"/>
      <c r="D41" s="247"/>
      <c r="E41" s="247"/>
      <c r="F41" s="46"/>
      <c r="G41" s="93"/>
      <c r="H41" s="260"/>
      <c r="I41" s="286"/>
      <c r="J41" s="307">
        <f t="shared" si="10"/>
        <v>0</v>
      </c>
      <c r="K41" s="308">
        <f t="shared" si="5"/>
        <v>0</v>
      </c>
      <c r="L41" s="260"/>
      <c r="M41" s="248"/>
      <c r="N41" s="248"/>
      <c r="O41" s="248"/>
      <c r="P41" s="248"/>
      <c r="Q41" s="248"/>
      <c r="R41" s="248"/>
      <c r="S41" s="99">
        <f t="shared" si="6"/>
        <v>0</v>
      </c>
      <c r="T41" s="96"/>
      <c r="U41" s="260"/>
      <c r="V41" s="286"/>
      <c r="W41" s="307">
        <f t="shared" si="11"/>
        <v>0</v>
      </c>
      <c r="X41" s="308">
        <f t="shared" si="7"/>
        <v>0</v>
      </c>
      <c r="Y41" s="273"/>
      <c r="Z41" s="248"/>
      <c r="AA41" s="248"/>
      <c r="AB41" s="248"/>
      <c r="AC41" s="248"/>
      <c r="AD41" s="248"/>
      <c r="AE41" s="248"/>
      <c r="AF41" s="248"/>
      <c r="AG41" s="248"/>
      <c r="AH41" s="248"/>
      <c r="AI41" s="248"/>
      <c r="AJ41" s="248"/>
      <c r="AK41" s="248"/>
      <c r="AL41" s="248"/>
      <c r="AM41" s="248"/>
      <c r="AN41" s="248"/>
      <c r="AO41" s="248"/>
      <c r="AP41" s="248"/>
      <c r="AQ41" s="248"/>
      <c r="AR41" s="248"/>
      <c r="AS41" s="99">
        <f t="shared" si="8"/>
        <v>0</v>
      </c>
      <c r="AT41" s="96"/>
      <c r="AU41" s="100">
        <f t="shared" si="9"/>
        <v>0</v>
      </c>
      <c r="AV41" s="245"/>
    </row>
    <row r="42" spans="2:48" ht="15.75" customHeight="1" x14ac:dyDescent="0.25">
      <c r="B42" s="145"/>
      <c r="C42" s="247"/>
      <c r="D42" s="247"/>
      <c r="E42" s="247"/>
      <c r="F42" s="46"/>
      <c r="G42" s="93"/>
      <c r="H42" s="260"/>
      <c r="I42" s="286"/>
      <c r="J42" s="307">
        <f t="shared" si="10"/>
        <v>0</v>
      </c>
      <c r="K42" s="308">
        <f t="shared" si="5"/>
        <v>0</v>
      </c>
      <c r="L42" s="260"/>
      <c r="M42" s="248"/>
      <c r="N42" s="248"/>
      <c r="O42" s="248"/>
      <c r="P42" s="248"/>
      <c r="Q42" s="248"/>
      <c r="R42" s="248"/>
      <c r="S42" s="99">
        <f t="shared" si="6"/>
        <v>0</v>
      </c>
      <c r="T42" s="96"/>
      <c r="U42" s="260"/>
      <c r="V42" s="286"/>
      <c r="W42" s="307">
        <f t="shared" si="11"/>
        <v>0</v>
      </c>
      <c r="X42" s="308">
        <f t="shared" si="7"/>
        <v>0</v>
      </c>
      <c r="Y42" s="273"/>
      <c r="Z42" s="248"/>
      <c r="AA42" s="248"/>
      <c r="AB42" s="248"/>
      <c r="AC42" s="248"/>
      <c r="AD42" s="248"/>
      <c r="AE42" s="248"/>
      <c r="AF42" s="248"/>
      <c r="AG42" s="248"/>
      <c r="AH42" s="248"/>
      <c r="AI42" s="248"/>
      <c r="AJ42" s="248"/>
      <c r="AK42" s="248"/>
      <c r="AL42" s="248"/>
      <c r="AM42" s="248"/>
      <c r="AN42" s="248"/>
      <c r="AO42" s="248"/>
      <c r="AP42" s="248"/>
      <c r="AQ42" s="248"/>
      <c r="AR42" s="248"/>
      <c r="AS42" s="99">
        <f t="shared" si="8"/>
        <v>0</v>
      </c>
      <c r="AT42" s="96"/>
      <c r="AU42" s="100">
        <f t="shared" si="9"/>
        <v>0</v>
      </c>
      <c r="AV42" s="245"/>
    </row>
    <row r="43" spans="2:48" ht="15.75" customHeight="1" x14ac:dyDescent="0.25">
      <c r="B43" s="145"/>
      <c r="C43" s="247"/>
      <c r="D43" s="247"/>
      <c r="E43" s="247"/>
      <c r="F43" s="46"/>
      <c r="G43" s="93"/>
      <c r="H43" s="260"/>
      <c r="I43" s="286"/>
      <c r="J43" s="307">
        <f t="shared" si="10"/>
        <v>0</v>
      </c>
      <c r="K43" s="308">
        <f t="shared" si="5"/>
        <v>0</v>
      </c>
      <c r="L43" s="260"/>
      <c r="M43" s="248"/>
      <c r="N43" s="248"/>
      <c r="O43" s="248"/>
      <c r="P43" s="248"/>
      <c r="Q43" s="248"/>
      <c r="R43" s="248"/>
      <c r="S43" s="99">
        <f t="shared" si="6"/>
        <v>0</v>
      </c>
      <c r="T43" s="96"/>
      <c r="U43" s="260"/>
      <c r="V43" s="286"/>
      <c r="W43" s="307">
        <f t="shared" si="11"/>
        <v>0</v>
      </c>
      <c r="X43" s="308">
        <f t="shared" si="7"/>
        <v>0</v>
      </c>
      <c r="Y43" s="273"/>
      <c r="Z43" s="248"/>
      <c r="AA43" s="248"/>
      <c r="AB43" s="248"/>
      <c r="AC43" s="248"/>
      <c r="AD43" s="248"/>
      <c r="AE43" s="248"/>
      <c r="AF43" s="248"/>
      <c r="AG43" s="248"/>
      <c r="AH43" s="248"/>
      <c r="AI43" s="248"/>
      <c r="AJ43" s="248"/>
      <c r="AK43" s="248"/>
      <c r="AL43" s="248"/>
      <c r="AM43" s="248"/>
      <c r="AN43" s="248"/>
      <c r="AO43" s="248"/>
      <c r="AP43" s="248"/>
      <c r="AQ43" s="248"/>
      <c r="AR43" s="248"/>
      <c r="AS43" s="99">
        <f t="shared" si="8"/>
        <v>0</v>
      </c>
      <c r="AT43" s="96"/>
      <c r="AU43" s="100">
        <f t="shared" si="9"/>
        <v>0</v>
      </c>
      <c r="AV43" s="245"/>
    </row>
    <row r="44" spans="2:48" ht="15.75" customHeight="1" x14ac:dyDescent="0.25">
      <c r="B44" s="145"/>
      <c r="C44" s="247"/>
      <c r="D44" s="247"/>
      <c r="E44" s="247"/>
      <c r="F44" s="46"/>
      <c r="G44" s="93"/>
      <c r="H44" s="260"/>
      <c r="I44" s="286"/>
      <c r="J44" s="307">
        <f t="shared" si="10"/>
        <v>0</v>
      </c>
      <c r="K44" s="308">
        <f t="shared" si="5"/>
        <v>0</v>
      </c>
      <c r="L44" s="260"/>
      <c r="M44" s="248"/>
      <c r="N44" s="248"/>
      <c r="O44" s="248"/>
      <c r="P44" s="248"/>
      <c r="Q44" s="248"/>
      <c r="R44" s="248"/>
      <c r="S44" s="99">
        <f t="shared" si="6"/>
        <v>0</v>
      </c>
      <c r="T44" s="96"/>
      <c r="U44" s="260"/>
      <c r="V44" s="286"/>
      <c r="W44" s="307">
        <f t="shared" si="11"/>
        <v>0</v>
      </c>
      <c r="X44" s="308">
        <f t="shared" si="7"/>
        <v>0</v>
      </c>
      <c r="Y44" s="273"/>
      <c r="Z44" s="248"/>
      <c r="AA44" s="248"/>
      <c r="AB44" s="248"/>
      <c r="AC44" s="248"/>
      <c r="AD44" s="248"/>
      <c r="AE44" s="248"/>
      <c r="AF44" s="248"/>
      <c r="AG44" s="248"/>
      <c r="AH44" s="248"/>
      <c r="AI44" s="248"/>
      <c r="AJ44" s="248"/>
      <c r="AK44" s="248"/>
      <c r="AL44" s="248"/>
      <c r="AM44" s="248"/>
      <c r="AN44" s="248"/>
      <c r="AO44" s="248"/>
      <c r="AP44" s="248"/>
      <c r="AQ44" s="248"/>
      <c r="AR44" s="248"/>
      <c r="AS44" s="99">
        <f t="shared" si="8"/>
        <v>0</v>
      </c>
      <c r="AT44" s="96"/>
      <c r="AU44" s="100">
        <f t="shared" si="9"/>
        <v>0</v>
      </c>
      <c r="AV44" s="245"/>
    </row>
    <row r="45" spans="2:48" ht="15.75" customHeight="1" x14ac:dyDescent="0.25">
      <c r="B45" s="145"/>
      <c r="C45" s="247"/>
      <c r="D45" s="247"/>
      <c r="E45" s="247"/>
      <c r="F45" s="46"/>
      <c r="G45" s="93"/>
      <c r="H45" s="260"/>
      <c r="I45" s="286"/>
      <c r="J45" s="307">
        <f t="shared" si="10"/>
        <v>0</v>
      </c>
      <c r="K45" s="308">
        <f t="shared" si="5"/>
        <v>0</v>
      </c>
      <c r="L45" s="260"/>
      <c r="M45" s="248"/>
      <c r="N45" s="248"/>
      <c r="O45" s="248"/>
      <c r="P45" s="248"/>
      <c r="Q45" s="248"/>
      <c r="R45" s="248"/>
      <c r="S45" s="99">
        <f t="shared" si="6"/>
        <v>0</v>
      </c>
      <c r="T45" s="96"/>
      <c r="U45" s="260"/>
      <c r="V45" s="286"/>
      <c r="W45" s="307">
        <f t="shared" si="11"/>
        <v>0</v>
      </c>
      <c r="X45" s="308">
        <f t="shared" si="7"/>
        <v>0</v>
      </c>
      <c r="Y45" s="273"/>
      <c r="Z45" s="248"/>
      <c r="AA45" s="248"/>
      <c r="AB45" s="248"/>
      <c r="AC45" s="248"/>
      <c r="AD45" s="248"/>
      <c r="AE45" s="248"/>
      <c r="AF45" s="248"/>
      <c r="AG45" s="248"/>
      <c r="AH45" s="248"/>
      <c r="AI45" s="248"/>
      <c r="AJ45" s="248"/>
      <c r="AK45" s="248"/>
      <c r="AL45" s="248"/>
      <c r="AM45" s="248"/>
      <c r="AN45" s="248"/>
      <c r="AO45" s="248"/>
      <c r="AP45" s="248"/>
      <c r="AQ45" s="248"/>
      <c r="AR45" s="248"/>
      <c r="AS45" s="99">
        <f t="shared" si="8"/>
        <v>0</v>
      </c>
      <c r="AT45" s="96"/>
      <c r="AU45" s="100">
        <f t="shared" si="9"/>
        <v>0</v>
      </c>
      <c r="AV45" s="245"/>
    </row>
    <row r="46" spans="2:48" ht="15.75" customHeight="1" x14ac:dyDescent="0.25">
      <c r="B46" s="145"/>
      <c r="C46" s="247"/>
      <c r="D46" s="247"/>
      <c r="E46" s="247"/>
      <c r="F46" s="46"/>
      <c r="G46" s="93"/>
      <c r="H46" s="260"/>
      <c r="I46" s="286"/>
      <c r="J46" s="307">
        <f t="shared" si="10"/>
        <v>0</v>
      </c>
      <c r="K46" s="308">
        <f t="shared" si="5"/>
        <v>0</v>
      </c>
      <c r="L46" s="260"/>
      <c r="M46" s="248"/>
      <c r="N46" s="248"/>
      <c r="O46" s="248"/>
      <c r="P46" s="248"/>
      <c r="Q46" s="248"/>
      <c r="R46" s="248"/>
      <c r="S46" s="99">
        <f t="shared" si="6"/>
        <v>0</v>
      </c>
      <c r="T46" s="96"/>
      <c r="U46" s="260"/>
      <c r="V46" s="286"/>
      <c r="W46" s="307">
        <f t="shared" si="11"/>
        <v>0</v>
      </c>
      <c r="X46" s="308">
        <f t="shared" si="7"/>
        <v>0</v>
      </c>
      <c r="Y46" s="273"/>
      <c r="Z46" s="248"/>
      <c r="AA46" s="248"/>
      <c r="AB46" s="248"/>
      <c r="AC46" s="248"/>
      <c r="AD46" s="248"/>
      <c r="AE46" s="248"/>
      <c r="AF46" s="248"/>
      <c r="AG46" s="248"/>
      <c r="AH46" s="248"/>
      <c r="AI46" s="248"/>
      <c r="AJ46" s="248"/>
      <c r="AK46" s="248"/>
      <c r="AL46" s="248"/>
      <c r="AM46" s="248"/>
      <c r="AN46" s="248"/>
      <c r="AO46" s="248"/>
      <c r="AP46" s="248"/>
      <c r="AQ46" s="248"/>
      <c r="AR46" s="248"/>
      <c r="AS46" s="99">
        <f t="shared" si="8"/>
        <v>0</v>
      </c>
      <c r="AT46" s="96"/>
      <c r="AU46" s="100">
        <f t="shared" si="9"/>
        <v>0</v>
      </c>
      <c r="AV46" s="245"/>
    </row>
    <row r="47" spans="2:48" ht="15.75" customHeight="1" x14ac:dyDescent="0.25">
      <c r="B47" s="145"/>
      <c r="C47" s="247"/>
      <c r="D47" s="247"/>
      <c r="E47" s="247"/>
      <c r="F47" s="46"/>
      <c r="G47" s="93"/>
      <c r="H47" s="260"/>
      <c r="I47" s="286"/>
      <c r="J47" s="307">
        <f t="shared" si="10"/>
        <v>0</v>
      </c>
      <c r="K47" s="308">
        <f t="shared" si="5"/>
        <v>0</v>
      </c>
      <c r="L47" s="260"/>
      <c r="M47" s="248"/>
      <c r="N47" s="248"/>
      <c r="O47" s="248"/>
      <c r="P47" s="248"/>
      <c r="Q47" s="248"/>
      <c r="R47" s="248"/>
      <c r="S47" s="99">
        <f t="shared" si="6"/>
        <v>0</v>
      </c>
      <c r="T47" s="96"/>
      <c r="U47" s="260"/>
      <c r="V47" s="286"/>
      <c r="W47" s="307">
        <f t="shared" si="11"/>
        <v>0</v>
      </c>
      <c r="X47" s="308">
        <f t="shared" si="7"/>
        <v>0</v>
      </c>
      <c r="Y47" s="273"/>
      <c r="Z47" s="248"/>
      <c r="AA47" s="248"/>
      <c r="AB47" s="248"/>
      <c r="AC47" s="248"/>
      <c r="AD47" s="248"/>
      <c r="AE47" s="248"/>
      <c r="AF47" s="248"/>
      <c r="AG47" s="248"/>
      <c r="AH47" s="248"/>
      <c r="AI47" s="248"/>
      <c r="AJ47" s="248"/>
      <c r="AK47" s="248"/>
      <c r="AL47" s="248"/>
      <c r="AM47" s="248"/>
      <c r="AN47" s="248"/>
      <c r="AO47" s="248"/>
      <c r="AP47" s="248"/>
      <c r="AQ47" s="248"/>
      <c r="AR47" s="248"/>
      <c r="AS47" s="99">
        <f t="shared" si="8"/>
        <v>0</v>
      </c>
      <c r="AT47" s="96"/>
      <c r="AU47" s="100">
        <f t="shared" si="9"/>
        <v>0</v>
      </c>
      <c r="AV47" s="245"/>
    </row>
    <row r="48" spans="2:48" ht="15.75" customHeight="1" x14ac:dyDescent="0.25">
      <c r="B48" s="145"/>
      <c r="C48" s="247"/>
      <c r="D48" s="247"/>
      <c r="E48" s="247"/>
      <c r="F48" s="46"/>
      <c r="G48" s="93"/>
      <c r="H48" s="260"/>
      <c r="I48" s="286"/>
      <c r="J48" s="307">
        <f t="shared" si="10"/>
        <v>0</v>
      </c>
      <c r="K48" s="308">
        <f t="shared" si="5"/>
        <v>0</v>
      </c>
      <c r="L48" s="260"/>
      <c r="M48" s="248"/>
      <c r="N48" s="248"/>
      <c r="O48" s="248"/>
      <c r="P48" s="248"/>
      <c r="Q48" s="248"/>
      <c r="R48" s="248"/>
      <c r="S48" s="99">
        <f t="shared" si="6"/>
        <v>0</v>
      </c>
      <c r="T48" s="96"/>
      <c r="U48" s="260"/>
      <c r="V48" s="286"/>
      <c r="W48" s="307">
        <f t="shared" si="11"/>
        <v>0</v>
      </c>
      <c r="X48" s="308">
        <f t="shared" si="7"/>
        <v>0</v>
      </c>
      <c r="Y48" s="273"/>
      <c r="Z48" s="248"/>
      <c r="AA48" s="248"/>
      <c r="AB48" s="248"/>
      <c r="AC48" s="248"/>
      <c r="AD48" s="248"/>
      <c r="AE48" s="248"/>
      <c r="AF48" s="248"/>
      <c r="AG48" s="248"/>
      <c r="AH48" s="248"/>
      <c r="AI48" s="248"/>
      <c r="AJ48" s="248"/>
      <c r="AK48" s="248"/>
      <c r="AL48" s="248"/>
      <c r="AM48" s="248"/>
      <c r="AN48" s="248"/>
      <c r="AO48" s="248"/>
      <c r="AP48" s="248"/>
      <c r="AQ48" s="248"/>
      <c r="AR48" s="248"/>
      <c r="AS48" s="99">
        <f t="shared" si="8"/>
        <v>0</v>
      </c>
      <c r="AT48" s="96"/>
      <c r="AU48" s="100">
        <f t="shared" si="9"/>
        <v>0</v>
      </c>
      <c r="AV48" s="245"/>
    </row>
    <row r="49" spans="2:48" ht="15.75" customHeight="1" x14ac:dyDescent="0.25">
      <c r="B49" s="145"/>
      <c r="C49" s="247"/>
      <c r="D49" s="247"/>
      <c r="E49" s="247"/>
      <c r="F49" s="46"/>
      <c r="G49" s="93"/>
      <c r="H49" s="260"/>
      <c r="I49" s="286"/>
      <c r="J49" s="307">
        <f t="shared" si="10"/>
        <v>0</v>
      </c>
      <c r="K49" s="308">
        <f t="shared" si="5"/>
        <v>0</v>
      </c>
      <c r="L49" s="260"/>
      <c r="M49" s="248"/>
      <c r="N49" s="248"/>
      <c r="O49" s="248"/>
      <c r="P49" s="248"/>
      <c r="Q49" s="248"/>
      <c r="R49" s="248"/>
      <c r="S49" s="99">
        <f t="shared" si="6"/>
        <v>0</v>
      </c>
      <c r="T49" s="96"/>
      <c r="U49" s="260"/>
      <c r="V49" s="286"/>
      <c r="W49" s="307">
        <f t="shared" si="11"/>
        <v>0</v>
      </c>
      <c r="X49" s="308">
        <f t="shared" si="7"/>
        <v>0</v>
      </c>
      <c r="Y49" s="273"/>
      <c r="Z49" s="248"/>
      <c r="AA49" s="248"/>
      <c r="AB49" s="248"/>
      <c r="AC49" s="248"/>
      <c r="AD49" s="248"/>
      <c r="AE49" s="248"/>
      <c r="AF49" s="248"/>
      <c r="AG49" s="248"/>
      <c r="AH49" s="248"/>
      <c r="AI49" s="248"/>
      <c r="AJ49" s="248"/>
      <c r="AK49" s="248"/>
      <c r="AL49" s="248"/>
      <c r="AM49" s="248"/>
      <c r="AN49" s="248"/>
      <c r="AO49" s="248"/>
      <c r="AP49" s="248"/>
      <c r="AQ49" s="248"/>
      <c r="AR49" s="248"/>
      <c r="AS49" s="99">
        <f t="shared" si="8"/>
        <v>0</v>
      </c>
      <c r="AT49" s="96"/>
      <c r="AU49" s="100">
        <f t="shared" si="9"/>
        <v>0</v>
      </c>
      <c r="AV49" s="245"/>
    </row>
    <row r="50" spans="2:48" ht="15.75" customHeight="1" x14ac:dyDescent="0.25">
      <c r="B50" s="145"/>
      <c r="C50" s="247"/>
      <c r="D50" s="247"/>
      <c r="E50" s="247"/>
      <c r="F50" s="46"/>
      <c r="G50" s="93"/>
      <c r="H50" s="260"/>
      <c r="I50" s="286"/>
      <c r="J50" s="307">
        <f t="shared" si="10"/>
        <v>0</v>
      </c>
      <c r="K50" s="308">
        <f t="shared" si="5"/>
        <v>0</v>
      </c>
      <c r="L50" s="260"/>
      <c r="M50" s="248"/>
      <c r="N50" s="248"/>
      <c r="O50" s="248"/>
      <c r="P50" s="248"/>
      <c r="Q50" s="248"/>
      <c r="R50" s="248"/>
      <c r="S50" s="99">
        <f t="shared" si="6"/>
        <v>0</v>
      </c>
      <c r="T50" s="96"/>
      <c r="U50" s="260"/>
      <c r="V50" s="286"/>
      <c r="W50" s="307">
        <f t="shared" si="11"/>
        <v>0</v>
      </c>
      <c r="X50" s="308">
        <f t="shared" si="7"/>
        <v>0</v>
      </c>
      <c r="Y50" s="273"/>
      <c r="Z50" s="248"/>
      <c r="AA50" s="248"/>
      <c r="AB50" s="248"/>
      <c r="AC50" s="248"/>
      <c r="AD50" s="248"/>
      <c r="AE50" s="248"/>
      <c r="AF50" s="248"/>
      <c r="AG50" s="248"/>
      <c r="AH50" s="248"/>
      <c r="AI50" s="248"/>
      <c r="AJ50" s="248"/>
      <c r="AK50" s="248"/>
      <c r="AL50" s="248"/>
      <c r="AM50" s="248"/>
      <c r="AN50" s="248"/>
      <c r="AO50" s="248"/>
      <c r="AP50" s="248"/>
      <c r="AQ50" s="248"/>
      <c r="AR50" s="248"/>
      <c r="AS50" s="99">
        <f t="shared" si="8"/>
        <v>0</v>
      </c>
      <c r="AT50" s="96"/>
      <c r="AU50" s="100">
        <f t="shared" si="9"/>
        <v>0</v>
      </c>
      <c r="AV50" s="245"/>
    </row>
    <row r="51" spans="2:48" ht="15.75" customHeight="1" x14ac:dyDescent="0.25">
      <c r="B51" s="145"/>
      <c r="C51" s="247"/>
      <c r="D51" s="247"/>
      <c r="E51" s="247"/>
      <c r="F51" s="46"/>
      <c r="G51" s="93"/>
      <c r="H51" s="260"/>
      <c r="I51" s="286"/>
      <c r="J51" s="307">
        <f t="shared" si="10"/>
        <v>0</v>
      </c>
      <c r="K51" s="308">
        <f t="shared" si="5"/>
        <v>0</v>
      </c>
      <c r="L51" s="260"/>
      <c r="M51" s="248"/>
      <c r="N51" s="248"/>
      <c r="O51" s="248"/>
      <c r="P51" s="248"/>
      <c r="Q51" s="248"/>
      <c r="R51" s="248"/>
      <c r="S51" s="99">
        <f t="shared" si="6"/>
        <v>0</v>
      </c>
      <c r="T51" s="96"/>
      <c r="U51" s="260"/>
      <c r="V51" s="286"/>
      <c r="W51" s="307">
        <f t="shared" si="11"/>
        <v>0</v>
      </c>
      <c r="X51" s="308">
        <f t="shared" si="7"/>
        <v>0</v>
      </c>
      <c r="Y51" s="273"/>
      <c r="Z51" s="248"/>
      <c r="AA51" s="248"/>
      <c r="AB51" s="248"/>
      <c r="AC51" s="248"/>
      <c r="AD51" s="248"/>
      <c r="AE51" s="248"/>
      <c r="AF51" s="248"/>
      <c r="AG51" s="248"/>
      <c r="AH51" s="248"/>
      <c r="AI51" s="248"/>
      <c r="AJ51" s="248"/>
      <c r="AK51" s="248"/>
      <c r="AL51" s="248"/>
      <c r="AM51" s="248"/>
      <c r="AN51" s="248"/>
      <c r="AO51" s="248"/>
      <c r="AP51" s="248"/>
      <c r="AQ51" s="248"/>
      <c r="AR51" s="248"/>
      <c r="AS51" s="99">
        <f t="shared" si="8"/>
        <v>0</v>
      </c>
      <c r="AT51" s="96"/>
      <c r="AU51" s="100">
        <f t="shared" si="9"/>
        <v>0</v>
      </c>
      <c r="AV51" s="245"/>
    </row>
    <row r="52" spans="2:48" ht="15.75" customHeight="1" x14ac:dyDescent="0.25">
      <c r="B52" s="145"/>
      <c r="C52" s="247"/>
      <c r="D52" s="247"/>
      <c r="E52" s="247"/>
      <c r="F52" s="46"/>
      <c r="G52" s="93"/>
      <c r="H52" s="260"/>
      <c r="I52" s="286"/>
      <c r="J52" s="307">
        <f t="shared" si="10"/>
        <v>0</v>
      </c>
      <c r="K52" s="308">
        <f t="shared" si="5"/>
        <v>0</v>
      </c>
      <c r="L52" s="260"/>
      <c r="M52" s="248"/>
      <c r="N52" s="248"/>
      <c r="O52" s="248"/>
      <c r="P52" s="248"/>
      <c r="Q52" s="248"/>
      <c r="R52" s="248"/>
      <c r="S52" s="99">
        <f t="shared" si="6"/>
        <v>0</v>
      </c>
      <c r="T52" s="96"/>
      <c r="U52" s="260"/>
      <c r="V52" s="286"/>
      <c r="W52" s="307">
        <f t="shared" si="11"/>
        <v>0</v>
      </c>
      <c r="X52" s="308">
        <f t="shared" si="7"/>
        <v>0</v>
      </c>
      <c r="Y52" s="273"/>
      <c r="Z52" s="248"/>
      <c r="AA52" s="248"/>
      <c r="AB52" s="248"/>
      <c r="AC52" s="248"/>
      <c r="AD52" s="248"/>
      <c r="AE52" s="248"/>
      <c r="AF52" s="248"/>
      <c r="AG52" s="248"/>
      <c r="AH52" s="248"/>
      <c r="AI52" s="248"/>
      <c r="AJ52" s="248"/>
      <c r="AK52" s="248"/>
      <c r="AL52" s="248"/>
      <c r="AM52" s="248"/>
      <c r="AN52" s="248"/>
      <c r="AO52" s="248"/>
      <c r="AP52" s="248"/>
      <c r="AQ52" s="248"/>
      <c r="AR52" s="248"/>
      <c r="AS52" s="99">
        <f t="shared" si="8"/>
        <v>0</v>
      </c>
      <c r="AT52" s="96"/>
      <c r="AU52" s="100">
        <f t="shared" si="9"/>
        <v>0</v>
      </c>
      <c r="AV52" s="245"/>
    </row>
    <row r="53" spans="2:48" ht="15.75" customHeight="1" x14ac:dyDescent="0.25">
      <c r="B53" s="145"/>
      <c r="C53" s="247"/>
      <c r="D53" s="247"/>
      <c r="E53" s="247"/>
      <c r="F53" s="46"/>
      <c r="G53" s="93"/>
      <c r="H53" s="260"/>
      <c r="I53" s="286"/>
      <c r="J53" s="307">
        <f t="shared" si="10"/>
        <v>0</v>
      </c>
      <c r="K53" s="308">
        <f t="shared" si="5"/>
        <v>0</v>
      </c>
      <c r="L53" s="260"/>
      <c r="M53" s="248"/>
      <c r="N53" s="248"/>
      <c r="O53" s="248"/>
      <c r="P53" s="248"/>
      <c r="Q53" s="248"/>
      <c r="R53" s="248"/>
      <c r="S53" s="99">
        <f t="shared" si="6"/>
        <v>0</v>
      </c>
      <c r="T53" s="96"/>
      <c r="U53" s="260"/>
      <c r="V53" s="286"/>
      <c r="W53" s="307">
        <f t="shared" si="11"/>
        <v>0</v>
      </c>
      <c r="X53" s="308">
        <f t="shared" si="7"/>
        <v>0</v>
      </c>
      <c r="Y53" s="273"/>
      <c r="Z53" s="248"/>
      <c r="AA53" s="248"/>
      <c r="AB53" s="248"/>
      <c r="AC53" s="248"/>
      <c r="AD53" s="248"/>
      <c r="AE53" s="248"/>
      <c r="AF53" s="248"/>
      <c r="AG53" s="248"/>
      <c r="AH53" s="248"/>
      <c r="AI53" s="248"/>
      <c r="AJ53" s="248"/>
      <c r="AK53" s="248"/>
      <c r="AL53" s="248"/>
      <c r="AM53" s="248"/>
      <c r="AN53" s="248"/>
      <c r="AO53" s="248"/>
      <c r="AP53" s="248"/>
      <c r="AQ53" s="248"/>
      <c r="AR53" s="248"/>
      <c r="AS53" s="99">
        <f t="shared" si="8"/>
        <v>0</v>
      </c>
      <c r="AT53" s="96"/>
      <c r="AU53" s="100">
        <f t="shared" si="9"/>
        <v>0</v>
      </c>
      <c r="AV53" s="245"/>
    </row>
    <row r="54" spans="2:48" ht="15.75" customHeight="1" x14ac:dyDescent="0.25">
      <c r="B54" s="145"/>
      <c r="C54" s="247"/>
      <c r="D54" s="247"/>
      <c r="E54" s="247"/>
      <c r="F54" s="46"/>
      <c r="G54" s="93"/>
      <c r="H54" s="260"/>
      <c r="I54" s="286"/>
      <c r="J54" s="307">
        <f t="shared" si="10"/>
        <v>0</v>
      </c>
      <c r="K54" s="308">
        <f t="shared" si="5"/>
        <v>0</v>
      </c>
      <c r="L54" s="260"/>
      <c r="M54" s="248"/>
      <c r="N54" s="248"/>
      <c r="O54" s="248"/>
      <c r="P54" s="248"/>
      <c r="Q54" s="248"/>
      <c r="R54" s="248"/>
      <c r="S54" s="99">
        <f t="shared" si="6"/>
        <v>0</v>
      </c>
      <c r="T54" s="96"/>
      <c r="U54" s="260"/>
      <c r="V54" s="286"/>
      <c r="W54" s="307">
        <f t="shared" si="11"/>
        <v>0</v>
      </c>
      <c r="X54" s="308">
        <f t="shared" si="7"/>
        <v>0</v>
      </c>
      <c r="Y54" s="273"/>
      <c r="Z54" s="248"/>
      <c r="AA54" s="248"/>
      <c r="AB54" s="248"/>
      <c r="AC54" s="248"/>
      <c r="AD54" s="248"/>
      <c r="AE54" s="248"/>
      <c r="AF54" s="248"/>
      <c r="AG54" s="248"/>
      <c r="AH54" s="248"/>
      <c r="AI54" s="248"/>
      <c r="AJ54" s="248"/>
      <c r="AK54" s="248"/>
      <c r="AL54" s="248"/>
      <c r="AM54" s="248"/>
      <c r="AN54" s="248"/>
      <c r="AO54" s="248"/>
      <c r="AP54" s="248"/>
      <c r="AQ54" s="248"/>
      <c r="AR54" s="248"/>
      <c r="AS54" s="99">
        <f t="shared" si="8"/>
        <v>0</v>
      </c>
      <c r="AT54" s="96"/>
      <c r="AU54" s="100">
        <f t="shared" si="9"/>
        <v>0</v>
      </c>
      <c r="AV54" s="245"/>
    </row>
    <row r="55" spans="2:48" ht="15.75" customHeight="1" x14ac:dyDescent="0.25">
      <c r="B55" s="145"/>
      <c r="C55" s="247"/>
      <c r="D55" s="247"/>
      <c r="E55" s="247"/>
      <c r="F55" s="46"/>
      <c r="G55" s="93"/>
      <c r="H55" s="260"/>
      <c r="I55" s="286"/>
      <c r="J55" s="307">
        <f t="shared" si="10"/>
        <v>0</v>
      </c>
      <c r="K55" s="308">
        <f t="shared" si="5"/>
        <v>0</v>
      </c>
      <c r="L55" s="260"/>
      <c r="M55" s="248"/>
      <c r="N55" s="248"/>
      <c r="O55" s="248"/>
      <c r="P55" s="248"/>
      <c r="Q55" s="248"/>
      <c r="R55" s="248"/>
      <c r="S55" s="99">
        <f t="shared" si="6"/>
        <v>0</v>
      </c>
      <c r="T55" s="96"/>
      <c r="U55" s="260"/>
      <c r="V55" s="286"/>
      <c r="W55" s="307">
        <f t="shared" si="11"/>
        <v>0</v>
      </c>
      <c r="X55" s="308">
        <f t="shared" si="7"/>
        <v>0</v>
      </c>
      <c r="Y55" s="273"/>
      <c r="Z55" s="248"/>
      <c r="AA55" s="248"/>
      <c r="AB55" s="248"/>
      <c r="AC55" s="248"/>
      <c r="AD55" s="248"/>
      <c r="AE55" s="248"/>
      <c r="AF55" s="248"/>
      <c r="AG55" s="248"/>
      <c r="AH55" s="248"/>
      <c r="AI55" s="248"/>
      <c r="AJ55" s="248"/>
      <c r="AK55" s="248"/>
      <c r="AL55" s="248"/>
      <c r="AM55" s="248"/>
      <c r="AN55" s="248"/>
      <c r="AO55" s="248"/>
      <c r="AP55" s="248"/>
      <c r="AQ55" s="248"/>
      <c r="AR55" s="248"/>
      <c r="AS55" s="99">
        <f t="shared" si="8"/>
        <v>0</v>
      </c>
      <c r="AT55" s="96"/>
      <c r="AU55" s="100">
        <f t="shared" si="9"/>
        <v>0</v>
      </c>
      <c r="AV55" s="245"/>
    </row>
    <row r="56" spans="2:48" ht="15.75" customHeight="1" x14ac:dyDescent="0.25">
      <c r="B56" s="145"/>
      <c r="C56" s="247"/>
      <c r="D56" s="247"/>
      <c r="E56" s="247"/>
      <c r="F56" s="46"/>
      <c r="G56" s="93"/>
      <c r="H56" s="260"/>
      <c r="I56" s="286"/>
      <c r="J56" s="307">
        <f t="shared" si="10"/>
        <v>0</v>
      </c>
      <c r="K56" s="308">
        <f t="shared" si="5"/>
        <v>0</v>
      </c>
      <c r="L56" s="260"/>
      <c r="M56" s="248"/>
      <c r="N56" s="248"/>
      <c r="O56" s="248"/>
      <c r="P56" s="248"/>
      <c r="Q56" s="248"/>
      <c r="R56" s="248"/>
      <c r="S56" s="99">
        <f t="shared" si="6"/>
        <v>0</v>
      </c>
      <c r="T56" s="96"/>
      <c r="U56" s="260"/>
      <c r="V56" s="286"/>
      <c r="W56" s="307">
        <f t="shared" si="11"/>
        <v>0</v>
      </c>
      <c r="X56" s="308">
        <f t="shared" si="7"/>
        <v>0</v>
      </c>
      <c r="Y56" s="273"/>
      <c r="Z56" s="248"/>
      <c r="AA56" s="248"/>
      <c r="AB56" s="248"/>
      <c r="AC56" s="248"/>
      <c r="AD56" s="248"/>
      <c r="AE56" s="248"/>
      <c r="AF56" s="248"/>
      <c r="AG56" s="248"/>
      <c r="AH56" s="248"/>
      <c r="AI56" s="248"/>
      <c r="AJ56" s="248"/>
      <c r="AK56" s="248"/>
      <c r="AL56" s="248"/>
      <c r="AM56" s="248"/>
      <c r="AN56" s="248"/>
      <c r="AO56" s="248"/>
      <c r="AP56" s="248"/>
      <c r="AQ56" s="248"/>
      <c r="AR56" s="248"/>
      <c r="AS56" s="99">
        <f t="shared" si="8"/>
        <v>0</v>
      </c>
      <c r="AT56" s="96"/>
      <c r="AU56" s="100">
        <f t="shared" si="9"/>
        <v>0</v>
      </c>
      <c r="AV56" s="245"/>
    </row>
    <row r="57" spans="2:48" ht="15.75" customHeight="1" x14ac:dyDescent="0.25">
      <c r="B57" s="145"/>
      <c r="C57" s="247"/>
      <c r="D57" s="247"/>
      <c r="E57" s="247"/>
      <c r="F57" s="46"/>
      <c r="G57" s="93"/>
      <c r="H57" s="260"/>
      <c r="I57" s="286"/>
      <c r="J57" s="307">
        <f t="shared" si="10"/>
        <v>0</v>
      </c>
      <c r="K57" s="308">
        <f t="shared" si="5"/>
        <v>0</v>
      </c>
      <c r="L57" s="260"/>
      <c r="M57" s="248"/>
      <c r="N57" s="248"/>
      <c r="O57" s="248"/>
      <c r="P57" s="248"/>
      <c r="Q57" s="248"/>
      <c r="R57" s="248"/>
      <c r="S57" s="99">
        <f t="shared" si="6"/>
        <v>0</v>
      </c>
      <c r="T57" s="96"/>
      <c r="U57" s="260"/>
      <c r="V57" s="286"/>
      <c r="W57" s="307">
        <f t="shared" si="11"/>
        <v>0</v>
      </c>
      <c r="X57" s="308">
        <f t="shared" si="7"/>
        <v>0</v>
      </c>
      <c r="Y57" s="273"/>
      <c r="Z57" s="248"/>
      <c r="AA57" s="248"/>
      <c r="AB57" s="248"/>
      <c r="AC57" s="248"/>
      <c r="AD57" s="248"/>
      <c r="AE57" s="248"/>
      <c r="AF57" s="248"/>
      <c r="AG57" s="248"/>
      <c r="AH57" s="248"/>
      <c r="AI57" s="248"/>
      <c r="AJ57" s="248"/>
      <c r="AK57" s="248"/>
      <c r="AL57" s="248"/>
      <c r="AM57" s="248"/>
      <c r="AN57" s="248"/>
      <c r="AO57" s="248"/>
      <c r="AP57" s="248"/>
      <c r="AQ57" s="248"/>
      <c r="AR57" s="248"/>
      <c r="AS57" s="99">
        <f t="shared" si="8"/>
        <v>0</v>
      </c>
      <c r="AT57" s="96"/>
      <c r="AU57" s="100">
        <f t="shared" si="9"/>
        <v>0</v>
      </c>
      <c r="AV57" s="245"/>
    </row>
    <row r="58" spans="2:48" ht="15.75" customHeight="1" x14ac:dyDescent="0.25">
      <c r="B58" s="145"/>
      <c r="C58" s="247"/>
      <c r="D58" s="247"/>
      <c r="E58" s="247"/>
      <c r="F58" s="46"/>
      <c r="G58" s="93"/>
      <c r="H58" s="260"/>
      <c r="I58" s="286"/>
      <c r="J58" s="307">
        <f t="shared" si="10"/>
        <v>0</v>
      </c>
      <c r="K58" s="308">
        <f t="shared" si="5"/>
        <v>0</v>
      </c>
      <c r="L58" s="260"/>
      <c r="M58" s="248"/>
      <c r="N58" s="248"/>
      <c r="O58" s="248"/>
      <c r="P58" s="248"/>
      <c r="Q58" s="248"/>
      <c r="R58" s="248"/>
      <c r="S58" s="99">
        <f t="shared" si="6"/>
        <v>0</v>
      </c>
      <c r="T58" s="96"/>
      <c r="U58" s="260"/>
      <c r="V58" s="286"/>
      <c r="W58" s="307">
        <f t="shared" si="11"/>
        <v>0</v>
      </c>
      <c r="X58" s="308">
        <f t="shared" si="7"/>
        <v>0</v>
      </c>
      <c r="Y58" s="273"/>
      <c r="Z58" s="248"/>
      <c r="AA58" s="248"/>
      <c r="AB58" s="248"/>
      <c r="AC58" s="248"/>
      <c r="AD58" s="248"/>
      <c r="AE58" s="248"/>
      <c r="AF58" s="248"/>
      <c r="AG58" s="248"/>
      <c r="AH58" s="248"/>
      <c r="AI58" s="248"/>
      <c r="AJ58" s="248"/>
      <c r="AK58" s="248"/>
      <c r="AL58" s="248"/>
      <c r="AM58" s="248"/>
      <c r="AN58" s="248"/>
      <c r="AO58" s="248"/>
      <c r="AP58" s="248"/>
      <c r="AQ58" s="248"/>
      <c r="AR58" s="248"/>
      <c r="AS58" s="99">
        <f t="shared" si="8"/>
        <v>0</v>
      </c>
      <c r="AT58" s="96"/>
      <c r="AU58" s="100">
        <f t="shared" si="9"/>
        <v>0</v>
      </c>
      <c r="AV58" s="245"/>
    </row>
    <row r="59" spans="2:48" ht="15.75" customHeight="1" x14ac:dyDescent="0.25">
      <c r="B59" s="145"/>
      <c r="C59" s="247"/>
      <c r="D59" s="247"/>
      <c r="E59" s="247"/>
      <c r="F59" s="46"/>
      <c r="G59" s="93"/>
      <c r="H59" s="260"/>
      <c r="I59" s="286"/>
      <c r="J59" s="307">
        <f t="shared" si="10"/>
        <v>0</v>
      </c>
      <c r="K59" s="308">
        <f t="shared" si="5"/>
        <v>0</v>
      </c>
      <c r="L59" s="260"/>
      <c r="M59" s="248"/>
      <c r="N59" s="248"/>
      <c r="O59" s="248"/>
      <c r="P59" s="248"/>
      <c r="Q59" s="248"/>
      <c r="R59" s="248"/>
      <c r="S59" s="99">
        <f t="shared" si="6"/>
        <v>0</v>
      </c>
      <c r="T59" s="96"/>
      <c r="U59" s="260"/>
      <c r="V59" s="286"/>
      <c r="W59" s="307">
        <f t="shared" si="11"/>
        <v>0</v>
      </c>
      <c r="X59" s="308">
        <f t="shared" si="7"/>
        <v>0</v>
      </c>
      <c r="Y59" s="273"/>
      <c r="Z59" s="248"/>
      <c r="AA59" s="248"/>
      <c r="AB59" s="248"/>
      <c r="AC59" s="248"/>
      <c r="AD59" s="248"/>
      <c r="AE59" s="248"/>
      <c r="AF59" s="248"/>
      <c r="AG59" s="248"/>
      <c r="AH59" s="248"/>
      <c r="AI59" s="248"/>
      <c r="AJ59" s="248"/>
      <c r="AK59" s="248"/>
      <c r="AL59" s="248"/>
      <c r="AM59" s="248"/>
      <c r="AN59" s="248"/>
      <c r="AO59" s="248"/>
      <c r="AP59" s="248"/>
      <c r="AQ59" s="248"/>
      <c r="AR59" s="248"/>
      <c r="AS59" s="99">
        <f t="shared" si="8"/>
        <v>0</v>
      </c>
      <c r="AT59" s="96"/>
      <c r="AU59" s="100">
        <f t="shared" si="9"/>
        <v>0</v>
      </c>
      <c r="AV59" s="245"/>
    </row>
    <row r="60" spans="2:48" ht="15.75" customHeight="1" x14ac:dyDescent="0.25">
      <c r="B60" s="145"/>
      <c r="C60" s="247"/>
      <c r="D60" s="247"/>
      <c r="E60" s="247"/>
      <c r="F60" s="46"/>
      <c r="G60" s="93"/>
      <c r="H60" s="260"/>
      <c r="I60" s="286"/>
      <c r="J60" s="307">
        <f t="shared" si="10"/>
        <v>0</v>
      </c>
      <c r="K60" s="308">
        <f t="shared" si="5"/>
        <v>0</v>
      </c>
      <c r="L60" s="260"/>
      <c r="M60" s="248"/>
      <c r="N60" s="248"/>
      <c r="O60" s="248"/>
      <c r="P60" s="248"/>
      <c r="Q60" s="248"/>
      <c r="R60" s="248"/>
      <c r="S60" s="99">
        <f t="shared" si="6"/>
        <v>0</v>
      </c>
      <c r="T60" s="96"/>
      <c r="U60" s="260"/>
      <c r="V60" s="286"/>
      <c r="W60" s="307">
        <f t="shared" si="11"/>
        <v>0</v>
      </c>
      <c r="X60" s="308">
        <f t="shared" si="7"/>
        <v>0</v>
      </c>
      <c r="Y60" s="273"/>
      <c r="Z60" s="248"/>
      <c r="AA60" s="248"/>
      <c r="AB60" s="248"/>
      <c r="AC60" s="248"/>
      <c r="AD60" s="248"/>
      <c r="AE60" s="248"/>
      <c r="AF60" s="248"/>
      <c r="AG60" s="248"/>
      <c r="AH60" s="248"/>
      <c r="AI60" s="248"/>
      <c r="AJ60" s="248"/>
      <c r="AK60" s="248"/>
      <c r="AL60" s="248"/>
      <c r="AM60" s="248"/>
      <c r="AN60" s="248"/>
      <c r="AO60" s="248"/>
      <c r="AP60" s="248"/>
      <c r="AQ60" s="248"/>
      <c r="AR60" s="248"/>
      <c r="AS60" s="99">
        <f t="shared" si="8"/>
        <v>0</v>
      </c>
      <c r="AT60" s="96"/>
      <c r="AU60" s="100">
        <f t="shared" si="9"/>
        <v>0</v>
      </c>
      <c r="AV60" s="245"/>
    </row>
    <row r="61" spans="2:48" ht="15.75" customHeight="1" x14ac:dyDescent="0.25">
      <c r="B61" s="145"/>
      <c r="C61" s="247"/>
      <c r="D61" s="247"/>
      <c r="E61" s="247"/>
      <c r="F61" s="46"/>
      <c r="G61" s="93"/>
      <c r="H61" s="260"/>
      <c r="I61" s="286"/>
      <c r="J61" s="307">
        <f t="shared" si="10"/>
        <v>0</v>
      </c>
      <c r="K61" s="308">
        <f t="shared" si="5"/>
        <v>0</v>
      </c>
      <c r="L61" s="260"/>
      <c r="M61" s="248"/>
      <c r="N61" s="248"/>
      <c r="O61" s="248"/>
      <c r="P61" s="248"/>
      <c r="Q61" s="248"/>
      <c r="R61" s="248"/>
      <c r="S61" s="99">
        <f t="shared" si="6"/>
        <v>0</v>
      </c>
      <c r="T61" s="96"/>
      <c r="U61" s="260"/>
      <c r="V61" s="286"/>
      <c r="W61" s="307">
        <f t="shared" si="11"/>
        <v>0</v>
      </c>
      <c r="X61" s="308">
        <f t="shared" si="7"/>
        <v>0</v>
      </c>
      <c r="Y61" s="273"/>
      <c r="Z61" s="248"/>
      <c r="AA61" s="248"/>
      <c r="AB61" s="248"/>
      <c r="AC61" s="248"/>
      <c r="AD61" s="248"/>
      <c r="AE61" s="248"/>
      <c r="AF61" s="248"/>
      <c r="AG61" s="248"/>
      <c r="AH61" s="248"/>
      <c r="AI61" s="248"/>
      <c r="AJ61" s="248"/>
      <c r="AK61" s="248"/>
      <c r="AL61" s="248"/>
      <c r="AM61" s="248"/>
      <c r="AN61" s="248"/>
      <c r="AO61" s="248"/>
      <c r="AP61" s="248"/>
      <c r="AQ61" s="248"/>
      <c r="AR61" s="248"/>
      <c r="AS61" s="99">
        <f t="shared" si="8"/>
        <v>0</v>
      </c>
      <c r="AT61" s="96"/>
      <c r="AU61" s="100">
        <f t="shared" si="9"/>
        <v>0</v>
      </c>
      <c r="AV61" s="245"/>
    </row>
    <row r="62" spans="2:48" ht="15.75" customHeight="1" x14ac:dyDescent="0.25">
      <c r="B62" s="145"/>
      <c r="C62" s="247"/>
      <c r="D62" s="247"/>
      <c r="E62" s="247"/>
      <c r="F62" s="46"/>
      <c r="G62" s="93"/>
      <c r="H62" s="260"/>
      <c r="I62" s="286"/>
      <c r="J62" s="307">
        <f t="shared" si="10"/>
        <v>0</v>
      </c>
      <c r="K62" s="308">
        <f t="shared" si="5"/>
        <v>0</v>
      </c>
      <c r="L62" s="260"/>
      <c r="M62" s="248"/>
      <c r="N62" s="248"/>
      <c r="O62" s="248"/>
      <c r="P62" s="248"/>
      <c r="Q62" s="248"/>
      <c r="R62" s="248"/>
      <c r="S62" s="99">
        <f t="shared" si="6"/>
        <v>0</v>
      </c>
      <c r="T62" s="96"/>
      <c r="U62" s="260"/>
      <c r="V62" s="286"/>
      <c r="W62" s="307">
        <f t="shared" si="11"/>
        <v>0</v>
      </c>
      <c r="X62" s="308">
        <f t="shared" si="7"/>
        <v>0</v>
      </c>
      <c r="Y62" s="273"/>
      <c r="Z62" s="248"/>
      <c r="AA62" s="248"/>
      <c r="AB62" s="248"/>
      <c r="AC62" s="248"/>
      <c r="AD62" s="248"/>
      <c r="AE62" s="248"/>
      <c r="AF62" s="248"/>
      <c r="AG62" s="248"/>
      <c r="AH62" s="248"/>
      <c r="AI62" s="248"/>
      <c r="AJ62" s="248"/>
      <c r="AK62" s="248"/>
      <c r="AL62" s="248"/>
      <c r="AM62" s="248"/>
      <c r="AN62" s="248"/>
      <c r="AO62" s="248"/>
      <c r="AP62" s="248"/>
      <c r="AQ62" s="248"/>
      <c r="AR62" s="248"/>
      <c r="AS62" s="99">
        <f t="shared" si="8"/>
        <v>0</v>
      </c>
      <c r="AT62" s="96"/>
      <c r="AU62" s="100">
        <f t="shared" si="9"/>
        <v>0</v>
      </c>
      <c r="AV62" s="245"/>
    </row>
    <row r="63" spans="2:48" ht="15.75" customHeight="1" x14ac:dyDescent="0.25">
      <c r="B63" s="145"/>
      <c r="C63" s="247"/>
      <c r="D63" s="247"/>
      <c r="E63" s="247"/>
      <c r="F63" s="46"/>
      <c r="G63" s="93"/>
      <c r="H63" s="260"/>
      <c r="I63" s="286"/>
      <c r="J63" s="307">
        <f t="shared" si="10"/>
        <v>0</v>
      </c>
      <c r="K63" s="308">
        <f t="shared" si="5"/>
        <v>0</v>
      </c>
      <c r="L63" s="260"/>
      <c r="M63" s="248"/>
      <c r="N63" s="248"/>
      <c r="O63" s="248"/>
      <c r="P63" s="248"/>
      <c r="Q63" s="248"/>
      <c r="R63" s="248"/>
      <c r="S63" s="99">
        <f t="shared" si="6"/>
        <v>0</v>
      </c>
      <c r="T63" s="96"/>
      <c r="U63" s="260"/>
      <c r="V63" s="286"/>
      <c r="W63" s="307">
        <f t="shared" si="11"/>
        <v>0</v>
      </c>
      <c r="X63" s="308">
        <f t="shared" si="7"/>
        <v>0</v>
      </c>
      <c r="Y63" s="273"/>
      <c r="Z63" s="248"/>
      <c r="AA63" s="248"/>
      <c r="AB63" s="248"/>
      <c r="AC63" s="248"/>
      <c r="AD63" s="248"/>
      <c r="AE63" s="248"/>
      <c r="AF63" s="248"/>
      <c r="AG63" s="248"/>
      <c r="AH63" s="248"/>
      <c r="AI63" s="248"/>
      <c r="AJ63" s="248"/>
      <c r="AK63" s="248"/>
      <c r="AL63" s="248"/>
      <c r="AM63" s="248"/>
      <c r="AN63" s="248"/>
      <c r="AO63" s="248"/>
      <c r="AP63" s="248"/>
      <c r="AQ63" s="248"/>
      <c r="AR63" s="248"/>
      <c r="AS63" s="99">
        <f t="shared" si="8"/>
        <v>0</v>
      </c>
      <c r="AT63" s="96"/>
      <c r="AU63" s="100">
        <f t="shared" si="9"/>
        <v>0</v>
      </c>
      <c r="AV63" s="245"/>
    </row>
    <row r="64" spans="2:48" ht="15.75" customHeight="1" x14ac:dyDescent="0.25">
      <c r="B64" s="145"/>
      <c r="C64" s="247"/>
      <c r="D64" s="247"/>
      <c r="E64" s="247"/>
      <c r="F64" s="46"/>
      <c r="G64" s="93"/>
      <c r="H64" s="260"/>
      <c r="I64" s="286"/>
      <c r="J64" s="307">
        <f t="shared" si="10"/>
        <v>0</v>
      </c>
      <c r="K64" s="308">
        <f t="shared" si="5"/>
        <v>0</v>
      </c>
      <c r="L64" s="260"/>
      <c r="M64" s="248"/>
      <c r="N64" s="248"/>
      <c r="O64" s="248"/>
      <c r="P64" s="248"/>
      <c r="Q64" s="248"/>
      <c r="R64" s="248"/>
      <c r="S64" s="99">
        <f t="shared" si="6"/>
        <v>0</v>
      </c>
      <c r="T64" s="96"/>
      <c r="U64" s="260"/>
      <c r="V64" s="286"/>
      <c r="W64" s="307">
        <f t="shared" si="11"/>
        <v>0</v>
      </c>
      <c r="X64" s="308">
        <f t="shared" si="7"/>
        <v>0</v>
      </c>
      <c r="Y64" s="273"/>
      <c r="Z64" s="248"/>
      <c r="AA64" s="248"/>
      <c r="AB64" s="248"/>
      <c r="AC64" s="248"/>
      <c r="AD64" s="248"/>
      <c r="AE64" s="248"/>
      <c r="AF64" s="248"/>
      <c r="AG64" s="248"/>
      <c r="AH64" s="248"/>
      <c r="AI64" s="248"/>
      <c r="AJ64" s="248"/>
      <c r="AK64" s="248"/>
      <c r="AL64" s="248"/>
      <c r="AM64" s="248"/>
      <c r="AN64" s="248"/>
      <c r="AO64" s="248"/>
      <c r="AP64" s="248"/>
      <c r="AQ64" s="248"/>
      <c r="AR64" s="248"/>
      <c r="AS64" s="99">
        <f t="shared" si="8"/>
        <v>0</v>
      </c>
      <c r="AT64" s="96"/>
      <c r="AU64" s="100">
        <f t="shared" si="9"/>
        <v>0</v>
      </c>
      <c r="AV64" s="245"/>
    </row>
    <row r="65" spans="2:48" ht="15.75" customHeight="1" x14ac:dyDescent="0.25">
      <c r="B65" s="145"/>
      <c r="C65" s="247"/>
      <c r="D65" s="247"/>
      <c r="E65" s="247"/>
      <c r="F65" s="46"/>
      <c r="G65" s="93"/>
      <c r="H65" s="260"/>
      <c r="I65" s="286"/>
      <c r="J65" s="307">
        <f t="shared" si="10"/>
        <v>0</v>
      </c>
      <c r="K65" s="308">
        <f t="shared" si="5"/>
        <v>0</v>
      </c>
      <c r="L65" s="260"/>
      <c r="M65" s="248"/>
      <c r="N65" s="248"/>
      <c r="O65" s="248"/>
      <c r="P65" s="248"/>
      <c r="Q65" s="248"/>
      <c r="R65" s="248"/>
      <c r="S65" s="99">
        <f t="shared" si="6"/>
        <v>0</v>
      </c>
      <c r="T65" s="96"/>
      <c r="U65" s="260"/>
      <c r="V65" s="286"/>
      <c r="W65" s="307">
        <f t="shared" si="11"/>
        <v>0</v>
      </c>
      <c r="X65" s="308">
        <f t="shared" si="7"/>
        <v>0</v>
      </c>
      <c r="Y65" s="273"/>
      <c r="Z65" s="248"/>
      <c r="AA65" s="248"/>
      <c r="AB65" s="248"/>
      <c r="AC65" s="248"/>
      <c r="AD65" s="248"/>
      <c r="AE65" s="248"/>
      <c r="AF65" s="248"/>
      <c r="AG65" s="248"/>
      <c r="AH65" s="248"/>
      <c r="AI65" s="248"/>
      <c r="AJ65" s="248"/>
      <c r="AK65" s="248"/>
      <c r="AL65" s="248"/>
      <c r="AM65" s="248"/>
      <c r="AN65" s="248"/>
      <c r="AO65" s="248"/>
      <c r="AP65" s="248"/>
      <c r="AQ65" s="248"/>
      <c r="AR65" s="248"/>
      <c r="AS65" s="99">
        <f t="shared" si="8"/>
        <v>0</v>
      </c>
      <c r="AT65" s="96"/>
      <c r="AU65" s="100">
        <f t="shared" si="9"/>
        <v>0</v>
      </c>
      <c r="AV65" s="245"/>
    </row>
    <row r="66" spans="2:48" ht="15.75" customHeight="1" x14ac:dyDescent="0.25">
      <c r="B66" s="145"/>
      <c r="C66" s="247"/>
      <c r="D66" s="247"/>
      <c r="E66" s="247"/>
      <c r="F66" s="46"/>
      <c r="G66" s="93"/>
      <c r="H66" s="260"/>
      <c r="I66" s="286"/>
      <c r="J66" s="307">
        <f t="shared" si="10"/>
        <v>0</v>
      </c>
      <c r="K66" s="308">
        <f t="shared" si="5"/>
        <v>0</v>
      </c>
      <c r="L66" s="260"/>
      <c r="M66" s="248"/>
      <c r="N66" s="248"/>
      <c r="O66" s="248"/>
      <c r="P66" s="248"/>
      <c r="Q66" s="248"/>
      <c r="R66" s="248"/>
      <c r="S66" s="99">
        <f t="shared" si="6"/>
        <v>0</v>
      </c>
      <c r="T66" s="96"/>
      <c r="U66" s="260"/>
      <c r="V66" s="286"/>
      <c r="W66" s="307">
        <f t="shared" si="11"/>
        <v>0</v>
      </c>
      <c r="X66" s="308">
        <f t="shared" si="7"/>
        <v>0</v>
      </c>
      <c r="Y66" s="273"/>
      <c r="Z66" s="248"/>
      <c r="AA66" s="248"/>
      <c r="AB66" s="248"/>
      <c r="AC66" s="248"/>
      <c r="AD66" s="248"/>
      <c r="AE66" s="248"/>
      <c r="AF66" s="248"/>
      <c r="AG66" s="248"/>
      <c r="AH66" s="248"/>
      <c r="AI66" s="248"/>
      <c r="AJ66" s="248"/>
      <c r="AK66" s="248"/>
      <c r="AL66" s="248"/>
      <c r="AM66" s="248"/>
      <c r="AN66" s="248"/>
      <c r="AO66" s="248"/>
      <c r="AP66" s="248"/>
      <c r="AQ66" s="248"/>
      <c r="AR66" s="248"/>
      <c r="AS66" s="99">
        <f t="shared" si="8"/>
        <v>0</v>
      </c>
      <c r="AT66" s="96"/>
      <c r="AU66" s="100">
        <f t="shared" si="9"/>
        <v>0</v>
      </c>
      <c r="AV66" s="245"/>
    </row>
    <row r="67" spans="2:48" ht="15.75" customHeight="1" x14ac:dyDescent="0.25">
      <c r="B67" s="145"/>
      <c r="C67" s="247"/>
      <c r="D67" s="247"/>
      <c r="E67" s="247"/>
      <c r="F67" s="46"/>
      <c r="G67" s="93"/>
      <c r="H67" s="260"/>
      <c r="I67" s="286"/>
      <c r="J67" s="307">
        <f t="shared" si="10"/>
        <v>0</v>
      </c>
      <c r="K67" s="308">
        <f t="shared" si="5"/>
        <v>0</v>
      </c>
      <c r="L67" s="260"/>
      <c r="M67" s="248"/>
      <c r="N67" s="248"/>
      <c r="O67" s="248"/>
      <c r="P67" s="248"/>
      <c r="Q67" s="248"/>
      <c r="R67" s="248"/>
      <c r="S67" s="99">
        <f t="shared" si="6"/>
        <v>0</v>
      </c>
      <c r="T67" s="96"/>
      <c r="U67" s="260"/>
      <c r="V67" s="286"/>
      <c r="W67" s="307">
        <f t="shared" si="11"/>
        <v>0</v>
      </c>
      <c r="X67" s="308">
        <f t="shared" si="7"/>
        <v>0</v>
      </c>
      <c r="Y67" s="273"/>
      <c r="Z67" s="248"/>
      <c r="AA67" s="248"/>
      <c r="AB67" s="248"/>
      <c r="AC67" s="248"/>
      <c r="AD67" s="248"/>
      <c r="AE67" s="248"/>
      <c r="AF67" s="248"/>
      <c r="AG67" s="248"/>
      <c r="AH67" s="248"/>
      <c r="AI67" s="248"/>
      <c r="AJ67" s="248"/>
      <c r="AK67" s="248"/>
      <c r="AL67" s="248"/>
      <c r="AM67" s="248"/>
      <c r="AN67" s="248"/>
      <c r="AO67" s="248"/>
      <c r="AP67" s="248"/>
      <c r="AQ67" s="248"/>
      <c r="AR67" s="248"/>
      <c r="AS67" s="99">
        <f t="shared" si="8"/>
        <v>0</v>
      </c>
      <c r="AT67" s="96"/>
      <c r="AU67" s="100">
        <f t="shared" si="9"/>
        <v>0</v>
      </c>
      <c r="AV67" s="245"/>
    </row>
    <row r="68" spans="2:48" ht="15.75" customHeight="1" x14ac:dyDescent="0.25">
      <c r="B68" s="145"/>
      <c r="C68" s="247"/>
      <c r="D68" s="247"/>
      <c r="E68" s="247"/>
      <c r="F68" s="46"/>
      <c r="G68" s="93"/>
      <c r="H68" s="260"/>
      <c r="I68" s="286"/>
      <c r="J68" s="307">
        <f t="shared" si="10"/>
        <v>0</v>
      </c>
      <c r="K68" s="308">
        <f t="shared" si="5"/>
        <v>0</v>
      </c>
      <c r="L68" s="260"/>
      <c r="M68" s="248"/>
      <c r="N68" s="248"/>
      <c r="O68" s="248"/>
      <c r="P68" s="248"/>
      <c r="Q68" s="248"/>
      <c r="R68" s="248"/>
      <c r="S68" s="99">
        <f t="shared" si="6"/>
        <v>0</v>
      </c>
      <c r="T68" s="96"/>
      <c r="U68" s="260"/>
      <c r="V68" s="286"/>
      <c r="W68" s="307">
        <f t="shared" si="11"/>
        <v>0</v>
      </c>
      <c r="X68" s="308">
        <f t="shared" si="7"/>
        <v>0</v>
      </c>
      <c r="Y68" s="273"/>
      <c r="Z68" s="248"/>
      <c r="AA68" s="248"/>
      <c r="AB68" s="248"/>
      <c r="AC68" s="248"/>
      <c r="AD68" s="248"/>
      <c r="AE68" s="248"/>
      <c r="AF68" s="248"/>
      <c r="AG68" s="248"/>
      <c r="AH68" s="248"/>
      <c r="AI68" s="248"/>
      <c r="AJ68" s="248"/>
      <c r="AK68" s="248"/>
      <c r="AL68" s="248"/>
      <c r="AM68" s="248"/>
      <c r="AN68" s="248"/>
      <c r="AO68" s="248"/>
      <c r="AP68" s="248"/>
      <c r="AQ68" s="248"/>
      <c r="AR68" s="248"/>
      <c r="AS68" s="99">
        <f t="shared" si="8"/>
        <v>0</v>
      </c>
      <c r="AT68" s="96"/>
      <c r="AU68" s="100">
        <f t="shared" si="9"/>
        <v>0</v>
      </c>
      <c r="AV68" s="245"/>
    </row>
    <row r="69" spans="2:48" ht="15.75" customHeight="1" x14ac:dyDescent="0.25">
      <c r="B69" s="145"/>
      <c r="C69" s="247"/>
      <c r="D69" s="247"/>
      <c r="E69" s="247"/>
      <c r="F69" s="46"/>
      <c r="G69" s="93"/>
      <c r="H69" s="260"/>
      <c r="I69" s="286"/>
      <c r="J69" s="307">
        <f t="shared" si="10"/>
        <v>0</v>
      </c>
      <c r="K69" s="308">
        <f t="shared" si="5"/>
        <v>0</v>
      </c>
      <c r="L69" s="260"/>
      <c r="M69" s="248"/>
      <c r="N69" s="248"/>
      <c r="O69" s="248"/>
      <c r="P69" s="248"/>
      <c r="Q69" s="248"/>
      <c r="R69" s="248"/>
      <c r="S69" s="99">
        <f t="shared" si="6"/>
        <v>0</v>
      </c>
      <c r="T69" s="96"/>
      <c r="U69" s="260"/>
      <c r="V69" s="286"/>
      <c r="W69" s="307">
        <f t="shared" si="11"/>
        <v>0</v>
      </c>
      <c r="X69" s="308">
        <f t="shared" si="7"/>
        <v>0</v>
      </c>
      <c r="Y69" s="273"/>
      <c r="Z69" s="248"/>
      <c r="AA69" s="248"/>
      <c r="AB69" s="248"/>
      <c r="AC69" s="248"/>
      <c r="AD69" s="248"/>
      <c r="AE69" s="248"/>
      <c r="AF69" s="248"/>
      <c r="AG69" s="248"/>
      <c r="AH69" s="248"/>
      <c r="AI69" s="248"/>
      <c r="AJ69" s="248"/>
      <c r="AK69" s="248"/>
      <c r="AL69" s="248"/>
      <c r="AM69" s="248"/>
      <c r="AN69" s="248"/>
      <c r="AO69" s="248"/>
      <c r="AP69" s="248"/>
      <c r="AQ69" s="248"/>
      <c r="AR69" s="248"/>
      <c r="AS69" s="99">
        <f t="shared" si="8"/>
        <v>0</v>
      </c>
      <c r="AT69" s="96"/>
      <c r="AU69" s="100">
        <f t="shared" ref="AU69:AU100" si="12">AU68+S69-AS69</f>
        <v>0</v>
      </c>
      <c r="AV69" s="245"/>
    </row>
    <row r="70" spans="2:48" ht="15.75" customHeight="1" x14ac:dyDescent="0.25">
      <c r="B70" s="145"/>
      <c r="C70" s="247"/>
      <c r="D70" s="247"/>
      <c r="E70" s="247"/>
      <c r="F70" s="46"/>
      <c r="G70" s="93"/>
      <c r="H70" s="260"/>
      <c r="I70" s="286"/>
      <c r="J70" s="307">
        <f t="shared" ref="J70:J101" si="13">H70-K70</f>
        <v>0</v>
      </c>
      <c r="K70" s="308">
        <f t="shared" si="5"/>
        <v>0</v>
      </c>
      <c r="L70" s="260"/>
      <c r="M70" s="248"/>
      <c r="N70" s="248"/>
      <c r="O70" s="248"/>
      <c r="P70" s="248"/>
      <c r="Q70" s="248"/>
      <c r="R70" s="248"/>
      <c r="S70" s="99">
        <f t="shared" ref="S70:S201" si="14">SUM(L70:R70)+J70</f>
        <v>0</v>
      </c>
      <c r="T70" s="96"/>
      <c r="U70" s="260"/>
      <c r="V70" s="286"/>
      <c r="W70" s="307">
        <f t="shared" ref="W70:W101" si="15">U70-X70</f>
        <v>0</v>
      </c>
      <c r="X70" s="308">
        <f t="shared" si="7"/>
        <v>0</v>
      </c>
      <c r="Y70" s="273"/>
      <c r="Z70" s="248"/>
      <c r="AA70" s="248"/>
      <c r="AB70" s="248"/>
      <c r="AC70" s="248"/>
      <c r="AD70" s="248"/>
      <c r="AE70" s="248"/>
      <c r="AF70" s="248"/>
      <c r="AG70" s="248"/>
      <c r="AH70" s="248"/>
      <c r="AI70" s="248"/>
      <c r="AJ70" s="248"/>
      <c r="AK70" s="248"/>
      <c r="AL70" s="248"/>
      <c r="AM70" s="248"/>
      <c r="AN70" s="248"/>
      <c r="AO70" s="248"/>
      <c r="AP70" s="248"/>
      <c r="AQ70" s="248"/>
      <c r="AR70" s="248"/>
      <c r="AS70" s="99">
        <f t="shared" ref="AS70:AS124" si="16">SUM(Y70:AR70)+W70</f>
        <v>0</v>
      </c>
      <c r="AT70" s="96"/>
      <c r="AU70" s="100">
        <f t="shared" si="12"/>
        <v>0</v>
      </c>
      <c r="AV70" s="245"/>
    </row>
    <row r="71" spans="2:48" ht="15.75" customHeight="1" x14ac:dyDescent="0.25">
      <c r="B71" s="145"/>
      <c r="C71" s="247"/>
      <c r="D71" s="247"/>
      <c r="E71" s="247"/>
      <c r="F71" s="46"/>
      <c r="G71" s="93"/>
      <c r="H71" s="260"/>
      <c r="I71" s="286"/>
      <c r="J71" s="307">
        <f t="shared" si="13"/>
        <v>0</v>
      </c>
      <c r="K71" s="308">
        <f t="shared" ref="K71:K123" si="17">ROUND(SUM(H71/(I71+1)),2)</f>
        <v>0</v>
      </c>
      <c r="L71" s="260"/>
      <c r="M71" s="248"/>
      <c r="N71" s="248"/>
      <c r="O71" s="248"/>
      <c r="P71" s="248"/>
      <c r="Q71" s="248"/>
      <c r="R71" s="248"/>
      <c r="S71" s="99">
        <f t="shared" si="14"/>
        <v>0</v>
      </c>
      <c r="T71" s="96"/>
      <c r="U71" s="260"/>
      <c r="V71" s="286"/>
      <c r="W71" s="307">
        <f t="shared" si="15"/>
        <v>0</v>
      </c>
      <c r="X71" s="308">
        <f t="shared" ref="X71:X123" si="18">ROUND(SUM(U71/(V71+1)),2)</f>
        <v>0</v>
      </c>
      <c r="Y71" s="273"/>
      <c r="Z71" s="248"/>
      <c r="AA71" s="248"/>
      <c r="AB71" s="248"/>
      <c r="AC71" s="248"/>
      <c r="AD71" s="248"/>
      <c r="AE71" s="248"/>
      <c r="AF71" s="248"/>
      <c r="AG71" s="248"/>
      <c r="AH71" s="248"/>
      <c r="AI71" s="248"/>
      <c r="AJ71" s="248"/>
      <c r="AK71" s="248"/>
      <c r="AL71" s="248"/>
      <c r="AM71" s="248"/>
      <c r="AN71" s="248"/>
      <c r="AO71" s="248"/>
      <c r="AP71" s="248"/>
      <c r="AQ71" s="248"/>
      <c r="AR71" s="248"/>
      <c r="AS71" s="99">
        <f t="shared" si="16"/>
        <v>0</v>
      </c>
      <c r="AT71" s="96"/>
      <c r="AU71" s="100">
        <f t="shared" si="12"/>
        <v>0</v>
      </c>
      <c r="AV71" s="245"/>
    </row>
    <row r="72" spans="2:48" ht="15.75" customHeight="1" x14ac:dyDescent="0.25">
      <c r="B72" s="145"/>
      <c r="C72" s="247"/>
      <c r="D72" s="247"/>
      <c r="E72" s="247"/>
      <c r="F72" s="46"/>
      <c r="G72" s="93"/>
      <c r="H72" s="260"/>
      <c r="I72" s="286"/>
      <c r="J72" s="307">
        <f t="shared" si="13"/>
        <v>0</v>
      </c>
      <c r="K72" s="308">
        <f t="shared" si="17"/>
        <v>0</v>
      </c>
      <c r="L72" s="260"/>
      <c r="M72" s="248"/>
      <c r="N72" s="248"/>
      <c r="O72" s="248"/>
      <c r="P72" s="248"/>
      <c r="Q72" s="248"/>
      <c r="R72" s="248"/>
      <c r="S72" s="99">
        <f t="shared" si="14"/>
        <v>0</v>
      </c>
      <c r="T72" s="96"/>
      <c r="U72" s="260"/>
      <c r="V72" s="286"/>
      <c r="W72" s="307">
        <f t="shared" si="15"/>
        <v>0</v>
      </c>
      <c r="X72" s="308">
        <f t="shared" si="18"/>
        <v>0</v>
      </c>
      <c r="Y72" s="273"/>
      <c r="Z72" s="248"/>
      <c r="AA72" s="248"/>
      <c r="AB72" s="248"/>
      <c r="AC72" s="248"/>
      <c r="AD72" s="248"/>
      <c r="AE72" s="248"/>
      <c r="AF72" s="248"/>
      <c r="AG72" s="248"/>
      <c r="AH72" s="248"/>
      <c r="AI72" s="248"/>
      <c r="AJ72" s="248"/>
      <c r="AK72" s="248"/>
      <c r="AL72" s="248"/>
      <c r="AM72" s="248"/>
      <c r="AN72" s="248"/>
      <c r="AO72" s="248"/>
      <c r="AP72" s="248"/>
      <c r="AQ72" s="248"/>
      <c r="AR72" s="248"/>
      <c r="AS72" s="99">
        <f t="shared" si="16"/>
        <v>0</v>
      </c>
      <c r="AT72" s="96"/>
      <c r="AU72" s="100">
        <f t="shared" si="12"/>
        <v>0</v>
      </c>
      <c r="AV72" s="245"/>
    </row>
    <row r="73" spans="2:48" ht="15.75" customHeight="1" x14ac:dyDescent="0.25">
      <c r="B73" s="145"/>
      <c r="C73" s="247"/>
      <c r="D73" s="247"/>
      <c r="E73" s="247"/>
      <c r="F73" s="46"/>
      <c r="G73" s="93"/>
      <c r="H73" s="260"/>
      <c r="I73" s="286"/>
      <c r="J73" s="307">
        <f t="shared" si="13"/>
        <v>0</v>
      </c>
      <c r="K73" s="308">
        <f t="shared" si="17"/>
        <v>0</v>
      </c>
      <c r="L73" s="260"/>
      <c r="M73" s="248"/>
      <c r="N73" s="248"/>
      <c r="O73" s="248"/>
      <c r="P73" s="248"/>
      <c r="Q73" s="248"/>
      <c r="R73" s="248"/>
      <c r="S73" s="99">
        <f t="shared" si="14"/>
        <v>0</v>
      </c>
      <c r="T73" s="96"/>
      <c r="U73" s="260"/>
      <c r="V73" s="286"/>
      <c r="W73" s="307">
        <f t="shared" si="15"/>
        <v>0</v>
      </c>
      <c r="X73" s="308">
        <f t="shared" si="18"/>
        <v>0</v>
      </c>
      <c r="Y73" s="273"/>
      <c r="Z73" s="248"/>
      <c r="AA73" s="248"/>
      <c r="AB73" s="248"/>
      <c r="AC73" s="248"/>
      <c r="AD73" s="248"/>
      <c r="AE73" s="248"/>
      <c r="AF73" s="248"/>
      <c r="AG73" s="248"/>
      <c r="AH73" s="248"/>
      <c r="AI73" s="248"/>
      <c r="AJ73" s="248"/>
      <c r="AK73" s="248"/>
      <c r="AL73" s="248"/>
      <c r="AM73" s="248"/>
      <c r="AN73" s="248"/>
      <c r="AO73" s="248"/>
      <c r="AP73" s="248"/>
      <c r="AQ73" s="248"/>
      <c r="AR73" s="248"/>
      <c r="AS73" s="99">
        <f t="shared" si="16"/>
        <v>0</v>
      </c>
      <c r="AT73" s="96"/>
      <c r="AU73" s="100">
        <f t="shared" si="12"/>
        <v>0</v>
      </c>
      <c r="AV73" s="245"/>
    </row>
    <row r="74" spans="2:48" ht="15.75" customHeight="1" x14ac:dyDescent="0.25">
      <c r="B74" s="145"/>
      <c r="C74" s="247"/>
      <c r="D74" s="247"/>
      <c r="E74" s="247"/>
      <c r="F74" s="46"/>
      <c r="G74" s="93"/>
      <c r="H74" s="260"/>
      <c r="I74" s="286"/>
      <c r="J74" s="307">
        <f t="shared" si="13"/>
        <v>0</v>
      </c>
      <c r="K74" s="308">
        <f t="shared" si="17"/>
        <v>0</v>
      </c>
      <c r="L74" s="260"/>
      <c r="M74" s="248"/>
      <c r="N74" s="248"/>
      <c r="O74" s="248"/>
      <c r="P74" s="248"/>
      <c r="Q74" s="248"/>
      <c r="R74" s="248"/>
      <c r="S74" s="99">
        <f t="shared" si="14"/>
        <v>0</v>
      </c>
      <c r="T74" s="96"/>
      <c r="U74" s="260"/>
      <c r="V74" s="286"/>
      <c r="W74" s="307">
        <f t="shared" si="15"/>
        <v>0</v>
      </c>
      <c r="X74" s="308">
        <f t="shared" si="18"/>
        <v>0</v>
      </c>
      <c r="Y74" s="273"/>
      <c r="Z74" s="248"/>
      <c r="AA74" s="248"/>
      <c r="AB74" s="248"/>
      <c r="AC74" s="248"/>
      <c r="AD74" s="248"/>
      <c r="AE74" s="248"/>
      <c r="AF74" s="248"/>
      <c r="AG74" s="248"/>
      <c r="AH74" s="248"/>
      <c r="AI74" s="248"/>
      <c r="AJ74" s="248"/>
      <c r="AK74" s="248"/>
      <c r="AL74" s="248"/>
      <c r="AM74" s="248"/>
      <c r="AN74" s="248"/>
      <c r="AO74" s="248"/>
      <c r="AP74" s="248"/>
      <c r="AQ74" s="248"/>
      <c r="AR74" s="248"/>
      <c r="AS74" s="99">
        <f t="shared" si="16"/>
        <v>0</v>
      </c>
      <c r="AT74" s="96"/>
      <c r="AU74" s="100">
        <f t="shared" si="12"/>
        <v>0</v>
      </c>
      <c r="AV74" s="245"/>
    </row>
    <row r="75" spans="2:48" ht="15.75" customHeight="1" x14ac:dyDescent="0.25">
      <c r="B75" s="145"/>
      <c r="C75" s="247"/>
      <c r="D75" s="247"/>
      <c r="E75" s="247"/>
      <c r="F75" s="46"/>
      <c r="G75" s="93"/>
      <c r="H75" s="260"/>
      <c r="I75" s="286"/>
      <c r="J75" s="307">
        <f t="shared" si="13"/>
        <v>0</v>
      </c>
      <c r="K75" s="308">
        <f t="shared" si="17"/>
        <v>0</v>
      </c>
      <c r="L75" s="260"/>
      <c r="M75" s="248"/>
      <c r="N75" s="248"/>
      <c r="O75" s="248"/>
      <c r="P75" s="248"/>
      <c r="Q75" s="248"/>
      <c r="R75" s="248"/>
      <c r="S75" s="99">
        <f t="shared" si="14"/>
        <v>0</v>
      </c>
      <c r="T75" s="96"/>
      <c r="U75" s="260"/>
      <c r="V75" s="286"/>
      <c r="W75" s="307">
        <f t="shared" si="15"/>
        <v>0</v>
      </c>
      <c r="X75" s="308">
        <f t="shared" si="18"/>
        <v>0</v>
      </c>
      <c r="Y75" s="273"/>
      <c r="Z75" s="248"/>
      <c r="AA75" s="248"/>
      <c r="AB75" s="248"/>
      <c r="AC75" s="248"/>
      <c r="AD75" s="248"/>
      <c r="AE75" s="248"/>
      <c r="AF75" s="248"/>
      <c r="AG75" s="248"/>
      <c r="AH75" s="248"/>
      <c r="AI75" s="248"/>
      <c r="AJ75" s="248"/>
      <c r="AK75" s="248"/>
      <c r="AL75" s="248"/>
      <c r="AM75" s="248"/>
      <c r="AN75" s="248"/>
      <c r="AO75" s="248"/>
      <c r="AP75" s="248"/>
      <c r="AQ75" s="248"/>
      <c r="AR75" s="248"/>
      <c r="AS75" s="99">
        <f t="shared" si="16"/>
        <v>0</v>
      </c>
      <c r="AT75" s="96"/>
      <c r="AU75" s="100">
        <f t="shared" si="12"/>
        <v>0</v>
      </c>
      <c r="AV75" s="245"/>
    </row>
    <row r="76" spans="2:48" ht="15.75" customHeight="1" x14ac:dyDescent="0.25">
      <c r="B76" s="145"/>
      <c r="C76" s="247"/>
      <c r="D76" s="247"/>
      <c r="E76" s="247"/>
      <c r="F76" s="46"/>
      <c r="G76" s="93"/>
      <c r="H76" s="260"/>
      <c r="I76" s="286"/>
      <c r="J76" s="307">
        <f t="shared" si="13"/>
        <v>0</v>
      </c>
      <c r="K76" s="308">
        <f t="shared" si="17"/>
        <v>0</v>
      </c>
      <c r="L76" s="260"/>
      <c r="M76" s="248"/>
      <c r="N76" s="248"/>
      <c r="O76" s="248"/>
      <c r="P76" s="248"/>
      <c r="Q76" s="248"/>
      <c r="R76" s="248"/>
      <c r="S76" s="99">
        <f t="shared" si="14"/>
        <v>0</v>
      </c>
      <c r="T76" s="96"/>
      <c r="U76" s="260"/>
      <c r="V76" s="286"/>
      <c r="W76" s="307">
        <f t="shared" si="15"/>
        <v>0</v>
      </c>
      <c r="X76" s="308">
        <f t="shared" si="18"/>
        <v>0</v>
      </c>
      <c r="Y76" s="273"/>
      <c r="Z76" s="248"/>
      <c r="AA76" s="248"/>
      <c r="AB76" s="248"/>
      <c r="AC76" s="248"/>
      <c r="AD76" s="248"/>
      <c r="AE76" s="248"/>
      <c r="AF76" s="248"/>
      <c r="AG76" s="248"/>
      <c r="AH76" s="248"/>
      <c r="AI76" s="248"/>
      <c r="AJ76" s="248"/>
      <c r="AK76" s="248"/>
      <c r="AL76" s="248"/>
      <c r="AM76" s="248"/>
      <c r="AN76" s="248"/>
      <c r="AO76" s="248"/>
      <c r="AP76" s="248"/>
      <c r="AQ76" s="248"/>
      <c r="AR76" s="248"/>
      <c r="AS76" s="99">
        <f t="shared" si="16"/>
        <v>0</v>
      </c>
      <c r="AT76" s="96"/>
      <c r="AU76" s="100">
        <f t="shared" si="12"/>
        <v>0</v>
      </c>
      <c r="AV76" s="245"/>
    </row>
    <row r="77" spans="2:48" ht="15.75" customHeight="1" x14ac:dyDescent="0.25">
      <c r="B77" s="145"/>
      <c r="C77" s="247"/>
      <c r="D77" s="247"/>
      <c r="E77" s="247"/>
      <c r="F77" s="46"/>
      <c r="G77" s="93"/>
      <c r="H77" s="260"/>
      <c r="I77" s="286"/>
      <c r="J77" s="307">
        <f t="shared" si="13"/>
        <v>0</v>
      </c>
      <c r="K77" s="308">
        <f t="shared" si="17"/>
        <v>0</v>
      </c>
      <c r="L77" s="260"/>
      <c r="M77" s="248"/>
      <c r="N77" s="248"/>
      <c r="O77" s="248"/>
      <c r="P77" s="248"/>
      <c r="Q77" s="248"/>
      <c r="R77" s="248"/>
      <c r="S77" s="99">
        <f t="shared" si="14"/>
        <v>0</v>
      </c>
      <c r="T77" s="96"/>
      <c r="U77" s="260"/>
      <c r="V77" s="286"/>
      <c r="W77" s="307">
        <f t="shared" si="15"/>
        <v>0</v>
      </c>
      <c r="X77" s="308">
        <f t="shared" si="18"/>
        <v>0</v>
      </c>
      <c r="Y77" s="273"/>
      <c r="Z77" s="248"/>
      <c r="AA77" s="248"/>
      <c r="AB77" s="248"/>
      <c r="AC77" s="248"/>
      <c r="AD77" s="248"/>
      <c r="AE77" s="248"/>
      <c r="AF77" s="248"/>
      <c r="AG77" s="248"/>
      <c r="AH77" s="248"/>
      <c r="AI77" s="248"/>
      <c r="AJ77" s="248"/>
      <c r="AK77" s="248"/>
      <c r="AL77" s="248"/>
      <c r="AM77" s="248"/>
      <c r="AN77" s="248"/>
      <c r="AO77" s="248"/>
      <c r="AP77" s="248"/>
      <c r="AQ77" s="248"/>
      <c r="AR77" s="248"/>
      <c r="AS77" s="99">
        <f t="shared" si="16"/>
        <v>0</v>
      </c>
      <c r="AT77" s="96"/>
      <c r="AU77" s="100">
        <f t="shared" si="12"/>
        <v>0</v>
      </c>
      <c r="AV77" s="245"/>
    </row>
    <row r="78" spans="2:48" ht="15.75" customHeight="1" x14ac:dyDescent="0.25">
      <c r="B78" s="145"/>
      <c r="C78" s="247"/>
      <c r="D78" s="247"/>
      <c r="E78" s="247"/>
      <c r="F78" s="46"/>
      <c r="G78" s="93"/>
      <c r="H78" s="260"/>
      <c r="I78" s="286"/>
      <c r="J78" s="307">
        <f t="shared" si="13"/>
        <v>0</v>
      </c>
      <c r="K78" s="308">
        <f t="shared" si="17"/>
        <v>0</v>
      </c>
      <c r="L78" s="260"/>
      <c r="M78" s="248"/>
      <c r="N78" s="248"/>
      <c r="O78" s="248"/>
      <c r="P78" s="248"/>
      <c r="Q78" s="248"/>
      <c r="R78" s="248"/>
      <c r="S78" s="99">
        <f t="shared" si="14"/>
        <v>0</v>
      </c>
      <c r="T78" s="96"/>
      <c r="U78" s="260"/>
      <c r="V78" s="286"/>
      <c r="W78" s="307">
        <f t="shared" si="15"/>
        <v>0</v>
      </c>
      <c r="X78" s="308">
        <f t="shared" si="18"/>
        <v>0</v>
      </c>
      <c r="Y78" s="273"/>
      <c r="Z78" s="248"/>
      <c r="AA78" s="248"/>
      <c r="AB78" s="248"/>
      <c r="AC78" s="248"/>
      <c r="AD78" s="248"/>
      <c r="AE78" s="248"/>
      <c r="AF78" s="248"/>
      <c r="AG78" s="248"/>
      <c r="AH78" s="248"/>
      <c r="AI78" s="248"/>
      <c r="AJ78" s="248"/>
      <c r="AK78" s="248"/>
      <c r="AL78" s="248"/>
      <c r="AM78" s="248"/>
      <c r="AN78" s="248"/>
      <c r="AO78" s="248"/>
      <c r="AP78" s="248"/>
      <c r="AQ78" s="248"/>
      <c r="AR78" s="248"/>
      <c r="AS78" s="99">
        <f t="shared" si="16"/>
        <v>0</v>
      </c>
      <c r="AT78" s="96"/>
      <c r="AU78" s="100">
        <f t="shared" si="12"/>
        <v>0</v>
      </c>
      <c r="AV78" s="245"/>
    </row>
    <row r="79" spans="2:48" ht="15.75" customHeight="1" x14ac:dyDescent="0.25">
      <c r="B79" s="145"/>
      <c r="C79" s="247"/>
      <c r="D79" s="247"/>
      <c r="E79" s="247"/>
      <c r="F79" s="46"/>
      <c r="G79" s="93"/>
      <c r="H79" s="260"/>
      <c r="I79" s="286"/>
      <c r="J79" s="307">
        <f t="shared" si="13"/>
        <v>0</v>
      </c>
      <c r="K79" s="308">
        <f t="shared" si="17"/>
        <v>0</v>
      </c>
      <c r="L79" s="260"/>
      <c r="M79" s="248"/>
      <c r="N79" s="248"/>
      <c r="O79" s="248"/>
      <c r="P79" s="248"/>
      <c r="Q79" s="248"/>
      <c r="R79" s="248"/>
      <c r="S79" s="99">
        <f t="shared" si="14"/>
        <v>0</v>
      </c>
      <c r="T79" s="96"/>
      <c r="U79" s="260"/>
      <c r="V79" s="286"/>
      <c r="W79" s="307">
        <f t="shared" si="15"/>
        <v>0</v>
      </c>
      <c r="X79" s="308">
        <f t="shared" si="18"/>
        <v>0</v>
      </c>
      <c r="Y79" s="273"/>
      <c r="Z79" s="248"/>
      <c r="AA79" s="248"/>
      <c r="AB79" s="248"/>
      <c r="AC79" s="248"/>
      <c r="AD79" s="248"/>
      <c r="AE79" s="248"/>
      <c r="AF79" s="248"/>
      <c r="AG79" s="248"/>
      <c r="AH79" s="248"/>
      <c r="AI79" s="248"/>
      <c r="AJ79" s="248"/>
      <c r="AK79" s="248"/>
      <c r="AL79" s="248"/>
      <c r="AM79" s="248"/>
      <c r="AN79" s="248"/>
      <c r="AO79" s="248"/>
      <c r="AP79" s="248"/>
      <c r="AQ79" s="248"/>
      <c r="AR79" s="248"/>
      <c r="AS79" s="99">
        <f t="shared" si="16"/>
        <v>0</v>
      </c>
      <c r="AT79" s="96"/>
      <c r="AU79" s="100">
        <f t="shared" si="12"/>
        <v>0</v>
      </c>
      <c r="AV79" s="245"/>
    </row>
    <row r="80" spans="2:48" ht="15.75" customHeight="1" x14ac:dyDescent="0.25">
      <c r="B80" s="145"/>
      <c r="C80" s="247"/>
      <c r="D80" s="247"/>
      <c r="E80" s="247"/>
      <c r="F80" s="46"/>
      <c r="G80" s="93"/>
      <c r="H80" s="260"/>
      <c r="I80" s="286"/>
      <c r="J80" s="307">
        <f t="shared" si="13"/>
        <v>0</v>
      </c>
      <c r="K80" s="308">
        <f t="shared" si="17"/>
        <v>0</v>
      </c>
      <c r="L80" s="260"/>
      <c r="M80" s="248"/>
      <c r="N80" s="248"/>
      <c r="O80" s="248"/>
      <c r="P80" s="248"/>
      <c r="Q80" s="248"/>
      <c r="R80" s="248"/>
      <c r="S80" s="99">
        <f t="shared" si="14"/>
        <v>0</v>
      </c>
      <c r="T80" s="96"/>
      <c r="U80" s="260"/>
      <c r="V80" s="286"/>
      <c r="W80" s="307">
        <f t="shared" si="15"/>
        <v>0</v>
      </c>
      <c r="X80" s="308">
        <f t="shared" si="18"/>
        <v>0</v>
      </c>
      <c r="Y80" s="273"/>
      <c r="Z80" s="248"/>
      <c r="AA80" s="248"/>
      <c r="AB80" s="248"/>
      <c r="AC80" s="248"/>
      <c r="AD80" s="248"/>
      <c r="AE80" s="248"/>
      <c r="AF80" s="248"/>
      <c r="AG80" s="248"/>
      <c r="AH80" s="248"/>
      <c r="AI80" s="248"/>
      <c r="AJ80" s="248"/>
      <c r="AK80" s="248"/>
      <c r="AL80" s="248"/>
      <c r="AM80" s="248"/>
      <c r="AN80" s="248"/>
      <c r="AO80" s="248"/>
      <c r="AP80" s="248"/>
      <c r="AQ80" s="248"/>
      <c r="AR80" s="248"/>
      <c r="AS80" s="99">
        <f t="shared" si="16"/>
        <v>0</v>
      </c>
      <c r="AT80" s="96"/>
      <c r="AU80" s="100">
        <f t="shared" si="12"/>
        <v>0</v>
      </c>
      <c r="AV80" s="245"/>
    </row>
    <row r="81" spans="2:48" ht="15.75" customHeight="1" x14ac:dyDescent="0.25">
      <c r="B81" s="145"/>
      <c r="C81" s="247"/>
      <c r="D81" s="247"/>
      <c r="E81" s="247"/>
      <c r="F81" s="46"/>
      <c r="G81" s="93"/>
      <c r="H81" s="260"/>
      <c r="I81" s="286"/>
      <c r="J81" s="307">
        <f t="shared" si="13"/>
        <v>0</v>
      </c>
      <c r="K81" s="308">
        <f t="shared" si="17"/>
        <v>0</v>
      </c>
      <c r="L81" s="260"/>
      <c r="M81" s="248"/>
      <c r="N81" s="248"/>
      <c r="O81" s="248"/>
      <c r="P81" s="248"/>
      <c r="Q81" s="248"/>
      <c r="R81" s="248"/>
      <c r="S81" s="99">
        <f t="shared" si="14"/>
        <v>0</v>
      </c>
      <c r="T81" s="96"/>
      <c r="U81" s="260"/>
      <c r="V81" s="286"/>
      <c r="W81" s="307">
        <f t="shared" si="15"/>
        <v>0</v>
      </c>
      <c r="X81" s="308">
        <f t="shared" si="18"/>
        <v>0</v>
      </c>
      <c r="Y81" s="273"/>
      <c r="Z81" s="248"/>
      <c r="AA81" s="248"/>
      <c r="AB81" s="248"/>
      <c r="AC81" s="248"/>
      <c r="AD81" s="248"/>
      <c r="AE81" s="248"/>
      <c r="AF81" s="248"/>
      <c r="AG81" s="248"/>
      <c r="AH81" s="248"/>
      <c r="AI81" s="248"/>
      <c r="AJ81" s="248"/>
      <c r="AK81" s="248"/>
      <c r="AL81" s="248"/>
      <c r="AM81" s="248"/>
      <c r="AN81" s="248"/>
      <c r="AO81" s="248"/>
      <c r="AP81" s="248"/>
      <c r="AQ81" s="248"/>
      <c r="AR81" s="248"/>
      <c r="AS81" s="99">
        <f t="shared" si="16"/>
        <v>0</v>
      </c>
      <c r="AT81" s="96"/>
      <c r="AU81" s="100">
        <f t="shared" si="12"/>
        <v>0</v>
      </c>
      <c r="AV81" s="245"/>
    </row>
    <row r="82" spans="2:48" ht="15.75" customHeight="1" x14ac:dyDescent="0.25">
      <c r="B82" s="145"/>
      <c r="C82" s="247"/>
      <c r="D82" s="247"/>
      <c r="E82" s="247"/>
      <c r="F82" s="46"/>
      <c r="G82" s="93"/>
      <c r="H82" s="260"/>
      <c r="I82" s="286"/>
      <c r="J82" s="307">
        <f t="shared" si="13"/>
        <v>0</v>
      </c>
      <c r="K82" s="308">
        <f t="shared" si="17"/>
        <v>0</v>
      </c>
      <c r="L82" s="260"/>
      <c r="M82" s="248"/>
      <c r="N82" s="248"/>
      <c r="O82" s="248"/>
      <c r="P82" s="248"/>
      <c r="Q82" s="248"/>
      <c r="R82" s="248"/>
      <c r="S82" s="99">
        <f t="shared" si="14"/>
        <v>0</v>
      </c>
      <c r="T82" s="96"/>
      <c r="U82" s="260"/>
      <c r="V82" s="286"/>
      <c r="W82" s="307">
        <f t="shared" si="15"/>
        <v>0</v>
      </c>
      <c r="X82" s="308">
        <f t="shared" si="18"/>
        <v>0</v>
      </c>
      <c r="Y82" s="273"/>
      <c r="Z82" s="248"/>
      <c r="AA82" s="248"/>
      <c r="AB82" s="248"/>
      <c r="AC82" s="248"/>
      <c r="AD82" s="248"/>
      <c r="AE82" s="248"/>
      <c r="AF82" s="248"/>
      <c r="AG82" s="248"/>
      <c r="AH82" s="248"/>
      <c r="AI82" s="248"/>
      <c r="AJ82" s="248"/>
      <c r="AK82" s="248"/>
      <c r="AL82" s="248"/>
      <c r="AM82" s="248"/>
      <c r="AN82" s="248"/>
      <c r="AO82" s="248"/>
      <c r="AP82" s="248"/>
      <c r="AQ82" s="248"/>
      <c r="AR82" s="248"/>
      <c r="AS82" s="99">
        <f t="shared" si="16"/>
        <v>0</v>
      </c>
      <c r="AT82" s="96"/>
      <c r="AU82" s="100">
        <f t="shared" si="12"/>
        <v>0</v>
      </c>
      <c r="AV82" s="245"/>
    </row>
    <row r="83" spans="2:48" ht="15.75" customHeight="1" x14ac:dyDescent="0.25">
      <c r="B83" s="145"/>
      <c r="C83" s="247"/>
      <c r="D83" s="247"/>
      <c r="E83" s="247"/>
      <c r="F83" s="46"/>
      <c r="G83" s="93"/>
      <c r="H83" s="260"/>
      <c r="I83" s="286"/>
      <c r="J83" s="307">
        <f t="shared" si="13"/>
        <v>0</v>
      </c>
      <c r="K83" s="308">
        <f t="shared" si="17"/>
        <v>0</v>
      </c>
      <c r="L83" s="260"/>
      <c r="M83" s="248"/>
      <c r="N83" s="248"/>
      <c r="O83" s="248"/>
      <c r="P83" s="248"/>
      <c r="Q83" s="248"/>
      <c r="R83" s="248"/>
      <c r="S83" s="99">
        <f t="shared" si="14"/>
        <v>0</v>
      </c>
      <c r="T83" s="96"/>
      <c r="U83" s="260"/>
      <c r="V83" s="286"/>
      <c r="W83" s="307">
        <f t="shared" si="15"/>
        <v>0</v>
      </c>
      <c r="X83" s="308">
        <f t="shared" si="18"/>
        <v>0</v>
      </c>
      <c r="Y83" s="273"/>
      <c r="Z83" s="248"/>
      <c r="AA83" s="248"/>
      <c r="AB83" s="248"/>
      <c r="AC83" s="248"/>
      <c r="AD83" s="248"/>
      <c r="AE83" s="248"/>
      <c r="AF83" s="248"/>
      <c r="AG83" s="248"/>
      <c r="AH83" s="248"/>
      <c r="AI83" s="248"/>
      <c r="AJ83" s="248"/>
      <c r="AK83" s="248"/>
      <c r="AL83" s="248"/>
      <c r="AM83" s="248"/>
      <c r="AN83" s="248"/>
      <c r="AO83" s="248"/>
      <c r="AP83" s="248"/>
      <c r="AQ83" s="248"/>
      <c r="AR83" s="248"/>
      <c r="AS83" s="99">
        <f t="shared" si="16"/>
        <v>0</v>
      </c>
      <c r="AT83" s="96"/>
      <c r="AU83" s="100">
        <f t="shared" si="12"/>
        <v>0</v>
      </c>
      <c r="AV83" s="245"/>
    </row>
    <row r="84" spans="2:48" ht="15.75" customHeight="1" x14ac:dyDescent="0.25">
      <c r="B84" s="145"/>
      <c r="C84" s="247"/>
      <c r="D84" s="247"/>
      <c r="E84" s="247"/>
      <c r="F84" s="46"/>
      <c r="G84" s="93"/>
      <c r="H84" s="260"/>
      <c r="I84" s="286"/>
      <c r="J84" s="307">
        <f t="shared" si="13"/>
        <v>0</v>
      </c>
      <c r="K84" s="308">
        <f t="shared" si="17"/>
        <v>0</v>
      </c>
      <c r="L84" s="260"/>
      <c r="M84" s="248"/>
      <c r="N84" s="248"/>
      <c r="O84" s="248"/>
      <c r="P84" s="248"/>
      <c r="Q84" s="248"/>
      <c r="R84" s="248"/>
      <c r="S84" s="99">
        <f t="shared" si="14"/>
        <v>0</v>
      </c>
      <c r="T84" s="96"/>
      <c r="U84" s="260"/>
      <c r="V84" s="286"/>
      <c r="W84" s="307">
        <f t="shared" si="15"/>
        <v>0</v>
      </c>
      <c r="X84" s="308">
        <f t="shared" si="18"/>
        <v>0</v>
      </c>
      <c r="Y84" s="273"/>
      <c r="Z84" s="248"/>
      <c r="AA84" s="248"/>
      <c r="AB84" s="248"/>
      <c r="AC84" s="248"/>
      <c r="AD84" s="248"/>
      <c r="AE84" s="248"/>
      <c r="AF84" s="248"/>
      <c r="AG84" s="248"/>
      <c r="AH84" s="248"/>
      <c r="AI84" s="248"/>
      <c r="AJ84" s="248"/>
      <c r="AK84" s="248"/>
      <c r="AL84" s="248"/>
      <c r="AM84" s="248"/>
      <c r="AN84" s="248"/>
      <c r="AO84" s="248"/>
      <c r="AP84" s="248"/>
      <c r="AQ84" s="248"/>
      <c r="AR84" s="248"/>
      <c r="AS84" s="99">
        <f t="shared" si="16"/>
        <v>0</v>
      </c>
      <c r="AT84" s="96"/>
      <c r="AU84" s="100">
        <f t="shared" si="12"/>
        <v>0</v>
      </c>
      <c r="AV84" s="245"/>
    </row>
    <row r="85" spans="2:48" ht="15.75" customHeight="1" x14ac:dyDescent="0.25">
      <c r="B85" s="145"/>
      <c r="C85" s="247"/>
      <c r="D85" s="247"/>
      <c r="E85" s="247"/>
      <c r="F85" s="46"/>
      <c r="G85" s="93"/>
      <c r="H85" s="260"/>
      <c r="I85" s="286"/>
      <c r="J85" s="307">
        <f t="shared" si="13"/>
        <v>0</v>
      </c>
      <c r="K85" s="308">
        <f t="shared" si="17"/>
        <v>0</v>
      </c>
      <c r="L85" s="260"/>
      <c r="M85" s="248"/>
      <c r="N85" s="248"/>
      <c r="O85" s="248"/>
      <c r="P85" s="248"/>
      <c r="Q85" s="248"/>
      <c r="R85" s="248"/>
      <c r="S85" s="99">
        <f t="shared" si="14"/>
        <v>0</v>
      </c>
      <c r="T85" s="96"/>
      <c r="U85" s="260"/>
      <c r="V85" s="286"/>
      <c r="W85" s="307">
        <f t="shared" si="15"/>
        <v>0</v>
      </c>
      <c r="X85" s="308">
        <f t="shared" si="18"/>
        <v>0</v>
      </c>
      <c r="Y85" s="273"/>
      <c r="Z85" s="248"/>
      <c r="AA85" s="248"/>
      <c r="AB85" s="248"/>
      <c r="AC85" s="248"/>
      <c r="AD85" s="248"/>
      <c r="AE85" s="248"/>
      <c r="AF85" s="248"/>
      <c r="AG85" s="248"/>
      <c r="AH85" s="248"/>
      <c r="AI85" s="248"/>
      <c r="AJ85" s="248"/>
      <c r="AK85" s="248"/>
      <c r="AL85" s="248"/>
      <c r="AM85" s="248"/>
      <c r="AN85" s="248"/>
      <c r="AO85" s="248"/>
      <c r="AP85" s="248"/>
      <c r="AQ85" s="248"/>
      <c r="AR85" s="248"/>
      <c r="AS85" s="99">
        <f t="shared" si="16"/>
        <v>0</v>
      </c>
      <c r="AT85" s="96"/>
      <c r="AU85" s="100">
        <f t="shared" si="12"/>
        <v>0</v>
      </c>
      <c r="AV85" s="245"/>
    </row>
    <row r="86" spans="2:48" ht="15.75" customHeight="1" x14ac:dyDescent="0.25">
      <c r="B86" s="145"/>
      <c r="C86" s="247"/>
      <c r="D86" s="247"/>
      <c r="E86" s="247"/>
      <c r="F86" s="46"/>
      <c r="G86" s="93"/>
      <c r="H86" s="260"/>
      <c r="I86" s="286"/>
      <c r="J86" s="307">
        <f t="shared" si="13"/>
        <v>0</v>
      </c>
      <c r="K86" s="308">
        <f t="shared" si="17"/>
        <v>0</v>
      </c>
      <c r="L86" s="260"/>
      <c r="M86" s="248"/>
      <c r="N86" s="248"/>
      <c r="O86" s="248"/>
      <c r="P86" s="248"/>
      <c r="Q86" s="248"/>
      <c r="R86" s="248"/>
      <c r="S86" s="99">
        <f t="shared" si="14"/>
        <v>0</v>
      </c>
      <c r="T86" s="96"/>
      <c r="U86" s="260"/>
      <c r="V86" s="286"/>
      <c r="W86" s="307">
        <f t="shared" si="15"/>
        <v>0</v>
      </c>
      <c r="X86" s="308">
        <f t="shared" si="18"/>
        <v>0</v>
      </c>
      <c r="Y86" s="273"/>
      <c r="Z86" s="248"/>
      <c r="AA86" s="248"/>
      <c r="AB86" s="248"/>
      <c r="AC86" s="248"/>
      <c r="AD86" s="248"/>
      <c r="AE86" s="248"/>
      <c r="AF86" s="248"/>
      <c r="AG86" s="248"/>
      <c r="AH86" s="248"/>
      <c r="AI86" s="248"/>
      <c r="AJ86" s="248"/>
      <c r="AK86" s="248"/>
      <c r="AL86" s="248"/>
      <c r="AM86" s="248"/>
      <c r="AN86" s="248"/>
      <c r="AO86" s="248"/>
      <c r="AP86" s="248"/>
      <c r="AQ86" s="248"/>
      <c r="AR86" s="248"/>
      <c r="AS86" s="99">
        <f t="shared" si="16"/>
        <v>0</v>
      </c>
      <c r="AT86" s="96"/>
      <c r="AU86" s="100">
        <f t="shared" si="12"/>
        <v>0</v>
      </c>
      <c r="AV86" s="245"/>
    </row>
    <row r="87" spans="2:48" ht="15.75" customHeight="1" x14ac:dyDescent="0.25">
      <c r="B87" s="145"/>
      <c r="C87" s="247"/>
      <c r="D87" s="247"/>
      <c r="E87" s="247"/>
      <c r="F87" s="46"/>
      <c r="G87" s="93"/>
      <c r="H87" s="260"/>
      <c r="I87" s="286"/>
      <c r="J87" s="307">
        <f t="shared" si="13"/>
        <v>0</v>
      </c>
      <c r="K87" s="308">
        <f t="shared" si="17"/>
        <v>0</v>
      </c>
      <c r="L87" s="260"/>
      <c r="M87" s="248"/>
      <c r="N87" s="248"/>
      <c r="O87" s="248"/>
      <c r="P87" s="248"/>
      <c r="Q87" s="248"/>
      <c r="R87" s="248"/>
      <c r="S87" s="99">
        <f t="shared" si="14"/>
        <v>0</v>
      </c>
      <c r="T87" s="96"/>
      <c r="U87" s="260"/>
      <c r="V87" s="286"/>
      <c r="W87" s="307">
        <f t="shared" si="15"/>
        <v>0</v>
      </c>
      <c r="X87" s="308">
        <f t="shared" si="18"/>
        <v>0</v>
      </c>
      <c r="Y87" s="273"/>
      <c r="Z87" s="248"/>
      <c r="AA87" s="248"/>
      <c r="AB87" s="248"/>
      <c r="AC87" s="248"/>
      <c r="AD87" s="248"/>
      <c r="AE87" s="248"/>
      <c r="AF87" s="248"/>
      <c r="AG87" s="248"/>
      <c r="AH87" s="248"/>
      <c r="AI87" s="248"/>
      <c r="AJ87" s="248"/>
      <c r="AK87" s="248"/>
      <c r="AL87" s="248"/>
      <c r="AM87" s="248"/>
      <c r="AN87" s="248"/>
      <c r="AO87" s="248"/>
      <c r="AP87" s="248"/>
      <c r="AQ87" s="248"/>
      <c r="AR87" s="248"/>
      <c r="AS87" s="99">
        <f t="shared" si="16"/>
        <v>0</v>
      </c>
      <c r="AT87" s="96"/>
      <c r="AU87" s="100">
        <f t="shared" si="12"/>
        <v>0</v>
      </c>
      <c r="AV87" s="245"/>
    </row>
    <row r="88" spans="2:48" ht="15.75" customHeight="1" x14ac:dyDescent="0.25">
      <c r="B88" s="145"/>
      <c r="C88" s="247"/>
      <c r="D88" s="247"/>
      <c r="E88" s="247"/>
      <c r="F88" s="46"/>
      <c r="G88" s="93"/>
      <c r="H88" s="260"/>
      <c r="I88" s="286"/>
      <c r="J88" s="307">
        <f t="shared" si="13"/>
        <v>0</v>
      </c>
      <c r="K88" s="308">
        <f t="shared" si="17"/>
        <v>0</v>
      </c>
      <c r="L88" s="260"/>
      <c r="M88" s="248"/>
      <c r="N88" s="248"/>
      <c r="O88" s="248"/>
      <c r="P88" s="248"/>
      <c r="Q88" s="248"/>
      <c r="R88" s="248"/>
      <c r="S88" s="99">
        <f t="shared" si="14"/>
        <v>0</v>
      </c>
      <c r="T88" s="96"/>
      <c r="U88" s="260"/>
      <c r="V88" s="286"/>
      <c r="W88" s="307">
        <f t="shared" si="15"/>
        <v>0</v>
      </c>
      <c r="X88" s="308">
        <f t="shared" si="18"/>
        <v>0</v>
      </c>
      <c r="Y88" s="273"/>
      <c r="Z88" s="248"/>
      <c r="AA88" s="248"/>
      <c r="AB88" s="248"/>
      <c r="AC88" s="248"/>
      <c r="AD88" s="248"/>
      <c r="AE88" s="248"/>
      <c r="AF88" s="248"/>
      <c r="AG88" s="248"/>
      <c r="AH88" s="248"/>
      <c r="AI88" s="248"/>
      <c r="AJ88" s="248"/>
      <c r="AK88" s="248"/>
      <c r="AL88" s="248"/>
      <c r="AM88" s="248"/>
      <c r="AN88" s="248"/>
      <c r="AO88" s="248"/>
      <c r="AP88" s="248"/>
      <c r="AQ88" s="248"/>
      <c r="AR88" s="248"/>
      <c r="AS88" s="99">
        <f t="shared" si="16"/>
        <v>0</v>
      </c>
      <c r="AT88" s="96"/>
      <c r="AU88" s="100">
        <f t="shared" si="12"/>
        <v>0</v>
      </c>
      <c r="AV88" s="245"/>
    </row>
    <row r="89" spans="2:48" ht="15.75" customHeight="1" x14ac:dyDescent="0.25">
      <c r="B89" s="145"/>
      <c r="C89" s="247"/>
      <c r="D89" s="247"/>
      <c r="E89" s="247"/>
      <c r="F89" s="46"/>
      <c r="G89" s="93"/>
      <c r="H89" s="260"/>
      <c r="I89" s="286"/>
      <c r="J89" s="307">
        <f t="shared" si="13"/>
        <v>0</v>
      </c>
      <c r="K89" s="308">
        <f t="shared" si="17"/>
        <v>0</v>
      </c>
      <c r="L89" s="260"/>
      <c r="M89" s="248"/>
      <c r="N89" s="248"/>
      <c r="O89" s="248"/>
      <c r="P89" s="248"/>
      <c r="Q89" s="248"/>
      <c r="R89" s="248"/>
      <c r="S89" s="99">
        <f t="shared" si="14"/>
        <v>0</v>
      </c>
      <c r="T89" s="96"/>
      <c r="U89" s="260"/>
      <c r="V89" s="286"/>
      <c r="W89" s="307">
        <f t="shared" si="15"/>
        <v>0</v>
      </c>
      <c r="X89" s="308">
        <f t="shared" si="18"/>
        <v>0</v>
      </c>
      <c r="Y89" s="273"/>
      <c r="Z89" s="248"/>
      <c r="AA89" s="248"/>
      <c r="AB89" s="248"/>
      <c r="AC89" s="248"/>
      <c r="AD89" s="248"/>
      <c r="AE89" s="248"/>
      <c r="AF89" s="248"/>
      <c r="AG89" s="248"/>
      <c r="AH89" s="248"/>
      <c r="AI89" s="248"/>
      <c r="AJ89" s="248"/>
      <c r="AK89" s="248"/>
      <c r="AL89" s="248"/>
      <c r="AM89" s="248"/>
      <c r="AN89" s="248"/>
      <c r="AO89" s="248"/>
      <c r="AP89" s="248"/>
      <c r="AQ89" s="248"/>
      <c r="AR89" s="248"/>
      <c r="AS89" s="99">
        <f t="shared" si="16"/>
        <v>0</v>
      </c>
      <c r="AT89" s="96"/>
      <c r="AU89" s="100">
        <f t="shared" si="12"/>
        <v>0</v>
      </c>
      <c r="AV89" s="245"/>
    </row>
    <row r="90" spans="2:48" ht="15.75" customHeight="1" x14ac:dyDescent="0.25">
      <c r="B90" s="145"/>
      <c r="C90" s="247"/>
      <c r="D90" s="247"/>
      <c r="E90" s="247"/>
      <c r="F90" s="46"/>
      <c r="G90" s="93"/>
      <c r="H90" s="260"/>
      <c r="I90" s="286"/>
      <c r="J90" s="307">
        <f t="shared" si="13"/>
        <v>0</v>
      </c>
      <c r="K90" s="308">
        <f t="shared" si="17"/>
        <v>0</v>
      </c>
      <c r="L90" s="260"/>
      <c r="M90" s="248"/>
      <c r="N90" s="248"/>
      <c r="O90" s="248"/>
      <c r="P90" s="248"/>
      <c r="Q90" s="248"/>
      <c r="R90" s="248"/>
      <c r="S90" s="99">
        <f t="shared" si="14"/>
        <v>0</v>
      </c>
      <c r="T90" s="96"/>
      <c r="U90" s="260"/>
      <c r="V90" s="286"/>
      <c r="W90" s="307">
        <f t="shared" si="15"/>
        <v>0</v>
      </c>
      <c r="X90" s="308">
        <f t="shared" si="18"/>
        <v>0</v>
      </c>
      <c r="Y90" s="273"/>
      <c r="Z90" s="248"/>
      <c r="AA90" s="248"/>
      <c r="AB90" s="248"/>
      <c r="AC90" s="248"/>
      <c r="AD90" s="248"/>
      <c r="AE90" s="248"/>
      <c r="AF90" s="248"/>
      <c r="AG90" s="248"/>
      <c r="AH90" s="248"/>
      <c r="AI90" s="248"/>
      <c r="AJ90" s="248"/>
      <c r="AK90" s="248"/>
      <c r="AL90" s="248"/>
      <c r="AM90" s="248"/>
      <c r="AN90" s="248"/>
      <c r="AO90" s="248"/>
      <c r="AP90" s="248"/>
      <c r="AQ90" s="248"/>
      <c r="AR90" s="248"/>
      <c r="AS90" s="99">
        <f t="shared" si="16"/>
        <v>0</v>
      </c>
      <c r="AT90" s="96"/>
      <c r="AU90" s="100">
        <f t="shared" si="12"/>
        <v>0</v>
      </c>
      <c r="AV90" s="245"/>
    </row>
    <row r="91" spans="2:48" ht="15.75" customHeight="1" x14ac:dyDescent="0.25">
      <c r="B91" s="145"/>
      <c r="C91" s="247"/>
      <c r="D91" s="247"/>
      <c r="E91" s="247"/>
      <c r="F91" s="46"/>
      <c r="G91" s="93"/>
      <c r="H91" s="260"/>
      <c r="I91" s="286"/>
      <c r="J91" s="307">
        <f t="shared" si="13"/>
        <v>0</v>
      </c>
      <c r="K91" s="308">
        <f t="shared" si="17"/>
        <v>0</v>
      </c>
      <c r="L91" s="260"/>
      <c r="M91" s="248"/>
      <c r="N91" s="248"/>
      <c r="O91" s="248"/>
      <c r="P91" s="248"/>
      <c r="Q91" s="248"/>
      <c r="R91" s="248"/>
      <c r="S91" s="99">
        <f t="shared" si="14"/>
        <v>0</v>
      </c>
      <c r="T91" s="96"/>
      <c r="U91" s="260"/>
      <c r="V91" s="286"/>
      <c r="W91" s="307">
        <f t="shared" si="15"/>
        <v>0</v>
      </c>
      <c r="X91" s="308">
        <f t="shared" si="18"/>
        <v>0</v>
      </c>
      <c r="Y91" s="273"/>
      <c r="Z91" s="248"/>
      <c r="AA91" s="248"/>
      <c r="AB91" s="248"/>
      <c r="AC91" s="248"/>
      <c r="AD91" s="248"/>
      <c r="AE91" s="248"/>
      <c r="AF91" s="248"/>
      <c r="AG91" s="248"/>
      <c r="AH91" s="248"/>
      <c r="AI91" s="248"/>
      <c r="AJ91" s="248"/>
      <c r="AK91" s="248"/>
      <c r="AL91" s="248"/>
      <c r="AM91" s="248"/>
      <c r="AN91" s="248"/>
      <c r="AO91" s="248"/>
      <c r="AP91" s="248"/>
      <c r="AQ91" s="248"/>
      <c r="AR91" s="248"/>
      <c r="AS91" s="99">
        <f t="shared" si="16"/>
        <v>0</v>
      </c>
      <c r="AT91" s="96"/>
      <c r="AU91" s="100">
        <f t="shared" si="12"/>
        <v>0</v>
      </c>
      <c r="AV91" s="245"/>
    </row>
    <row r="92" spans="2:48" ht="15.75" customHeight="1" x14ac:dyDescent="0.25">
      <c r="B92" s="145"/>
      <c r="C92" s="247"/>
      <c r="D92" s="247"/>
      <c r="E92" s="247"/>
      <c r="F92" s="46"/>
      <c r="G92" s="93"/>
      <c r="H92" s="260"/>
      <c r="I92" s="286"/>
      <c r="J92" s="307">
        <f t="shared" si="13"/>
        <v>0</v>
      </c>
      <c r="K92" s="308">
        <f t="shared" si="17"/>
        <v>0</v>
      </c>
      <c r="L92" s="260"/>
      <c r="M92" s="248"/>
      <c r="N92" s="248"/>
      <c r="O92" s="248"/>
      <c r="P92" s="248"/>
      <c r="Q92" s="248"/>
      <c r="R92" s="248"/>
      <c r="S92" s="99">
        <f t="shared" si="14"/>
        <v>0</v>
      </c>
      <c r="T92" s="96"/>
      <c r="U92" s="260"/>
      <c r="V92" s="286"/>
      <c r="W92" s="307">
        <f t="shared" si="15"/>
        <v>0</v>
      </c>
      <c r="X92" s="308">
        <f t="shared" si="18"/>
        <v>0</v>
      </c>
      <c r="Y92" s="273"/>
      <c r="Z92" s="248"/>
      <c r="AA92" s="248"/>
      <c r="AB92" s="248"/>
      <c r="AC92" s="248"/>
      <c r="AD92" s="248"/>
      <c r="AE92" s="248"/>
      <c r="AF92" s="248"/>
      <c r="AG92" s="248"/>
      <c r="AH92" s="248"/>
      <c r="AI92" s="248"/>
      <c r="AJ92" s="248"/>
      <c r="AK92" s="248"/>
      <c r="AL92" s="248"/>
      <c r="AM92" s="248"/>
      <c r="AN92" s="248"/>
      <c r="AO92" s="248"/>
      <c r="AP92" s="248"/>
      <c r="AQ92" s="248"/>
      <c r="AR92" s="248"/>
      <c r="AS92" s="99">
        <f t="shared" si="16"/>
        <v>0</v>
      </c>
      <c r="AT92" s="96"/>
      <c r="AU92" s="100">
        <f t="shared" si="12"/>
        <v>0</v>
      </c>
      <c r="AV92" s="245"/>
    </row>
    <row r="93" spans="2:48" ht="15.75" customHeight="1" x14ac:dyDescent="0.25">
      <c r="B93" s="145"/>
      <c r="C93" s="247"/>
      <c r="D93" s="247"/>
      <c r="E93" s="247"/>
      <c r="F93" s="46"/>
      <c r="G93" s="93"/>
      <c r="H93" s="260"/>
      <c r="I93" s="286"/>
      <c r="J93" s="307">
        <f t="shared" si="13"/>
        <v>0</v>
      </c>
      <c r="K93" s="308">
        <f t="shared" si="17"/>
        <v>0</v>
      </c>
      <c r="L93" s="260"/>
      <c r="M93" s="248"/>
      <c r="N93" s="248"/>
      <c r="O93" s="248"/>
      <c r="P93" s="248"/>
      <c r="Q93" s="248"/>
      <c r="R93" s="248"/>
      <c r="S93" s="99">
        <f t="shared" si="14"/>
        <v>0</v>
      </c>
      <c r="T93" s="96"/>
      <c r="U93" s="260"/>
      <c r="V93" s="286"/>
      <c r="W93" s="307">
        <f t="shared" si="15"/>
        <v>0</v>
      </c>
      <c r="X93" s="308">
        <f t="shared" si="18"/>
        <v>0</v>
      </c>
      <c r="Y93" s="273"/>
      <c r="Z93" s="248"/>
      <c r="AA93" s="248"/>
      <c r="AB93" s="248"/>
      <c r="AC93" s="248"/>
      <c r="AD93" s="248"/>
      <c r="AE93" s="248"/>
      <c r="AF93" s="248"/>
      <c r="AG93" s="248"/>
      <c r="AH93" s="248"/>
      <c r="AI93" s="248"/>
      <c r="AJ93" s="248"/>
      <c r="AK93" s="248"/>
      <c r="AL93" s="248"/>
      <c r="AM93" s="248"/>
      <c r="AN93" s="248"/>
      <c r="AO93" s="248"/>
      <c r="AP93" s="248"/>
      <c r="AQ93" s="248"/>
      <c r="AR93" s="248"/>
      <c r="AS93" s="99">
        <f t="shared" si="16"/>
        <v>0</v>
      </c>
      <c r="AT93" s="96"/>
      <c r="AU93" s="100">
        <f t="shared" si="12"/>
        <v>0</v>
      </c>
      <c r="AV93" s="245"/>
    </row>
    <row r="94" spans="2:48" ht="15.75" customHeight="1" x14ac:dyDescent="0.25">
      <c r="B94" s="145"/>
      <c r="C94" s="247"/>
      <c r="D94" s="247"/>
      <c r="E94" s="247"/>
      <c r="F94" s="46"/>
      <c r="G94" s="93"/>
      <c r="H94" s="260"/>
      <c r="I94" s="286"/>
      <c r="J94" s="307">
        <f t="shared" si="13"/>
        <v>0</v>
      </c>
      <c r="K94" s="308">
        <f t="shared" si="17"/>
        <v>0</v>
      </c>
      <c r="L94" s="260"/>
      <c r="M94" s="248"/>
      <c r="N94" s="248"/>
      <c r="O94" s="248"/>
      <c r="P94" s="248"/>
      <c r="Q94" s="248"/>
      <c r="R94" s="248"/>
      <c r="S94" s="99">
        <f t="shared" si="14"/>
        <v>0</v>
      </c>
      <c r="T94" s="96"/>
      <c r="U94" s="260"/>
      <c r="V94" s="286"/>
      <c r="W94" s="307">
        <f t="shared" si="15"/>
        <v>0</v>
      </c>
      <c r="X94" s="308">
        <f t="shared" si="18"/>
        <v>0</v>
      </c>
      <c r="Y94" s="273"/>
      <c r="Z94" s="248"/>
      <c r="AA94" s="248"/>
      <c r="AB94" s="248"/>
      <c r="AC94" s="248"/>
      <c r="AD94" s="248"/>
      <c r="AE94" s="248"/>
      <c r="AF94" s="248"/>
      <c r="AG94" s="248"/>
      <c r="AH94" s="248"/>
      <c r="AI94" s="248"/>
      <c r="AJ94" s="248"/>
      <c r="AK94" s="248"/>
      <c r="AL94" s="248"/>
      <c r="AM94" s="248"/>
      <c r="AN94" s="248"/>
      <c r="AO94" s="248"/>
      <c r="AP94" s="248"/>
      <c r="AQ94" s="248"/>
      <c r="AR94" s="248"/>
      <c r="AS94" s="99">
        <f t="shared" si="16"/>
        <v>0</v>
      </c>
      <c r="AT94" s="96"/>
      <c r="AU94" s="100">
        <f t="shared" si="12"/>
        <v>0</v>
      </c>
      <c r="AV94" s="245"/>
    </row>
    <row r="95" spans="2:48" ht="15.75" customHeight="1" x14ac:dyDescent="0.25">
      <c r="B95" s="145"/>
      <c r="C95" s="247"/>
      <c r="D95" s="247"/>
      <c r="E95" s="247"/>
      <c r="F95" s="46"/>
      <c r="G95" s="93"/>
      <c r="H95" s="260"/>
      <c r="I95" s="286"/>
      <c r="J95" s="307">
        <f t="shared" si="13"/>
        <v>0</v>
      </c>
      <c r="K95" s="308">
        <f t="shared" si="17"/>
        <v>0</v>
      </c>
      <c r="L95" s="260"/>
      <c r="M95" s="248"/>
      <c r="N95" s="248"/>
      <c r="O95" s="248"/>
      <c r="P95" s="248"/>
      <c r="Q95" s="248"/>
      <c r="R95" s="248"/>
      <c r="S95" s="99">
        <f t="shared" si="14"/>
        <v>0</v>
      </c>
      <c r="T95" s="96"/>
      <c r="U95" s="260"/>
      <c r="V95" s="286"/>
      <c r="W95" s="307">
        <f t="shared" si="15"/>
        <v>0</v>
      </c>
      <c r="X95" s="308">
        <f t="shared" si="18"/>
        <v>0</v>
      </c>
      <c r="Y95" s="273"/>
      <c r="Z95" s="248"/>
      <c r="AA95" s="248"/>
      <c r="AB95" s="248"/>
      <c r="AC95" s="248"/>
      <c r="AD95" s="248"/>
      <c r="AE95" s="248"/>
      <c r="AF95" s="248"/>
      <c r="AG95" s="248"/>
      <c r="AH95" s="248"/>
      <c r="AI95" s="248"/>
      <c r="AJ95" s="248"/>
      <c r="AK95" s="248"/>
      <c r="AL95" s="248"/>
      <c r="AM95" s="248"/>
      <c r="AN95" s="248"/>
      <c r="AO95" s="248"/>
      <c r="AP95" s="248"/>
      <c r="AQ95" s="248"/>
      <c r="AR95" s="248"/>
      <c r="AS95" s="99">
        <f t="shared" si="16"/>
        <v>0</v>
      </c>
      <c r="AT95" s="96"/>
      <c r="AU95" s="100">
        <f t="shared" si="12"/>
        <v>0</v>
      </c>
      <c r="AV95" s="245"/>
    </row>
    <row r="96" spans="2:48" ht="15.75" customHeight="1" x14ac:dyDescent="0.25">
      <c r="B96" s="145"/>
      <c r="C96" s="247"/>
      <c r="D96" s="247"/>
      <c r="E96" s="247"/>
      <c r="F96" s="46"/>
      <c r="G96" s="93"/>
      <c r="H96" s="260"/>
      <c r="I96" s="286"/>
      <c r="J96" s="307">
        <f t="shared" si="13"/>
        <v>0</v>
      </c>
      <c r="K96" s="308">
        <f t="shared" si="17"/>
        <v>0</v>
      </c>
      <c r="L96" s="260"/>
      <c r="M96" s="248"/>
      <c r="N96" s="248"/>
      <c r="O96" s="248"/>
      <c r="P96" s="248"/>
      <c r="Q96" s="248"/>
      <c r="R96" s="248"/>
      <c r="S96" s="99">
        <f t="shared" si="14"/>
        <v>0</v>
      </c>
      <c r="T96" s="96"/>
      <c r="U96" s="260"/>
      <c r="V96" s="286"/>
      <c r="W96" s="307">
        <f t="shared" si="15"/>
        <v>0</v>
      </c>
      <c r="X96" s="308">
        <f t="shared" si="18"/>
        <v>0</v>
      </c>
      <c r="Y96" s="273"/>
      <c r="Z96" s="248"/>
      <c r="AA96" s="248"/>
      <c r="AB96" s="248"/>
      <c r="AC96" s="248"/>
      <c r="AD96" s="248"/>
      <c r="AE96" s="248"/>
      <c r="AF96" s="248"/>
      <c r="AG96" s="248"/>
      <c r="AH96" s="248"/>
      <c r="AI96" s="248"/>
      <c r="AJ96" s="248"/>
      <c r="AK96" s="248"/>
      <c r="AL96" s="248"/>
      <c r="AM96" s="248"/>
      <c r="AN96" s="248"/>
      <c r="AO96" s="248"/>
      <c r="AP96" s="248"/>
      <c r="AQ96" s="248"/>
      <c r="AR96" s="248"/>
      <c r="AS96" s="99">
        <f t="shared" si="16"/>
        <v>0</v>
      </c>
      <c r="AT96" s="96"/>
      <c r="AU96" s="100">
        <f t="shared" si="12"/>
        <v>0</v>
      </c>
      <c r="AV96" s="245"/>
    </row>
    <row r="97" spans="2:48" ht="15.75" customHeight="1" x14ac:dyDescent="0.25">
      <c r="B97" s="145"/>
      <c r="C97" s="247"/>
      <c r="D97" s="247"/>
      <c r="E97" s="247"/>
      <c r="F97" s="46"/>
      <c r="G97" s="93"/>
      <c r="H97" s="260"/>
      <c r="I97" s="286"/>
      <c r="J97" s="307">
        <f t="shared" si="13"/>
        <v>0</v>
      </c>
      <c r="K97" s="308">
        <f t="shared" si="17"/>
        <v>0</v>
      </c>
      <c r="L97" s="260"/>
      <c r="M97" s="248"/>
      <c r="N97" s="248"/>
      <c r="O97" s="248"/>
      <c r="P97" s="248"/>
      <c r="Q97" s="248"/>
      <c r="R97" s="248"/>
      <c r="S97" s="99">
        <f t="shared" si="14"/>
        <v>0</v>
      </c>
      <c r="T97" s="96"/>
      <c r="U97" s="260"/>
      <c r="V97" s="286"/>
      <c r="W97" s="307">
        <f t="shared" si="15"/>
        <v>0</v>
      </c>
      <c r="X97" s="308">
        <f t="shared" si="18"/>
        <v>0</v>
      </c>
      <c r="Y97" s="273"/>
      <c r="Z97" s="248"/>
      <c r="AA97" s="248"/>
      <c r="AB97" s="248"/>
      <c r="AC97" s="248"/>
      <c r="AD97" s="248"/>
      <c r="AE97" s="248"/>
      <c r="AF97" s="248"/>
      <c r="AG97" s="248"/>
      <c r="AH97" s="248"/>
      <c r="AI97" s="248"/>
      <c r="AJ97" s="248"/>
      <c r="AK97" s="248"/>
      <c r="AL97" s="248"/>
      <c r="AM97" s="248"/>
      <c r="AN97" s="248"/>
      <c r="AO97" s="248"/>
      <c r="AP97" s="248"/>
      <c r="AQ97" s="248"/>
      <c r="AR97" s="248"/>
      <c r="AS97" s="99">
        <f t="shared" si="16"/>
        <v>0</v>
      </c>
      <c r="AT97" s="96"/>
      <c r="AU97" s="100">
        <f t="shared" si="12"/>
        <v>0</v>
      </c>
      <c r="AV97" s="245"/>
    </row>
    <row r="98" spans="2:48" ht="15.75" customHeight="1" x14ac:dyDescent="0.25">
      <c r="B98" s="145"/>
      <c r="C98" s="247"/>
      <c r="D98" s="247"/>
      <c r="E98" s="247"/>
      <c r="F98" s="46"/>
      <c r="G98" s="93"/>
      <c r="H98" s="260"/>
      <c r="I98" s="286"/>
      <c r="J98" s="307">
        <f t="shared" si="13"/>
        <v>0</v>
      </c>
      <c r="K98" s="308">
        <f t="shared" si="17"/>
        <v>0</v>
      </c>
      <c r="L98" s="260"/>
      <c r="M98" s="248"/>
      <c r="N98" s="248"/>
      <c r="O98" s="248"/>
      <c r="P98" s="248"/>
      <c r="Q98" s="248"/>
      <c r="R98" s="248"/>
      <c r="S98" s="99">
        <f t="shared" si="14"/>
        <v>0</v>
      </c>
      <c r="T98" s="96"/>
      <c r="U98" s="260"/>
      <c r="V98" s="286"/>
      <c r="W98" s="307">
        <f t="shared" si="15"/>
        <v>0</v>
      </c>
      <c r="X98" s="308">
        <f t="shared" si="18"/>
        <v>0</v>
      </c>
      <c r="Y98" s="273"/>
      <c r="Z98" s="248"/>
      <c r="AA98" s="248"/>
      <c r="AB98" s="248"/>
      <c r="AC98" s="248"/>
      <c r="AD98" s="248"/>
      <c r="AE98" s="248"/>
      <c r="AF98" s="248"/>
      <c r="AG98" s="248"/>
      <c r="AH98" s="248"/>
      <c r="AI98" s="248"/>
      <c r="AJ98" s="248"/>
      <c r="AK98" s="248"/>
      <c r="AL98" s="248"/>
      <c r="AM98" s="248"/>
      <c r="AN98" s="248"/>
      <c r="AO98" s="248"/>
      <c r="AP98" s="248"/>
      <c r="AQ98" s="248"/>
      <c r="AR98" s="248"/>
      <c r="AS98" s="99">
        <f t="shared" si="16"/>
        <v>0</v>
      </c>
      <c r="AT98" s="96"/>
      <c r="AU98" s="100">
        <f t="shared" si="12"/>
        <v>0</v>
      </c>
      <c r="AV98" s="245"/>
    </row>
    <row r="99" spans="2:48" ht="15.75" customHeight="1" x14ac:dyDescent="0.25">
      <c r="B99" s="145"/>
      <c r="C99" s="247"/>
      <c r="D99" s="247"/>
      <c r="E99" s="247"/>
      <c r="F99" s="46"/>
      <c r="G99" s="93"/>
      <c r="H99" s="260"/>
      <c r="I99" s="286"/>
      <c r="J99" s="307">
        <f t="shared" si="13"/>
        <v>0</v>
      </c>
      <c r="K99" s="308">
        <f t="shared" si="17"/>
        <v>0</v>
      </c>
      <c r="L99" s="260"/>
      <c r="M99" s="248"/>
      <c r="N99" s="248"/>
      <c r="O99" s="248"/>
      <c r="P99" s="248"/>
      <c r="Q99" s="248"/>
      <c r="R99" s="248"/>
      <c r="S99" s="99">
        <f t="shared" si="14"/>
        <v>0</v>
      </c>
      <c r="T99" s="96"/>
      <c r="U99" s="260"/>
      <c r="V99" s="286"/>
      <c r="W99" s="307">
        <f t="shared" si="15"/>
        <v>0</v>
      </c>
      <c r="X99" s="308">
        <f t="shared" si="18"/>
        <v>0</v>
      </c>
      <c r="Y99" s="273"/>
      <c r="Z99" s="248"/>
      <c r="AA99" s="248"/>
      <c r="AB99" s="248"/>
      <c r="AC99" s="248"/>
      <c r="AD99" s="248"/>
      <c r="AE99" s="248"/>
      <c r="AF99" s="248"/>
      <c r="AG99" s="248"/>
      <c r="AH99" s="248"/>
      <c r="AI99" s="248"/>
      <c r="AJ99" s="248"/>
      <c r="AK99" s="248"/>
      <c r="AL99" s="248"/>
      <c r="AM99" s="248"/>
      <c r="AN99" s="248"/>
      <c r="AO99" s="248"/>
      <c r="AP99" s="248"/>
      <c r="AQ99" s="248"/>
      <c r="AR99" s="248"/>
      <c r="AS99" s="99">
        <f t="shared" si="16"/>
        <v>0</v>
      </c>
      <c r="AT99" s="96"/>
      <c r="AU99" s="100">
        <f t="shared" si="12"/>
        <v>0</v>
      </c>
      <c r="AV99" s="245"/>
    </row>
    <row r="100" spans="2:48" ht="15.75" customHeight="1" x14ac:dyDescent="0.25">
      <c r="B100" s="145"/>
      <c r="C100" s="247"/>
      <c r="D100" s="247"/>
      <c r="E100" s="247"/>
      <c r="F100" s="46"/>
      <c r="G100" s="93"/>
      <c r="H100" s="260"/>
      <c r="I100" s="286"/>
      <c r="J100" s="307">
        <f t="shared" si="13"/>
        <v>0</v>
      </c>
      <c r="K100" s="308">
        <f t="shared" si="17"/>
        <v>0</v>
      </c>
      <c r="L100" s="260"/>
      <c r="M100" s="248"/>
      <c r="N100" s="248"/>
      <c r="O100" s="248"/>
      <c r="P100" s="248"/>
      <c r="Q100" s="248"/>
      <c r="R100" s="248"/>
      <c r="S100" s="99">
        <f t="shared" si="14"/>
        <v>0</v>
      </c>
      <c r="T100" s="96"/>
      <c r="U100" s="260"/>
      <c r="V100" s="286"/>
      <c r="W100" s="307">
        <f t="shared" si="15"/>
        <v>0</v>
      </c>
      <c r="X100" s="308">
        <f t="shared" si="18"/>
        <v>0</v>
      </c>
      <c r="Y100" s="273"/>
      <c r="Z100" s="248"/>
      <c r="AA100" s="248"/>
      <c r="AB100" s="248"/>
      <c r="AC100" s="248"/>
      <c r="AD100" s="248"/>
      <c r="AE100" s="248"/>
      <c r="AF100" s="248"/>
      <c r="AG100" s="248"/>
      <c r="AH100" s="248"/>
      <c r="AI100" s="248"/>
      <c r="AJ100" s="248"/>
      <c r="AK100" s="248"/>
      <c r="AL100" s="248"/>
      <c r="AM100" s="248"/>
      <c r="AN100" s="248"/>
      <c r="AO100" s="248"/>
      <c r="AP100" s="248"/>
      <c r="AQ100" s="248"/>
      <c r="AR100" s="248"/>
      <c r="AS100" s="99">
        <f t="shared" si="16"/>
        <v>0</v>
      </c>
      <c r="AT100" s="96"/>
      <c r="AU100" s="100">
        <f t="shared" si="12"/>
        <v>0</v>
      </c>
      <c r="AV100" s="245"/>
    </row>
    <row r="101" spans="2:48" ht="15.75" customHeight="1" x14ac:dyDescent="0.25">
      <c r="B101" s="145"/>
      <c r="C101" s="247"/>
      <c r="D101" s="247"/>
      <c r="E101" s="247"/>
      <c r="F101" s="46"/>
      <c r="G101" s="93"/>
      <c r="H101" s="260"/>
      <c r="I101" s="286"/>
      <c r="J101" s="307">
        <f t="shared" si="13"/>
        <v>0</v>
      </c>
      <c r="K101" s="308">
        <f t="shared" si="17"/>
        <v>0</v>
      </c>
      <c r="L101" s="260"/>
      <c r="M101" s="248"/>
      <c r="N101" s="248"/>
      <c r="O101" s="248"/>
      <c r="P101" s="248"/>
      <c r="Q101" s="248"/>
      <c r="R101" s="248"/>
      <c r="S101" s="99">
        <f t="shared" si="14"/>
        <v>0</v>
      </c>
      <c r="T101" s="96"/>
      <c r="U101" s="260"/>
      <c r="V101" s="286"/>
      <c r="W101" s="307">
        <f t="shared" si="15"/>
        <v>0</v>
      </c>
      <c r="X101" s="308">
        <f t="shared" si="18"/>
        <v>0</v>
      </c>
      <c r="Y101" s="273"/>
      <c r="Z101" s="248"/>
      <c r="AA101" s="248"/>
      <c r="AB101" s="248"/>
      <c r="AC101" s="248"/>
      <c r="AD101" s="248"/>
      <c r="AE101" s="248"/>
      <c r="AF101" s="248"/>
      <c r="AG101" s="248"/>
      <c r="AH101" s="248"/>
      <c r="AI101" s="248"/>
      <c r="AJ101" s="248"/>
      <c r="AK101" s="248"/>
      <c r="AL101" s="248"/>
      <c r="AM101" s="248"/>
      <c r="AN101" s="248"/>
      <c r="AO101" s="248"/>
      <c r="AP101" s="248"/>
      <c r="AQ101" s="248"/>
      <c r="AR101" s="248"/>
      <c r="AS101" s="99">
        <f t="shared" si="16"/>
        <v>0</v>
      </c>
      <c r="AT101" s="96"/>
      <c r="AU101" s="100">
        <f t="shared" ref="AU101:AU124" si="19">AU100+S101-AS101</f>
        <v>0</v>
      </c>
      <c r="AV101" s="245"/>
    </row>
    <row r="102" spans="2:48" ht="15.75" customHeight="1" x14ac:dyDescent="0.25">
      <c r="B102" s="145"/>
      <c r="C102" s="247"/>
      <c r="D102" s="247"/>
      <c r="E102" s="247"/>
      <c r="F102" s="46"/>
      <c r="G102" s="93"/>
      <c r="H102" s="260"/>
      <c r="I102" s="286"/>
      <c r="J102" s="307">
        <f t="shared" ref="J102:J124" si="20">H102-K102</f>
        <v>0</v>
      </c>
      <c r="K102" s="308">
        <f t="shared" si="17"/>
        <v>0</v>
      </c>
      <c r="L102" s="260"/>
      <c r="M102" s="248"/>
      <c r="N102" s="248"/>
      <c r="O102" s="248"/>
      <c r="P102" s="248"/>
      <c r="Q102" s="248"/>
      <c r="R102" s="248"/>
      <c r="S102" s="99">
        <f t="shared" si="14"/>
        <v>0</v>
      </c>
      <c r="T102" s="96"/>
      <c r="U102" s="260"/>
      <c r="V102" s="286"/>
      <c r="W102" s="307">
        <f t="shared" ref="W102:W124" si="21">U102-X102</f>
        <v>0</v>
      </c>
      <c r="X102" s="308">
        <f t="shared" si="18"/>
        <v>0</v>
      </c>
      <c r="Y102" s="273"/>
      <c r="Z102" s="248"/>
      <c r="AA102" s="248"/>
      <c r="AB102" s="248"/>
      <c r="AC102" s="248"/>
      <c r="AD102" s="248"/>
      <c r="AE102" s="248"/>
      <c r="AF102" s="248"/>
      <c r="AG102" s="248"/>
      <c r="AH102" s="248"/>
      <c r="AI102" s="248"/>
      <c r="AJ102" s="248"/>
      <c r="AK102" s="248"/>
      <c r="AL102" s="248"/>
      <c r="AM102" s="248"/>
      <c r="AN102" s="248"/>
      <c r="AO102" s="248"/>
      <c r="AP102" s="248"/>
      <c r="AQ102" s="248"/>
      <c r="AR102" s="248"/>
      <c r="AS102" s="99">
        <f t="shared" si="16"/>
        <v>0</v>
      </c>
      <c r="AT102" s="96"/>
      <c r="AU102" s="100">
        <f t="shared" si="19"/>
        <v>0</v>
      </c>
      <c r="AV102" s="245"/>
    </row>
    <row r="103" spans="2:48" ht="15.75" customHeight="1" x14ac:dyDescent="0.25">
      <c r="B103" s="145"/>
      <c r="C103" s="247"/>
      <c r="D103" s="247"/>
      <c r="E103" s="247"/>
      <c r="F103" s="46"/>
      <c r="G103" s="93"/>
      <c r="H103" s="260"/>
      <c r="I103" s="286"/>
      <c r="J103" s="307">
        <f t="shared" si="20"/>
        <v>0</v>
      </c>
      <c r="K103" s="308">
        <f t="shared" si="17"/>
        <v>0</v>
      </c>
      <c r="L103" s="260"/>
      <c r="M103" s="248"/>
      <c r="N103" s="248"/>
      <c r="O103" s="248"/>
      <c r="P103" s="248"/>
      <c r="Q103" s="248"/>
      <c r="R103" s="248"/>
      <c r="S103" s="99">
        <f t="shared" si="14"/>
        <v>0</v>
      </c>
      <c r="T103" s="96"/>
      <c r="U103" s="260"/>
      <c r="V103" s="286"/>
      <c r="W103" s="307">
        <f t="shared" si="21"/>
        <v>0</v>
      </c>
      <c r="X103" s="308">
        <f t="shared" si="18"/>
        <v>0</v>
      </c>
      <c r="Y103" s="273"/>
      <c r="Z103" s="248"/>
      <c r="AA103" s="248"/>
      <c r="AB103" s="248"/>
      <c r="AC103" s="248"/>
      <c r="AD103" s="248"/>
      <c r="AE103" s="248"/>
      <c r="AF103" s="248"/>
      <c r="AG103" s="248"/>
      <c r="AH103" s="248"/>
      <c r="AI103" s="248"/>
      <c r="AJ103" s="248"/>
      <c r="AK103" s="248"/>
      <c r="AL103" s="248"/>
      <c r="AM103" s="248"/>
      <c r="AN103" s="248"/>
      <c r="AO103" s="248"/>
      <c r="AP103" s="248"/>
      <c r="AQ103" s="248"/>
      <c r="AR103" s="248"/>
      <c r="AS103" s="99">
        <f t="shared" si="16"/>
        <v>0</v>
      </c>
      <c r="AT103" s="96"/>
      <c r="AU103" s="100">
        <f t="shared" si="19"/>
        <v>0</v>
      </c>
      <c r="AV103" s="245"/>
    </row>
    <row r="104" spans="2:48" ht="15.75" customHeight="1" x14ac:dyDescent="0.25">
      <c r="B104" s="145"/>
      <c r="C104" s="247"/>
      <c r="D104" s="247"/>
      <c r="E104" s="247"/>
      <c r="F104" s="46"/>
      <c r="G104" s="93"/>
      <c r="H104" s="260"/>
      <c r="I104" s="286"/>
      <c r="J104" s="307">
        <f t="shared" si="20"/>
        <v>0</v>
      </c>
      <c r="K104" s="308">
        <f t="shared" si="17"/>
        <v>0</v>
      </c>
      <c r="L104" s="260"/>
      <c r="M104" s="248"/>
      <c r="N104" s="248"/>
      <c r="O104" s="248"/>
      <c r="P104" s="248"/>
      <c r="Q104" s="248"/>
      <c r="R104" s="248"/>
      <c r="S104" s="99">
        <f t="shared" si="14"/>
        <v>0</v>
      </c>
      <c r="T104" s="96"/>
      <c r="U104" s="260"/>
      <c r="V104" s="286"/>
      <c r="W104" s="307">
        <f t="shared" si="21"/>
        <v>0</v>
      </c>
      <c r="X104" s="308">
        <f t="shared" si="18"/>
        <v>0</v>
      </c>
      <c r="Y104" s="273"/>
      <c r="Z104" s="248"/>
      <c r="AA104" s="248"/>
      <c r="AB104" s="248"/>
      <c r="AC104" s="248"/>
      <c r="AD104" s="248"/>
      <c r="AE104" s="248"/>
      <c r="AF104" s="248"/>
      <c r="AG104" s="248"/>
      <c r="AH104" s="248"/>
      <c r="AI104" s="248"/>
      <c r="AJ104" s="248"/>
      <c r="AK104" s="248"/>
      <c r="AL104" s="248"/>
      <c r="AM104" s="248"/>
      <c r="AN104" s="248"/>
      <c r="AO104" s="248"/>
      <c r="AP104" s="248"/>
      <c r="AQ104" s="248"/>
      <c r="AR104" s="248"/>
      <c r="AS104" s="99">
        <f t="shared" si="16"/>
        <v>0</v>
      </c>
      <c r="AT104" s="96"/>
      <c r="AU104" s="100">
        <f t="shared" si="19"/>
        <v>0</v>
      </c>
      <c r="AV104" s="245"/>
    </row>
    <row r="105" spans="2:48" ht="15.75" customHeight="1" x14ac:dyDescent="0.25">
      <c r="B105" s="145"/>
      <c r="C105" s="247"/>
      <c r="D105" s="247"/>
      <c r="E105" s="247"/>
      <c r="F105" s="46"/>
      <c r="G105" s="93"/>
      <c r="H105" s="260"/>
      <c r="I105" s="286"/>
      <c r="J105" s="307">
        <f t="shared" si="20"/>
        <v>0</v>
      </c>
      <c r="K105" s="308">
        <f t="shared" si="17"/>
        <v>0</v>
      </c>
      <c r="L105" s="260"/>
      <c r="M105" s="248"/>
      <c r="N105" s="248"/>
      <c r="O105" s="248"/>
      <c r="P105" s="248"/>
      <c r="Q105" s="248"/>
      <c r="R105" s="248"/>
      <c r="S105" s="99">
        <f t="shared" si="14"/>
        <v>0</v>
      </c>
      <c r="T105" s="96"/>
      <c r="U105" s="260"/>
      <c r="V105" s="286"/>
      <c r="W105" s="307">
        <f t="shared" si="21"/>
        <v>0</v>
      </c>
      <c r="X105" s="308">
        <f t="shared" si="18"/>
        <v>0</v>
      </c>
      <c r="Y105" s="273"/>
      <c r="Z105" s="248"/>
      <c r="AA105" s="248"/>
      <c r="AB105" s="248"/>
      <c r="AC105" s="248"/>
      <c r="AD105" s="248"/>
      <c r="AE105" s="248"/>
      <c r="AF105" s="248"/>
      <c r="AG105" s="248"/>
      <c r="AH105" s="248"/>
      <c r="AI105" s="248"/>
      <c r="AJ105" s="248"/>
      <c r="AK105" s="248"/>
      <c r="AL105" s="248"/>
      <c r="AM105" s="248"/>
      <c r="AN105" s="248"/>
      <c r="AO105" s="248"/>
      <c r="AP105" s="248"/>
      <c r="AQ105" s="248"/>
      <c r="AR105" s="248"/>
      <c r="AS105" s="99">
        <f t="shared" si="16"/>
        <v>0</v>
      </c>
      <c r="AT105" s="96"/>
      <c r="AU105" s="100">
        <f t="shared" si="19"/>
        <v>0</v>
      </c>
      <c r="AV105" s="245"/>
    </row>
    <row r="106" spans="2:48" ht="15.75" customHeight="1" x14ac:dyDescent="0.25">
      <c r="B106" s="145"/>
      <c r="C106" s="247"/>
      <c r="D106" s="247"/>
      <c r="E106" s="247"/>
      <c r="F106" s="46"/>
      <c r="G106" s="93"/>
      <c r="H106" s="260"/>
      <c r="I106" s="286"/>
      <c r="J106" s="307">
        <f t="shared" si="20"/>
        <v>0</v>
      </c>
      <c r="K106" s="308">
        <f t="shared" si="17"/>
        <v>0</v>
      </c>
      <c r="L106" s="260"/>
      <c r="M106" s="248"/>
      <c r="N106" s="248"/>
      <c r="O106" s="248"/>
      <c r="P106" s="248"/>
      <c r="Q106" s="248"/>
      <c r="R106" s="248"/>
      <c r="S106" s="99">
        <f t="shared" si="14"/>
        <v>0</v>
      </c>
      <c r="T106" s="96"/>
      <c r="U106" s="260"/>
      <c r="V106" s="286"/>
      <c r="W106" s="307">
        <f t="shared" si="21"/>
        <v>0</v>
      </c>
      <c r="X106" s="308">
        <f t="shared" si="18"/>
        <v>0</v>
      </c>
      <c r="Y106" s="333"/>
      <c r="Z106" s="248"/>
      <c r="AA106" s="248"/>
      <c r="AB106" s="248"/>
      <c r="AC106" s="248"/>
      <c r="AD106" s="248"/>
      <c r="AE106" s="248"/>
      <c r="AF106" s="248"/>
      <c r="AG106" s="248"/>
      <c r="AH106" s="248"/>
      <c r="AI106" s="248"/>
      <c r="AJ106" s="248"/>
      <c r="AK106" s="248"/>
      <c r="AL106" s="248"/>
      <c r="AM106" s="248"/>
      <c r="AN106" s="248"/>
      <c r="AO106" s="248"/>
      <c r="AP106" s="248"/>
      <c r="AQ106" s="248"/>
      <c r="AR106" s="248"/>
      <c r="AS106" s="99">
        <f t="shared" si="16"/>
        <v>0</v>
      </c>
      <c r="AT106" s="96"/>
      <c r="AU106" s="100">
        <f t="shared" si="19"/>
        <v>0</v>
      </c>
      <c r="AV106" s="245"/>
    </row>
    <row r="107" spans="2:48" ht="15.75" customHeight="1" x14ac:dyDescent="0.25">
      <c r="B107" s="145"/>
      <c r="C107" s="247"/>
      <c r="D107" s="247"/>
      <c r="E107" s="247"/>
      <c r="F107" s="46"/>
      <c r="G107" s="93"/>
      <c r="H107" s="260"/>
      <c r="I107" s="286"/>
      <c r="J107" s="307">
        <f t="shared" si="20"/>
        <v>0</v>
      </c>
      <c r="K107" s="308">
        <f t="shared" si="17"/>
        <v>0</v>
      </c>
      <c r="L107" s="260"/>
      <c r="M107" s="248"/>
      <c r="N107" s="248"/>
      <c r="O107" s="248"/>
      <c r="P107" s="248"/>
      <c r="Q107" s="248"/>
      <c r="R107" s="248"/>
      <c r="S107" s="99">
        <f t="shared" si="14"/>
        <v>0</v>
      </c>
      <c r="T107" s="96"/>
      <c r="U107" s="260"/>
      <c r="V107" s="286"/>
      <c r="W107" s="307">
        <f t="shared" si="21"/>
        <v>0</v>
      </c>
      <c r="X107" s="308">
        <f t="shared" si="18"/>
        <v>0</v>
      </c>
      <c r="Y107" s="273"/>
      <c r="Z107" s="248"/>
      <c r="AA107" s="248"/>
      <c r="AB107" s="248"/>
      <c r="AC107" s="248"/>
      <c r="AD107" s="248"/>
      <c r="AE107" s="248"/>
      <c r="AF107" s="248"/>
      <c r="AG107" s="248"/>
      <c r="AH107" s="248"/>
      <c r="AI107" s="248"/>
      <c r="AJ107" s="248"/>
      <c r="AK107" s="248"/>
      <c r="AL107" s="248"/>
      <c r="AM107" s="248"/>
      <c r="AN107" s="248"/>
      <c r="AO107" s="248"/>
      <c r="AP107" s="248"/>
      <c r="AQ107" s="248"/>
      <c r="AR107" s="248"/>
      <c r="AS107" s="99">
        <f t="shared" si="16"/>
        <v>0</v>
      </c>
      <c r="AT107" s="96"/>
      <c r="AU107" s="100">
        <f t="shared" si="19"/>
        <v>0</v>
      </c>
      <c r="AV107" s="245"/>
    </row>
    <row r="108" spans="2:48" ht="15.75" customHeight="1" x14ac:dyDescent="0.25">
      <c r="B108" s="145"/>
      <c r="C108" s="247"/>
      <c r="D108" s="247"/>
      <c r="E108" s="247"/>
      <c r="F108" s="46"/>
      <c r="G108" s="93"/>
      <c r="H108" s="260"/>
      <c r="I108" s="286"/>
      <c r="J108" s="307">
        <f t="shared" si="20"/>
        <v>0</v>
      </c>
      <c r="K108" s="308">
        <f t="shared" si="17"/>
        <v>0</v>
      </c>
      <c r="L108" s="260"/>
      <c r="M108" s="248"/>
      <c r="N108" s="248"/>
      <c r="O108" s="248"/>
      <c r="P108" s="248"/>
      <c r="Q108" s="248"/>
      <c r="R108" s="248"/>
      <c r="S108" s="99">
        <f t="shared" si="14"/>
        <v>0</v>
      </c>
      <c r="T108" s="96"/>
      <c r="U108" s="260"/>
      <c r="V108" s="286"/>
      <c r="W108" s="307">
        <f t="shared" si="21"/>
        <v>0</v>
      </c>
      <c r="X108" s="308">
        <f t="shared" si="18"/>
        <v>0</v>
      </c>
      <c r="Y108" s="273"/>
      <c r="Z108" s="248"/>
      <c r="AA108" s="248"/>
      <c r="AB108" s="248"/>
      <c r="AC108" s="248"/>
      <c r="AD108" s="248"/>
      <c r="AE108" s="248"/>
      <c r="AF108" s="248"/>
      <c r="AG108" s="248"/>
      <c r="AH108" s="248"/>
      <c r="AI108" s="248"/>
      <c r="AJ108" s="248"/>
      <c r="AK108" s="248"/>
      <c r="AL108" s="248"/>
      <c r="AM108" s="248"/>
      <c r="AN108" s="248"/>
      <c r="AO108" s="248"/>
      <c r="AP108" s="248"/>
      <c r="AQ108" s="248"/>
      <c r="AR108" s="248"/>
      <c r="AS108" s="99">
        <f t="shared" si="16"/>
        <v>0</v>
      </c>
      <c r="AT108" s="96"/>
      <c r="AU108" s="100">
        <f t="shared" si="19"/>
        <v>0</v>
      </c>
      <c r="AV108" s="245"/>
    </row>
    <row r="109" spans="2:48" ht="15.75" customHeight="1" x14ac:dyDescent="0.25">
      <c r="B109" s="145"/>
      <c r="C109" s="247"/>
      <c r="D109" s="247"/>
      <c r="E109" s="247"/>
      <c r="F109" s="46"/>
      <c r="G109" s="93"/>
      <c r="H109" s="260"/>
      <c r="I109" s="286"/>
      <c r="J109" s="307">
        <f t="shared" si="20"/>
        <v>0</v>
      </c>
      <c r="K109" s="308">
        <f t="shared" si="17"/>
        <v>0</v>
      </c>
      <c r="L109" s="260"/>
      <c r="M109" s="248"/>
      <c r="N109" s="248"/>
      <c r="O109" s="248"/>
      <c r="P109" s="248"/>
      <c r="Q109" s="248"/>
      <c r="R109" s="248"/>
      <c r="S109" s="99">
        <f t="shared" si="14"/>
        <v>0</v>
      </c>
      <c r="T109" s="96"/>
      <c r="U109" s="260"/>
      <c r="V109" s="286"/>
      <c r="W109" s="307">
        <f t="shared" si="21"/>
        <v>0</v>
      </c>
      <c r="X109" s="308">
        <f t="shared" si="18"/>
        <v>0</v>
      </c>
      <c r="Y109" s="273"/>
      <c r="Z109" s="248"/>
      <c r="AA109" s="248"/>
      <c r="AB109" s="248"/>
      <c r="AC109" s="248"/>
      <c r="AD109" s="248"/>
      <c r="AE109" s="248"/>
      <c r="AF109" s="248"/>
      <c r="AG109" s="248"/>
      <c r="AH109" s="248"/>
      <c r="AI109" s="248"/>
      <c r="AJ109" s="248"/>
      <c r="AK109" s="248"/>
      <c r="AL109" s="248"/>
      <c r="AM109" s="248"/>
      <c r="AN109" s="248"/>
      <c r="AO109" s="248"/>
      <c r="AP109" s="248"/>
      <c r="AQ109" s="248"/>
      <c r="AR109" s="248"/>
      <c r="AS109" s="99">
        <f t="shared" si="16"/>
        <v>0</v>
      </c>
      <c r="AT109" s="96"/>
      <c r="AU109" s="100">
        <f t="shared" si="19"/>
        <v>0</v>
      </c>
      <c r="AV109" s="245"/>
    </row>
    <row r="110" spans="2:48" ht="15.75" customHeight="1" x14ac:dyDescent="0.25">
      <c r="B110" s="145"/>
      <c r="C110" s="247"/>
      <c r="D110" s="247"/>
      <c r="E110" s="247"/>
      <c r="F110" s="46"/>
      <c r="G110" s="93"/>
      <c r="H110" s="260"/>
      <c r="I110" s="286"/>
      <c r="J110" s="307">
        <f t="shared" si="20"/>
        <v>0</v>
      </c>
      <c r="K110" s="308">
        <f t="shared" si="17"/>
        <v>0</v>
      </c>
      <c r="L110" s="260"/>
      <c r="M110" s="248"/>
      <c r="N110" s="248"/>
      <c r="O110" s="248"/>
      <c r="P110" s="248"/>
      <c r="Q110" s="248"/>
      <c r="R110" s="248"/>
      <c r="S110" s="99">
        <f t="shared" si="14"/>
        <v>0</v>
      </c>
      <c r="T110" s="96"/>
      <c r="U110" s="260"/>
      <c r="V110" s="286"/>
      <c r="W110" s="307">
        <f t="shared" si="21"/>
        <v>0</v>
      </c>
      <c r="X110" s="308">
        <f t="shared" si="18"/>
        <v>0</v>
      </c>
      <c r="Y110" s="273"/>
      <c r="Z110" s="248"/>
      <c r="AA110" s="248"/>
      <c r="AB110" s="248"/>
      <c r="AC110" s="248"/>
      <c r="AD110" s="248"/>
      <c r="AE110" s="248"/>
      <c r="AF110" s="248"/>
      <c r="AG110" s="248"/>
      <c r="AH110" s="248"/>
      <c r="AI110" s="248"/>
      <c r="AJ110" s="248"/>
      <c r="AK110" s="248"/>
      <c r="AL110" s="248"/>
      <c r="AM110" s="248"/>
      <c r="AN110" s="248"/>
      <c r="AO110" s="248"/>
      <c r="AP110" s="248"/>
      <c r="AQ110" s="248"/>
      <c r="AR110" s="248"/>
      <c r="AS110" s="99">
        <f t="shared" si="16"/>
        <v>0</v>
      </c>
      <c r="AT110" s="96"/>
      <c r="AU110" s="100">
        <f t="shared" si="19"/>
        <v>0</v>
      </c>
      <c r="AV110" s="245"/>
    </row>
    <row r="111" spans="2:48" ht="15.75" customHeight="1" x14ac:dyDescent="0.25">
      <c r="B111" s="145"/>
      <c r="C111" s="247"/>
      <c r="D111" s="247"/>
      <c r="E111" s="247"/>
      <c r="F111" s="46"/>
      <c r="G111" s="93"/>
      <c r="H111" s="260"/>
      <c r="I111" s="286"/>
      <c r="J111" s="307">
        <f t="shared" si="20"/>
        <v>0</v>
      </c>
      <c r="K111" s="308">
        <f t="shared" si="17"/>
        <v>0</v>
      </c>
      <c r="L111" s="260"/>
      <c r="M111" s="248"/>
      <c r="N111" s="248"/>
      <c r="O111" s="248"/>
      <c r="P111" s="248"/>
      <c r="Q111" s="248"/>
      <c r="R111" s="248"/>
      <c r="S111" s="99">
        <f t="shared" si="14"/>
        <v>0</v>
      </c>
      <c r="T111" s="96"/>
      <c r="U111" s="260"/>
      <c r="V111" s="286"/>
      <c r="W111" s="307">
        <f t="shared" si="21"/>
        <v>0</v>
      </c>
      <c r="X111" s="308">
        <f t="shared" si="18"/>
        <v>0</v>
      </c>
      <c r="Y111" s="273"/>
      <c r="Z111" s="248"/>
      <c r="AA111" s="248"/>
      <c r="AB111" s="248"/>
      <c r="AC111" s="248"/>
      <c r="AD111" s="248"/>
      <c r="AE111" s="248"/>
      <c r="AF111" s="248"/>
      <c r="AG111" s="248"/>
      <c r="AH111" s="248"/>
      <c r="AI111" s="248"/>
      <c r="AJ111" s="248"/>
      <c r="AK111" s="248"/>
      <c r="AL111" s="248"/>
      <c r="AM111" s="248"/>
      <c r="AN111" s="248"/>
      <c r="AO111" s="248"/>
      <c r="AP111" s="248"/>
      <c r="AQ111" s="248"/>
      <c r="AR111" s="248"/>
      <c r="AS111" s="99">
        <f t="shared" si="16"/>
        <v>0</v>
      </c>
      <c r="AT111" s="96"/>
      <c r="AU111" s="100">
        <f t="shared" si="19"/>
        <v>0</v>
      </c>
      <c r="AV111" s="245"/>
    </row>
    <row r="112" spans="2:48" ht="15.75" customHeight="1" x14ac:dyDescent="0.25">
      <c r="B112" s="145"/>
      <c r="C112" s="247"/>
      <c r="D112" s="247"/>
      <c r="E112" s="247"/>
      <c r="F112" s="46"/>
      <c r="G112" s="93"/>
      <c r="H112" s="260"/>
      <c r="I112" s="286"/>
      <c r="J112" s="307">
        <f t="shared" si="20"/>
        <v>0</v>
      </c>
      <c r="K112" s="308">
        <f t="shared" si="17"/>
        <v>0</v>
      </c>
      <c r="L112" s="260"/>
      <c r="M112" s="248"/>
      <c r="N112" s="248"/>
      <c r="O112" s="248"/>
      <c r="P112" s="248"/>
      <c r="Q112" s="248"/>
      <c r="R112" s="248"/>
      <c r="S112" s="99">
        <f t="shared" si="14"/>
        <v>0</v>
      </c>
      <c r="T112" s="96"/>
      <c r="U112" s="260"/>
      <c r="V112" s="286"/>
      <c r="W112" s="307">
        <f t="shared" si="21"/>
        <v>0</v>
      </c>
      <c r="X112" s="308">
        <f t="shared" si="18"/>
        <v>0</v>
      </c>
      <c r="Y112" s="273"/>
      <c r="Z112" s="248"/>
      <c r="AA112" s="248"/>
      <c r="AB112" s="248"/>
      <c r="AC112" s="248"/>
      <c r="AD112" s="248"/>
      <c r="AE112" s="248"/>
      <c r="AF112" s="248"/>
      <c r="AG112" s="248"/>
      <c r="AH112" s="248"/>
      <c r="AI112" s="248"/>
      <c r="AJ112" s="248"/>
      <c r="AK112" s="248"/>
      <c r="AL112" s="248"/>
      <c r="AM112" s="248"/>
      <c r="AN112" s="248"/>
      <c r="AO112" s="248"/>
      <c r="AP112" s="248"/>
      <c r="AQ112" s="248"/>
      <c r="AR112" s="248"/>
      <c r="AS112" s="99">
        <f t="shared" si="16"/>
        <v>0</v>
      </c>
      <c r="AT112" s="96"/>
      <c r="AU112" s="100">
        <f t="shared" si="19"/>
        <v>0</v>
      </c>
      <c r="AV112" s="245"/>
    </row>
    <row r="113" spans="2:48" ht="15.75" customHeight="1" x14ac:dyDescent="0.25">
      <c r="B113" s="145"/>
      <c r="C113" s="247"/>
      <c r="D113" s="247"/>
      <c r="E113" s="247"/>
      <c r="F113" s="46"/>
      <c r="G113" s="93"/>
      <c r="H113" s="260"/>
      <c r="I113" s="286"/>
      <c r="J113" s="307">
        <f t="shared" si="20"/>
        <v>0</v>
      </c>
      <c r="K113" s="308">
        <f t="shared" si="17"/>
        <v>0</v>
      </c>
      <c r="L113" s="260"/>
      <c r="M113" s="248"/>
      <c r="N113" s="248"/>
      <c r="O113" s="248"/>
      <c r="P113" s="248"/>
      <c r="Q113" s="248"/>
      <c r="R113" s="248"/>
      <c r="S113" s="99">
        <f t="shared" si="14"/>
        <v>0</v>
      </c>
      <c r="T113" s="96"/>
      <c r="U113" s="260"/>
      <c r="V113" s="286"/>
      <c r="W113" s="307">
        <f t="shared" si="21"/>
        <v>0</v>
      </c>
      <c r="X113" s="308">
        <f t="shared" si="18"/>
        <v>0</v>
      </c>
      <c r="Y113" s="273"/>
      <c r="Z113" s="248"/>
      <c r="AA113" s="248"/>
      <c r="AB113" s="248"/>
      <c r="AC113" s="248"/>
      <c r="AD113" s="248"/>
      <c r="AE113" s="248"/>
      <c r="AF113" s="248"/>
      <c r="AG113" s="248"/>
      <c r="AH113" s="248"/>
      <c r="AI113" s="248"/>
      <c r="AJ113" s="248"/>
      <c r="AK113" s="248"/>
      <c r="AL113" s="248"/>
      <c r="AM113" s="248"/>
      <c r="AN113" s="248"/>
      <c r="AO113" s="248"/>
      <c r="AP113" s="248"/>
      <c r="AQ113" s="248"/>
      <c r="AR113" s="248"/>
      <c r="AS113" s="99">
        <f t="shared" si="16"/>
        <v>0</v>
      </c>
      <c r="AT113" s="96"/>
      <c r="AU113" s="100">
        <f t="shared" si="19"/>
        <v>0</v>
      </c>
      <c r="AV113" s="245"/>
    </row>
    <row r="114" spans="2:48" ht="15.75" customHeight="1" x14ac:dyDescent="0.25">
      <c r="B114" s="145"/>
      <c r="C114" s="247"/>
      <c r="D114" s="247"/>
      <c r="E114" s="247"/>
      <c r="F114" s="46"/>
      <c r="G114" s="93"/>
      <c r="H114" s="260"/>
      <c r="I114" s="286"/>
      <c r="J114" s="307">
        <f t="shared" si="20"/>
        <v>0</v>
      </c>
      <c r="K114" s="308">
        <f t="shared" si="17"/>
        <v>0</v>
      </c>
      <c r="L114" s="260"/>
      <c r="M114" s="248"/>
      <c r="N114" s="248"/>
      <c r="O114" s="248"/>
      <c r="P114" s="248"/>
      <c r="Q114" s="248"/>
      <c r="R114" s="248"/>
      <c r="S114" s="99">
        <f t="shared" si="14"/>
        <v>0</v>
      </c>
      <c r="T114" s="96"/>
      <c r="U114" s="260"/>
      <c r="V114" s="286"/>
      <c r="W114" s="307">
        <f t="shared" si="21"/>
        <v>0</v>
      </c>
      <c r="X114" s="308">
        <f t="shared" si="18"/>
        <v>0</v>
      </c>
      <c r="Y114" s="273"/>
      <c r="Z114" s="248"/>
      <c r="AA114" s="248"/>
      <c r="AB114" s="248"/>
      <c r="AC114" s="248"/>
      <c r="AD114" s="248"/>
      <c r="AE114" s="248"/>
      <c r="AF114" s="248"/>
      <c r="AG114" s="248"/>
      <c r="AH114" s="248"/>
      <c r="AI114" s="248"/>
      <c r="AJ114" s="248"/>
      <c r="AK114" s="248"/>
      <c r="AL114" s="248"/>
      <c r="AM114" s="248"/>
      <c r="AN114" s="248"/>
      <c r="AO114" s="248"/>
      <c r="AP114" s="248"/>
      <c r="AQ114" s="248"/>
      <c r="AR114" s="248"/>
      <c r="AS114" s="99">
        <f t="shared" si="16"/>
        <v>0</v>
      </c>
      <c r="AT114" s="96"/>
      <c r="AU114" s="100">
        <f t="shared" si="19"/>
        <v>0</v>
      </c>
      <c r="AV114" s="245"/>
    </row>
    <row r="115" spans="2:48" ht="15.75" customHeight="1" x14ac:dyDescent="0.25">
      <c r="B115" s="145"/>
      <c r="C115" s="247"/>
      <c r="D115" s="247"/>
      <c r="E115" s="247"/>
      <c r="F115" s="46"/>
      <c r="G115" s="93"/>
      <c r="H115" s="260"/>
      <c r="I115" s="286"/>
      <c r="J115" s="307">
        <f t="shared" si="20"/>
        <v>0</v>
      </c>
      <c r="K115" s="308">
        <f t="shared" si="17"/>
        <v>0</v>
      </c>
      <c r="L115" s="260"/>
      <c r="M115" s="248"/>
      <c r="N115" s="248"/>
      <c r="O115" s="248"/>
      <c r="P115" s="248"/>
      <c r="Q115" s="248"/>
      <c r="R115" s="248"/>
      <c r="S115" s="99">
        <f t="shared" si="14"/>
        <v>0</v>
      </c>
      <c r="T115" s="96"/>
      <c r="U115" s="260"/>
      <c r="V115" s="286"/>
      <c r="W115" s="307">
        <f t="shared" si="21"/>
        <v>0</v>
      </c>
      <c r="X115" s="308">
        <f t="shared" si="18"/>
        <v>0</v>
      </c>
      <c r="Y115" s="273"/>
      <c r="Z115" s="248"/>
      <c r="AA115" s="248"/>
      <c r="AB115" s="248"/>
      <c r="AC115" s="248"/>
      <c r="AD115" s="248"/>
      <c r="AE115" s="248"/>
      <c r="AF115" s="248"/>
      <c r="AG115" s="248"/>
      <c r="AH115" s="248"/>
      <c r="AI115" s="248"/>
      <c r="AJ115" s="248"/>
      <c r="AK115" s="248"/>
      <c r="AL115" s="248"/>
      <c r="AM115" s="248"/>
      <c r="AN115" s="248"/>
      <c r="AO115" s="248"/>
      <c r="AP115" s="248"/>
      <c r="AQ115" s="248"/>
      <c r="AR115" s="248"/>
      <c r="AS115" s="99">
        <f t="shared" si="16"/>
        <v>0</v>
      </c>
      <c r="AT115" s="96"/>
      <c r="AU115" s="100">
        <f t="shared" si="19"/>
        <v>0</v>
      </c>
      <c r="AV115" s="245"/>
    </row>
    <row r="116" spans="2:48" ht="15.75" customHeight="1" x14ac:dyDescent="0.25">
      <c r="B116" s="145"/>
      <c r="C116" s="247"/>
      <c r="D116" s="247"/>
      <c r="E116" s="247"/>
      <c r="F116" s="46"/>
      <c r="G116" s="93"/>
      <c r="H116" s="260"/>
      <c r="I116" s="286"/>
      <c r="J116" s="307">
        <f t="shared" si="20"/>
        <v>0</v>
      </c>
      <c r="K116" s="308">
        <f t="shared" si="17"/>
        <v>0</v>
      </c>
      <c r="L116" s="260"/>
      <c r="M116" s="248"/>
      <c r="N116" s="248"/>
      <c r="O116" s="248"/>
      <c r="P116" s="248"/>
      <c r="Q116" s="248"/>
      <c r="R116" s="248"/>
      <c r="S116" s="99">
        <f t="shared" si="14"/>
        <v>0</v>
      </c>
      <c r="T116" s="96"/>
      <c r="U116" s="260"/>
      <c r="V116" s="286"/>
      <c r="W116" s="307">
        <f t="shared" si="21"/>
        <v>0</v>
      </c>
      <c r="X116" s="308">
        <f t="shared" si="18"/>
        <v>0</v>
      </c>
      <c r="Y116" s="273"/>
      <c r="Z116" s="248"/>
      <c r="AA116" s="248"/>
      <c r="AB116" s="248"/>
      <c r="AC116" s="248"/>
      <c r="AD116" s="248"/>
      <c r="AE116" s="248"/>
      <c r="AF116" s="248"/>
      <c r="AG116" s="248"/>
      <c r="AH116" s="248"/>
      <c r="AI116" s="248"/>
      <c r="AJ116" s="248"/>
      <c r="AK116" s="248"/>
      <c r="AL116" s="248"/>
      <c r="AM116" s="248"/>
      <c r="AN116" s="248"/>
      <c r="AO116" s="248"/>
      <c r="AP116" s="248"/>
      <c r="AQ116" s="248"/>
      <c r="AR116" s="248"/>
      <c r="AS116" s="99">
        <f t="shared" si="16"/>
        <v>0</v>
      </c>
      <c r="AT116" s="96"/>
      <c r="AU116" s="100">
        <f t="shared" si="19"/>
        <v>0</v>
      </c>
      <c r="AV116" s="245"/>
    </row>
    <row r="117" spans="2:48" ht="15.75" customHeight="1" x14ac:dyDescent="0.25">
      <c r="B117" s="145"/>
      <c r="C117" s="247"/>
      <c r="D117" s="247"/>
      <c r="E117" s="247"/>
      <c r="F117" s="46"/>
      <c r="G117" s="93"/>
      <c r="H117" s="260"/>
      <c r="I117" s="286"/>
      <c r="J117" s="307">
        <f t="shared" si="20"/>
        <v>0</v>
      </c>
      <c r="K117" s="308">
        <f t="shared" si="17"/>
        <v>0</v>
      </c>
      <c r="L117" s="260"/>
      <c r="M117" s="248"/>
      <c r="N117" s="248"/>
      <c r="O117" s="248"/>
      <c r="P117" s="248"/>
      <c r="Q117" s="248"/>
      <c r="R117" s="248"/>
      <c r="S117" s="99">
        <f t="shared" si="14"/>
        <v>0</v>
      </c>
      <c r="T117" s="96"/>
      <c r="U117" s="260"/>
      <c r="V117" s="286"/>
      <c r="W117" s="307">
        <f t="shared" si="21"/>
        <v>0</v>
      </c>
      <c r="X117" s="308">
        <f t="shared" si="18"/>
        <v>0</v>
      </c>
      <c r="Y117" s="273"/>
      <c r="Z117" s="248"/>
      <c r="AA117" s="248"/>
      <c r="AB117" s="248"/>
      <c r="AC117" s="248"/>
      <c r="AD117" s="248"/>
      <c r="AE117" s="248"/>
      <c r="AF117" s="248"/>
      <c r="AG117" s="248"/>
      <c r="AH117" s="248"/>
      <c r="AI117" s="248"/>
      <c r="AJ117" s="248"/>
      <c r="AK117" s="248"/>
      <c r="AL117" s="248"/>
      <c r="AM117" s="248"/>
      <c r="AN117" s="248"/>
      <c r="AO117" s="248"/>
      <c r="AP117" s="248"/>
      <c r="AQ117" s="248"/>
      <c r="AR117" s="248"/>
      <c r="AS117" s="99">
        <f t="shared" si="16"/>
        <v>0</v>
      </c>
      <c r="AT117" s="96"/>
      <c r="AU117" s="100">
        <f t="shared" si="19"/>
        <v>0</v>
      </c>
      <c r="AV117" s="245"/>
    </row>
    <row r="118" spans="2:48" ht="15.75" customHeight="1" x14ac:dyDescent="0.25">
      <c r="B118" s="145"/>
      <c r="C118" s="247"/>
      <c r="D118" s="247"/>
      <c r="E118" s="247"/>
      <c r="F118" s="46"/>
      <c r="G118" s="93"/>
      <c r="H118" s="260"/>
      <c r="I118" s="286"/>
      <c r="J118" s="307">
        <f t="shared" si="20"/>
        <v>0</v>
      </c>
      <c r="K118" s="308">
        <f t="shared" si="17"/>
        <v>0</v>
      </c>
      <c r="L118" s="260"/>
      <c r="M118" s="248"/>
      <c r="N118" s="248"/>
      <c r="O118" s="248"/>
      <c r="P118" s="248"/>
      <c r="Q118" s="248"/>
      <c r="R118" s="248"/>
      <c r="S118" s="99">
        <f t="shared" si="14"/>
        <v>0</v>
      </c>
      <c r="T118" s="96"/>
      <c r="U118" s="260"/>
      <c r="V118" s="286"/>
      <c r="W118" s="307">
        <f t="shared" si="21"/>
        <v>0</v>
      </c>
      <c r="X118" s="308">
        <f t="shared" si="18"/>
        <v>0</v>
      </c>
      <c r="Y118" s="273"/>
      <c r="Z118" s="248"/>
      <c r="AA118" s="248"/>
      <c r="AB118" s="248"/>
      <c r="AC118" s="248"/>
      <c r="AD118" s="248"/>
      <c r="AE118" s="248"/>
      <c r="AF118" s="248"/>
      <c r="AG118" s="248"/>
      <c r="AH118" s="248"/>
      <c r="AI118" s="248"/>
      <c r="AJ118" s="248"/>
      <c r="AK118" s="248"/>
      <c r="AL118" s="248"/>
      <c r="AM118" s="248"/>
      <c r="AN118" s="248"/>
      <c r="AO118" s="248"/>
      <c r="AP118" s="248"/>
      <c r="AQ118" s="248"/>
      <c r="AR118" s="248"/>
      <c r="AS118" s="99">
        <f t="shared" si="16"/>
        <v>0</v>
      </c>
      <c r="AT118" s="96"/>
      <c r="AU118" s="100">
        <f t="shared" si="19"/>
        <v>0</v>
      </c>
      <c r="AV118" s="245"/>
    </row>
    <row r="119" spans="2:48" ht="15.75" customHeight="1" x14ac:dyDescent="0.25">
      <c r="B119" s="145"/>
      <c r="C119" s="247"/>
      <c r="D119" s="247"/>
      <c r="E119" s="247"/>
      <c r="F119" s="46"/>
      <c r="G119" s="93"/>
      <c r="H119" s="260"/>
      <c r="I119" s="286"/>
      <c r="J119" s="307">
        <f t="shared" si="20"/>
        <v>0</v>
      </c>
      <c r="K119" s="308">
        <f t="shared" si="17"/>
        <v>0</v>
      </c>
      <c r="L119" s="260"/>
      <c r="M119" s="248"/>
      <c r="N119" s="248"/>
      <c r="O119" s="248"/>
      <c r="P119" s="248"/>
      <c r="Q119" s="248"/>
      <c r="R119" s="248"/>
      <c r="S119" s="99">
        <f t="shared" si="14"/>
        <v>0</v>
      </c>
      <c r="T119" s="96"/>
      <c r="U119" s="260"/>
      <c r="V119" s="286"/>
      <c r="W119" s="307">
        <f t="shared" si="21"/>
        <v>0</v>
      </c>
      <c r="X119" s="308">
        <f t="shared" si="18"/>
        <v>0</v>
      </c>
      <c r="Y119" s="273"/>
      <c r="Z119" s="248"/>
      <c r="AA119" s="248"/>
      <c r="AB119" s="248"/>
      <c r="AC119" s="248"/>
      <c r="AD119" s="248"/>
      <c r="AE119" s="248"/>
      <c r="AF119" s="248"/>
      <c r="AG119" s="248"/>
      <c r="AH119" s="248"/>
      <c r="AI119" s="248"/>
      <c r="AJ119" s="248"/>
      <c r="AK119" s="248"/>
      <c r="AL119" s="248"/>
      <c r="AM119" s="248"/>
      <c r="AN119" s="248"/>
      <c r="AO119" s="248"/>
      <c r="AP119" s="248"/>
      <c r="AQ119" s="248"/>
      <c r="AR119" s="248"/>
      <c r="AS119" s="99">
        <f t="shared" si="16"/>
        <v>0</v>
      </c>
      <c r="AT119" s="96"/>
      <c r="AU119" s="100">
        <f t="shared" si="19"/>
        <v>0</v>
      </c>
      <c r="AV119" s="245"/>
    </row>
    <row r="120" spans="2:48" ht="15.75" customHeight="1" x14ac:dyDescent="0.25">
      <c r="B120" s="145"/>
      <c r="C120" s="247"/>
      <c r="D120" s="247"/>
      <c r="E120" s="247"/>
      <c r="F120" s="46"/>
      <c r="G120" s="93"/>
      <c r="H120" s="260"/>
      <c r="I120" s="286"/>
      <c r="J120" s="307">
        <f t="shared" si="20"/>
        <v>0</v>
      </c>
      <c r="K120" s="308">
        <f t="shared" si="17"/>
        <v>0</v>
      </c>
      <c r="L120" s="260"/>
      <c r="M120" s="248"/>
      <c r="N120" s="248"/>
      <c r="O120" s="248"/>
      <c r="P120" s="248"/>
      <c r="Q120" s="248"/>
      <c r="R120" s="248"/>
      <c r="S120" s="99">
        <f t="shared" si="14"/>
        <v>0</v>
      </c>
      <c r="T120" s="96"/>
      <c r="U120" s="260"/>
      <c r="V120" s="286"/>
      <c r="W120" s="307">
        <f t="shared" si="21"/>
        <v>0</v>
      </c>
      <c r="X120" s="308">
        <f t="shared" si="18"/>
        <v>0</v>
      </c>
      <c r="Y120" s="273"/>
      <c r="Z120" s="248"/>
      <c r="AA120" s="248"/>
      <c r="AB120" s="248"/>
      <c r="AC120" s="248"/>
      <c r="AD120" s="248"/>
      <c r="AE120" s="248"/>
      <c r="AF120" s="248"/>
      <c r="AG120" s="248"/>
      <c r="AH120" s="248"/>
      <c r="AI120" s="248"/>
      <c r="AJ120" s="248"/>
      <c r="AK120" s="248"/>
      <c r="AL120" s="248"/>
      <c r="AM120" s="248"/>
      <c r="AN120" s="248"/>
      <c r="AO120" s="248"/>
      <c r="AP120" s="248"/>
      <c r="AQ120" s="248"/>
      <c r="AR120" s="248"/>
      <c r="AS120" s="99">
        <f t="shared" si="16"/>
        <v>0</v>
      </c>
      <c r="AT120" s="96"/>
      <c r="AU120" s="100">
        <f t="shared" si="19"/>
        <v>0</v>
      </c>
      <c r="AV120" s="245"/>
    </row>
    <row r="121" spans="2:48" ht="15.75" customHeight="1" x14ac:dyDescent="0.25">
      <c r="B121" s="145"/>
      <c r="C121" s="247"/>
      <c r="D121" s="247"/>
      <c r="E121" s="247"/>
      <c r="F121" s="46"/>
      <c r="G121" s="93"/>
      <c r="H121" s="260"/>
      <c r="I121" s="286"/>
      <c r="J121" s="307">
        <f t="shared" si="20"/>
        <v>0</v>
      </c>
      <c r="K121" s="308">
        <f t="shared" si="17"/>
        <v>0</v>
      </c>
      <c r="L121" s="260"/>
      <c r="M121" s="248"/>
      <c r="N121" s="248"/>
      <c r="O121" s="248"/>
      <c r="P121" s="248"/>
      <c r="Q121" s="248"/>
      <c r="R121" s="248"/>
      <c r="S121" s="99">
        <f t="shared" si="14"/>
        <v>0</v>
      </c>
      <c r="T121" s="96"/>
      <c r="U121" s="260"/>
      <c r="V121" s="286"/>
      <c r="W121" s="307">
        <f t="shared" si="21"/>
        <v>0</v>
      </c>
      <c r="X121" s="308">
        <f t="shared" si="18"/>
        <v>0</v>
      </c>
      <c r="Y121" s="273"/>
      <c r="Z121" s="248"/>
      <c r="AA121" s="248"/>
      <c r="AB121" s="248"/>
      <c r="AC121" s="248"/>
      <c r="AD121" s="248"/>
      <c r="AE121" s="248"/>
      <c r="AF121" s="248"/>
      <c r="AG121" s="248"/>
      <c r="AH121" s="248"/>
      <c r="AI121" s="248"/>
      <c r="AJ121" s="248"/>
      <c r="AK121" s="248"/>
      <c r="AL121" s="248"/>
      <c r="AM121" s="248"/>
      <c r="AN121" s="248"/>
      <c r="AO121" s="248"/>
      <c r="AP121" s="248"/>
      <c r="AQ121" s="248"/>
      <c r="AR121" s="248"/>
      <c r="AS121" s="99">
        <f t="shared" si="16"/>
        <v>0</v>
      </c>
      <c r="AT121" s="96"/>
      <c r="AU121" s="100">
        <f t="shared" si="19"/>
        <v>0</v>
      </c>
      <c r="AV121" s="245"/>
    </row>
    <row r="122" spans="2:48" ht="15.75" customHeight="1" x14ac:dyDescent="0.25">
      <c r="B122" s="145"/>
      <c r="C122" s="247"/>
      <c r="D122" s="247"/>
      <c r="E122" s="247"/>
      <c r="F122" s="46"/>
      <c r="G122" s="93"/>
      <c r="H122" s="260"/>
      <c r="I122" s="286"/>
      <c r="J122" s="307">
        <f t="shared" si="20"/>
        <v>0</v>
      </c>
      <c r="K122" s="308">
        <f t="shared" si="17"/>
        <v>0</v>
      </c>
      <c r="L122" s="260"/>
      <c r="M122" s="248"/>
      <c r="N122" s="248"/>
      <c r="O122" s="248"/>
      <c r="P122" s="248"/>
      <c r="Q122" s="248"/>
      <c r="R122" s="248"/>
      <c r="S122" s="99">
        <f t="shared" si="14"/>
        <v>0</v>
      </c>
      <c r="T122" s="96"/>
      <c r="U122" s="260"/>
      <c r="V122" s="286"/>
      <c r="W122" s="307">
        <f t="shared" si="21"/>
        <v>0</v>
      </c>
      <c r="X122" s="308">
        <f t="shared" si="18"/>
        <v>0</v>
      </c>
      <c r="Y122" s="273"/>
      <c r="Z122" s="248"/>
      <c r="AA122" s="248"/>
      <c r="AB122" s="248"/>
      <c r="AC122" s="248"/>
      <c r="AD122" s="248"/>
      <c r="AE122" s="248"/>
      <c r="AF122" s="248"/>
      <c r="AG122" s="248"/>
      <c r="AH122" s="248"/>
      <c r="AI122" s="248"/>
      <c r="AJ122" s="248"/>
      <c r="AK122" s="248"/>
      <c r="AL122" s="248"/>
      <c r="AM122" s="248"/>
      <c r="AN122" s="248"/>
      <c r="AO122" s="248"/>
      <c r="AP122" s="248"/>
      <c r="AQ122" s="248"/>
      <c r="AR122" s="248"/>
      <c r="AS122" s="99">
        <f t="shared" si="16"/>
        <v>0</v>
      </c>
      <c r="AT122" s="96"/>
      <c r="AU122" s="100">
        <f t="shared" si="19"/>
        <v>0</v>
      </c>
      <c r="AV122" s="245"/>
    </row>
    <row r="123" spans="2:48" ht="15.75" customHeight="1" x14ac:dyDescent="0.25">
      <c r="B123" s="145"/>
      <c r="C123" s="247"/>
      <c r="D123" s="247"/>
      <c r="E123" s="247"/>
      <c r="F123" s="46"/>
      <c r="G123" s="93"/>
      <c r="H123" s="260"/>
      <c r="I123" s="286"/>
      <c r="J123" s="307">
        <f t="shared" si="20"/>
        <v>0</v>
      </c>
      <c r="K123" s="308">
        <f t="shared" si="17"/>
        <v>0</v>
      </c>
      <c r="L123" s="260"/>
      <c r="M123" s="248"/>
      <c r="N123" s="248"/>
      <c r="O123" s="248"/>
      <c r="P123" s="248"/>
      <c r="Q123" s="248"/>
      <c r="R123" s="248"/>
      <c r="S123" s="99">
        <f t="shared" si="14"/>
        <v>0</v>
      </c>
      <c r="T123" s="96"/>
      <c r="U123" s="260"/>
      <c r="V123" s="286"/>
      <c r="W123" s="307">
        <f t="shared" si="21"/>
        <v>0</v>
      </c>
      <c r="X123" s="308">
        <f t="shared" si="18"/>
        <v>0</v>
      </c>
      <c r="Y123" s="273"/>
      <c r="Z123" s="248"/>
      <c r="AA123" s="248"/>
      <c r="AB123" s="248"/>
      <c r="AC123" s="248"/>
      <c r="AD123" s="248"/>
      <c r="AE123" s="248"/>
      <c r="AF123" s="248"/>
      <c r="AG123" s="248"/>
      <c r="AH123" s="248"/>
      <c r="AI123" s="248"/>
      <c r="AJ123" s="248"/>
      <c r="AK123" s="248"/>
      <c r="AL123" s="248"/>
      <c r="AM123" s="248"/>
      <c r="AN123" s="248"/>
      <c r="AO123" s="248"/>
      <c r="AP123" s="248"/>
      <c r="AQ123" s="248"/>
      <c r="AR123" s="248"/>
      <c r="AS123" s="101">
        <f t="shared" si="16"/>
        <v>0</v>
      </c>
      <c r="AT123" s="96"/>
      <c r="AU123" s="102">
        <f t="shared" si="19"/>
        <v>0</v>
      </c>
      <c r="AV123" s="245"/>
    </row>
    <row r="124" spans="2:48" ht="15.75" customHeight="1" x14ac:dyDescent="0.25">
      <c r="B124" s="145"/>
      <c r="C124" s="247"/>
      <c r="D124" s="247"/>
      <c r="E124" s="247"/>
      <c r="F124" s="46"/>
      <c r="G124" s="93"/>
      <c r="H124" s="260"/>
      <c r="I124" s="286"/>
      <c r="J124" s="307">
        <f t="shared" si="20"/>
        <v>0</v>
      </c>
      <c r="K124" s="308">
        <f t="shared" ref="K124" si="22">ROUND(SUM(H124/(I124+1)),2)</f>
        <v>0</v>
      </c>
      <c r="L124" s="260"/>
      <c r="M124" s="248"/>
      <c r="N124" s="248"/>
      <c r="O124" s="248"/>
      <c r="P124" s="248"/>
      <c r="Q124" s="248"/>
      <c r="R124" s="248"/>
      <c r="S124" s="99">
        <f t="shared" si="14"/>
        <v>0</v>
      </c>
      <c r="T124" s="96"/>
      <c r="U124" s="260"/>
      <c r="V124" s="286"/>
      <c r="W124" s="307">
        <f t="shared" si="21"/>
        <v>0</v>
      </c>
      <c r="X124" s="308">
        <f t="shared" ref="X124" si="23">ROUND(SUM(U124/(V124+1)),2)</f>
        <v>0</v>
      </c>
      <c r="Y124" s="273"/>
      <c r="Z124" s="248"/>
      <c r="AA124" s="248"/>
      <c r="AB124" s="248"/>
      <c r="AC124" s="248"/>
      <c r="AD124" s="248"/>
      <c r="AE124" s="248"/>
      <c r="AF124" s="248"/>
      <c r="AG124" s="248"/>
      <c r="AH124" s="248"/>
      <c r="AI124" s="248"/>
      <c r="AJ124" s="248"/>
      <c r="AK124" s="248"/>
      <c r="AL124" s="248"/>
      <c r="AM124" s="248"/>
      <c r="AN124" s="248"/>
      <c r="AO124" s="248"/>
      <c r="AP124" s="248"/>
      <c r="AQ124" s="248"/>
      <c r="AR124" s="248"/>
      <c r="AS124" s="101">
        <f t="shared" si="16"/>
        <v>0</v>
      </c>
      <c r="AT124" s="96"/>
      <c r="AU124" s="102">
        <f t="shared" si="19"/>
        <v>0</v>
      </c>
      <c r="AV124" s="332"/>
    </row>
    <row r="125" spans="2:48" ht="15.75" customHeight="1" x14ac:dyDescent="0.25">
      <c r="B125" s="145"/>
      <c r="C125" s="247"/>
      <c r="D125" s="247"/>
      <c r="E125" s="247"/>
      <c r="F125" s="46"/>
      <c r="G125" s="93"/>
      <c r="H125" s="260"/>
      <c r="I125" s="286"/>
      <c r="J125" s="307">
        <f t="shared" ref="J125:J188" si="24">H125-K125</f>
        <v>0</v>
      </c>
      <c r="K125" s="308">
        <f t="shared" ref="K125:K188" si="25">ROUND(SUM(H125/(I125+1)),2)</f>
        <v>0</v>
      </c>
      <c r="L125" s="260"/>
      <c r="M125" s="248"/>
      <c r="N125" s="248"/>
      <c r="O125" s="248"/>
      <c r="P125" s="248"/>
      <c r="Q125" s="248"/>
      <c r="R125" s="248"/>
      <c r="S125" s="99">
        <f t="shared" si="14"/>
        <v>0</v>
      </c>
      <c r="T125" s="96"/>
      <c r="U125" s="260"/>
      <c r="V125" s="286"/>
      <c r="W125" s="307">
        <f t="shared" ref="W125:W188" si="26">U125-X125</f>
        <v>0</v>
      </c>
      <c r="X125" s="308">
        <f t="shared" ref="X125:X188" si="27">ROUND(SUM(U125/(V125+1)),2)</f>
        <v>0</v>
      </c>
      <c r="Y125" s="273"/>
      <c r="Z125" s="248"/>
      <c r="AA125" s="248"/>
      <c r="AB125" s="248"/>
      <c r="AC125" s="248"/>
      <c r="AD125" s="248"/>
      <c r="AE125" s="248"/>
      <c r="AF125" s="248"/>
      <c r="AG125" s="248"/>
      <c r="AH125" s="248"/>
      <c r="AI125" s="248"/>
      <c r="AJ125" s="248"/>
      <c r="AK125" s="248"/>
      <c r="AL125" s="248"/>
      <c r="AM125" s="248"/>
      <c r="AN125" s="248"/>
      <c r="AO125" s="248"/>
      <c r="AP125" s="248"/>
      <c r="AQ125" s="248"/>
      <c r="AR125" s="248"/>
      <c r="AS125" s="101">
        <f t="shared" ref="AS125:AS188" si="28">SUM(Y125:AR125)+W125</f>
        <v>0</v>
      </c>
      <c r="AT125" s="96"/>
      <c r="AU125" s="102">
        <f t="shared" ref="AU125:AU188" si="29">AU124+S125-AS125</f>
        <v>0</v>
      </c>
      <c r="AV125" s="332"/>
    </row>
    <row r="126" spans="2:48" ht="15.75" customHeight="1" x14ac:dyDescent="0.25">
      <c r="B126" s="145"/>
      <c r="C126" s="247"/>
      <c r="D126" s="247"/>
      <c r="E126" s="247"/>
      <c r="F126" s="46"/>
      <c r="G126" s="93"/>
      <c r="H126" s="260"/>
      <c r="I126" s="286"/>
      <c r="J126" s="307">
        <f t="shared" si="24"/>
        <v>0</v>
      </c>
      <c r="K126" s="308">
        <f t="shared" si="25"/>
        <v>0</v>
      </c>
      <c r="L126" s="260"/>
      <c r="M126" s="248"/>
      <c r="N126" s="248"/>
      <c r="O126" s="248"/>
      <c r="P126" s="248"/>
      <c r="Q126" s="248"/>
      <c r="R126" s="248"/>
      <c r="S126" s="99">
        <f t="shared" si="14"/>
        <v>0</v>
      </c>
      <c r="T126" s="96"/>
      <c r="U126" s="260"/>
      <c r="V126" s="286"/>
      <c r="W126" s="307">
        <f t="shared" si="26"/>
        <v>0</v>
      </c>
      <c r="X126" s="308">
        <f t="shared" si="27"/>
        <v>0</v>
      </c>
      <c r="Y126" s="273"/>
      <c r="Z126" s="248"/>
      <c r="AA126" s="248"/>
      <c r="AB126" s="248"/>
      <c r="AC126" s="248"/>
      <c r="AD126" s="248"/>
      <c r="AE126" s="248"/>
      <c r="AF126" s="248"/>
      <c r="AG126" s="248"/>
      <c r="AH126" s="248"/>
      <c r="AI126" s="248"/>
      <c r="AJ126" s="248"/>
      <c r="AK126" s="248"/>
      <c r="AL126" s="248"/>
      <c r="AM126" s="248"/>
      <c r="AN126" s="248"/>
      <c r="AO126" s="248"/>
      <c r="AP126" s="248"/>
      <c r="AQ126" s="248"/>
      <c r="AR126" s="248"/>
      <c r="AS126" s="101">
        <f t="shared" si="28"/>
        <v>0</v>
      </c>
      <c r="AT126" s="96"/>
      <c r="AU126" s="102">
        <f t="shared" si="29"/>
        <v>0</v>
      </c>
      <c r="AV126" s="332"/>
    </row>
    <row r="127" spans="2:48" ht="15.75" customHeight="1" x14ac:dyDescent="0.25">
      <c r="B127" s="145"/>
      <c r="C127" s="247"/>
      <c r="D127" s="247"/>
      <c r="E127" s="247"/>
      <c r="F127" s="46"/>
      <c r="G127" s="93"/>
      <c r="H127" s="260"/>
      <c r="I127" s="286"/>
      <c r="J127" s="307">
        <f t="shared" si="24"/>
        <v>0</v>
      </c>
      <c r="K127" s="308">
        <f t="shared" si="25"/>
        <v>0</v>
      </c>
      <c r="L127" s="260"/>
      <c r="M127" s="248"/>
      <c r="N127" s="248"/>
      <c r="O127" s="248"/>
      <c r="P127" s="248"/>
      <c r="Q127" s="248"/>
      <c r="R127" s="248"/>
      <c r="S127" s="99">
        <f t="shared" si="14"/>
        <v>0</v>
      </c>
      <c r="T127" s="96"/>
      <c r="U127" s="260"/>
      <c r="V127" s="286"/>
      <c r="W127" s="307">
        <f t="shared" si="26"/>
        <v>0</v>
      </c>
      <c r="X127" s="308">
        <f t="shared" si="27"/>
        <v>0</v>
      </c>
      <c r="Y127" s="273"/>
      <c r="Z127" s="248"/>
      <c r="AA127" s="248"/>
      <c r="AB127" s="248"/>
      <c r="AC127" s="248"/>
      <c r="AD127" s="248"/>
      <c r="AE127" s="248"/>
      <c r="AF127" s="248"/>
      <c r="AG127" s="248"/>
      <c r="AH127" s="248"/>
      <c r="AI127" s="248"/>
      <c r="AJ127" s="248"/>
      <c r="AK127" s="248"/>
      <c r="AL127" s="248"/>
      <c r="AM127" s="248"/>
      <c r="AN127" s="248"/>
      <c r="AO127" s="248"/>
      <c r="AP127" s="248"/>
      <c r="AQ127" s="248"/>
      <c r="AR127" s="248"/>
      <c r="AS127" s="101">
        <f t="shared" si="28"/>
        <v>0</v>
      </c>
      <c r="AT127" s="96"/>
      <c r="AU127" s="102">
        <f t="shared" si="29"/>
        <v>0</v>
      </c>
      <c r="AV127" s="332"/>
    </row>
    <row r="128" spans="2:48" ht="15.75" customHeight="1" x14ac:dyDescent="0.25">
      <c r="B128" s="145"/>
      <c r="C128" s="247"/>
      <c r="D128" s="247"/>
      <c r="E128" s="247"/>
      <c r="F128" s="46"/>
      <c r="G128" s="93"/>
      <c r="H128" s="260"/>
      <c r="I128" s="286"/>
      <c r="J128" s="307">
        <f t="shared" si="24"/>
        <v>0</v>
      </c>
      <c r="K128" s="308">
        <f t="shared" si="25"/>
        <v>0</v>
      </c>
      <c r="L128" s="260"/>
      <c r="M128" s="248"/>
      <c r="N128" s="248"/>
      <c r="O128" s="248"/>
      <c r="P128" s="248"/>
      <c r="Q128" s="248"/>
      <c r="R128" s="248"/>
      <c r="S128" s="99">
        <f t="shared" si="14"/>
        <v>0</v>
      </c>
      <c r="T128" s="96"/>
      <c r="U128" s="260"/>
      <c r="V128" s="286"/>
      <c r="W128" s="307">
        <f t="shared" si="26"/>
        <v>0</v>
      </c>
      <c r="X128" s="308">
        <f t="shared" si="27"/>
        <v>0</v>
      </c>
      <c r="Y128" s="273"/>
      <c r="Z128" s="248"/>
      <c r="AA128" s="248"/>
      <c r="AB128" s="248"/>
      <c r="AC128" s="248"/>
      <c r="AD128" s="248"/>
      <c r="AE128" s="248"/>
      <c r="AF128" s="248"/>
      <c r="AG128" s="248"/>
      <c r="AH128" s="248"/>
      <c r="AI128" s="248"/>
      <c r="AJ128" s="248"/>
      <c r="AK128" s="248"/>
      <c r="AL128" s="248"/>
      <c r="AM128" s="248"/>
      <c r="AN128" s="248"/>
      <c r="AO128" s="248"/>
      <c r="AP128" s="248"/>
      <c r="AQ128" s="248"/>
      <c r="AR128" s="248"/>
      <c r="AS128" s="101">
        <f t="shared" si="28"/>
        <v>0</v>
      </c>
      <c r="AT128" s="96"/>
      <c r="AU128" s="102">
        <f t="shared" si="29"/>
        <v>0</v>
      </c>
      <c r="AV128" s="332"/>
    </row>
    <row r="129" spans="2:48" ht="15.75" customHeight="1" x14ac:dyDescent="0.25">
      <c r="B129" s="145"/>
      <c r="C129" s="247"/>
      <c r="D129" s="247"/>
      <c r="E129" s="247"/>
      <c r="F129" s="46"/>
      <c r="G129" s="93"/>
      <c r="H129" s="260"/>
      <c r="I129" s="286"/>
      <c r="J129" s="307">
        <f t="shared" si="24"/>
        <v>0</v>
      </c>
      <c r="K129" s="308">
        <f t="shared" si="25"/>
        <v>0</v>
      </c>
      <c r="L129" s="260"/>
      <c r="M129" s="248"/>
      <c r="N129" s="248"/>
      <c r="O129" s="248"/>
      <c r="P129" s="248"/>
      <c r="Q129" s="248"/>
      <c r="R129" s="248"/>
      <c r="S129" s="99">
        <f t="shared" si="14"/>
        <v>0</v>
      </c>
      <c r="T129" s="96"/>
      <c r="U129" s="260"/>
      <c r="V129" s="286"/>
      <c r="W129" s="307">
        <f t="shared" si="26"/>
        <v>0</v>
      </c>
      <c r="X129" s="308">
        <f t="shared" si="27"/>
        <v>0</v>
      </c>
      <c r="Y129" s="273"/>
      <c r="Z129" s="248"/>
      <c r="AA129" s="248"/>
      <c r="AB129" s="248"/>
      <c r="AC129" s="248"/>
      <c r="AD129" s="248"/>
      <c r="AE129" s="248"/>
      <c r="AF129" s="248"/>
      <c r="AG129" s="248"/>
      <c r="AH129" s="248"/>
      <c r="AI129" s="248"/>
      <c r="AJ129" s="248"/>
      <c r="AK129" s="248"/>
      <c r="AL129" s="248"/>
      <c r="AM129" s="248"/>
      <c r="AN129" s="248"/>
      <c r="AO129" s="248"/>
      <c r="AP129" s="248"/>
      <c r="AQ129" s="248"/>
      <c r="AR129" s="248"/>
      <c r="AS129" s="101">
        <f t="shared" si="28"/>
        <v>0</v>
      </c>
      <c r="AT129" s="96"/>
      <c r="AU129" s="102">
        <f t="shared" si="29"/>
        <v>0</v>
      </c>
      <c r="AV129" s="332"/>
    </row>
    <row r="130" spans="2:48" ht="15.75" customHeight="1" x14ac:dyDescent="0.25">
      <c r="B130" s="145"/>
      <c r="C130" s="247"/>
      <c r="D130" s="247"/>
      <c r="E130" s="247"/>
      <c r="F130" s="46"/>
      <c r="G130" s="93"/>
      <c r="H130" s="260"/>
      <c r="I130" s="286"/>
      <c r="J130" s="307">
        <f t="shared" si="24"/>
        <v>0</v>
      </c>
      <c r="K130" s="308">
        <f t="shared" si="25"/>
        <v>0</v>
      </c>
      <c r="L130" s="260"/>
      <c r="M130" s="248"/>
      <c r="N130" s="248"/>
      <c r="O130" s="248"/>
      <c r="P130" s="248"/>
      <c r="Q130" s="248"/>
      <c r="R130" s="248"/>
      <c r="S130" s="99">
        <f t="shared" si="14"/>
        <v>0</v>
      </c>
      <c r="T130" s="96"/>
      <c r="U130" s="260"/>
      <c r="V130" s="286"/>
      <c r="W130" s="307">
        <f t="shared" si="26"/>
        <v>0</v>
      </c>
      <c r="X130" s="308">
        <f t="shared" si="27"/>
        <v>0</v>
      </c>
      <c r="Y130" s="273"/>
      <c r="Z130" s="248"/>
      <c r="AA130" s="248"/>
      <c r="AB130" s="248"/>
      <c r="AC130" s="248"/>
      <c r="AD130" s="248"/>
      <c r="AE130" s="248"/>
      <c r="AF130" s="248"/>
      <c r="AG130" s="248"/>
      <c r="AH130" s="248"/>
      <c r="AI130" s="248"/>
      <c r="AJ130" s="248"/>
      <c r="AK130" s="248"/>
      <c r="AL130" s="248"/>
      <c r="AM130" s="248"/>
      <c r="AN130" s="248"/>
      <c r="AO130" s="248"/>
      <c r="AP130" s="248"/>
      <c r="AQ130" s="248"/>
      <c r="AR130" s="248"/>
      <c r="AS130" s="101">
        <f t="shared" si="28"/>
        <v>0</v>
      </c>
      <c r="AT130" s="96"/>
      <c r="AU130" s="102">
        <f t="shared" si="29"/>
        <v>0</v>
      </c>
      <c r="AV130" s="332"/>
    </row>
    <row r="131" spans="2:48" ht="15.75" customHeight="1" x14ac:dyDescent="0.25">
      <c r="B131" s="145"/>
      <c r="C131" s="247"/>
      <c r="D131" s="247"/>
      <c r="E131" s="247"/>
      <c r="F131" s="46"/>
      <c r="G131" s="93"/>
      <c r="H131" s="260"/>
      <c r="I131" s="286"/>
      <c r="J131" s="307">
        <f t="shared" si="24"/>
        <v>0</v>
      </c>
      <c r="K131" s="308">
        <f t="shared" si="25"/>
        <v>0</v>
      </c>
      <c r="L131" s="260"/>
      <c r="M131" s="248"/>
      <c r="N131" s="248"/>
      <c r="O131" s="248"/>
      <c r="P131" s="248"/>
      <c r="Q131" s="248"/>
      <c r="R131" s="248"/>
      <c r="S131" s="99">
        <f t="shared" si="14"/>
        <v>0</v>
      </c>
      <c r="T131" s="96"/>
      <c r="U131" s="260"/>
      <c r="V131" s="286"/>
      <c r="W131" s="307">
        <f t="shared" si="26"/>
        <v>0</v>
      </c>
      <c r="X131" s="308">
        <f t="shared" si="27"/>
        <v>0</v>
      </c>
      <c r="Y131" s="273"/>
      <c r="Z131" s="248"/>
      <c r="AA131" s="248"/>
      <c r="AB131" s="248"/>
      <c r="AC131" s="248"/>
      <c r="AD131" s="248"/>
      <c r="AE131" s="248"/>
      <c r="AF131" s="248"/>
      <c r="AG131" s="248"/>
      <c r="AH131" s="248"/>
      <c r="AI131" s="248"/>
      <c r="AJ131" s="248"/>
      <c r="AK131" s="248"/>
      <c r="AL131" s="248"/>
      <c r="AM131" s="248"/>
      <c r="AN131" s="248"/>
      <c r="AO131" s="248"/>
      <c r="AP131" s="248"/>
      <c r="AQ131" s="248"/>
      <c r="AR131" s="248"/>
      <c r="AS131" s="101">
        <f t="shared" si="28"/>
        <v>0</v>
      </c>
      <c r="AT131" s="96"/>
      <c r="AU131" s="102">
        <f t="shared" si="29"/>
        <v>0</v>
      </c>
      <c r="AV131" s="332"/>
    </row>
    <row r="132" spans="2:48" ht="15.75" customHeight="1" x14ac:dyDescent="0.25">
      <c r="B132" s="145"/>
      <c r="C132" s="247"/>
      <c r="D132" s="247"/>
      <c r="E132" s="247"/>
      <c r="F132" s="46"/>
      <c r="G132" s="93"/>
      <c r="H132" s="260"/>
      <c r="I132" s="286"/>
      <c r="J132" s="307">
        <f t="shared" si="24"/>
        <v>0</v>
      </c>
      <c r="K132" s="308">
        <f t="shared" si="25"/>
        <v>0</v>
      </c>
      <c r="L132" s="260"/>
      <c r="M132" s="248"/>
      <c r="N132" s="248"/>
      <c r="O132" s="248"/>
      <c r="P132" s="248"/>
      <c r="Q132" s="248"/>
      <c r="R132" s="248"/>
      <c r="S132" s="99">
        <f t="shared" si="14"/>
        <v>0</v>
      </c>
      <c r="T132" s="96"/>
      <c r="U132" s="260"/>
      <c r="V132" s="286"/>
      <c r="W132" s="307">
        <f t="shared" si="26"/>
        <v>0</v>
      </c>
      <c r="X132" s="308">
        <f t="shared" si="27"/>
        <v>0</v>
      </c>
      <c r="Y132" s="273"/>
      <c r="Z132" s="248"/>
      <c r="AA132" s="248"/>
      <c r="AB132" s="248"/>
      <c r="AC132" s="248"/>
      <c r="AD132" s="248"/>
      <c r="AE132" s="248"/>
      <c r="AF132" s="248"/>
      <c r="AG132" s="248"/>
      <c r="AH132" s="248"/>
      <c r="AI132" s="248"/>
      <c r="AJ132" s="248"/>
      <c r="AK132" s="248"/>
      <c r="AL132" s="248"/>
      <c r="AM132" s="248"/>
      <c r="AN132" s="248"/>
      <c r="AO132" s="248"/>
      <c r="AP132" s="248"/>
      <c r="AQ132" s="248"/>
      <c r="AR132" s="248"/>
      <c r="AS132" s="101">
        <f t="shared" si="28"/>
        <v>0</v>
      </c>
      <c r="AT132" s="96"/>
      <c r="AU132" s="102">
        <f t="shared" si="29"/>
        <v>0</v>
      </c>
      <c r="AV132" s="332"/>
    </row>
    <row r="133" spans="2:48" ht="15.75" customHeight="1" x14ac:dyDescent="0.25">
      <c r="B133" s="145"/>
      <c r="C133" s="247"/>
      <c r="D133" s="247"/>
      <c r="E133" s="247"/>
      <c r="F133" s="46"/>
      <c r="G133" s="93"/>
      <c r="H133" s="260"/>
      <c r="I133" s="286"/>
      <c r="J133" s="307">
        <f t="shared" si="24"/>
        <v>0</v>
      </c>
      <c r="K133" s="308">
        <f t="shared" si="25"/>
        <v>0</v>
      </c>
      <c r="L133" s="260"/>
      <c r="M133" s="248"/>
      <c r="N133" s="248"/>
      <c r="O133" s="248"/>
      <c r="P133" s="248"/>
      <c r="Q133" s="248"/>
      <c r="R133" s="248"/>
      <c r="S133" s="99">
        <f t="shared" si="14"/>
        <v>0</v>
      </c>
      <c r="T133" s="96"/>
      <c r="U133" s="260"/>
      <c r="V133" s="286"/>
      <c r="W133" s="307">
        <f t="shared" si="26"/>
        <v>0</v>
      </c>
      <c r="X133" s="308">
        <f t="shared" si="27"/>
        <v>0</v>
      </c>
      <c r="Y133" s="273"/>
      <c r="Z133" s="248"/>
      <c r="AA133" s="248"/>
      <c r="AB133" s="248"/>
      <c r="AC133" s="248"/>
      <c r="AD133" s="248"/>
      <c r="AE133" s="248"/>
      <c r="AF133" s="248"/>
      <c r="AG133" s="248"/>
      <c r="AH133" s="248"/>
      <c r="AI133" s="248"/>
      <c r="AJ133" s="248"/>
      <c r="AK133" s="248"/>
      <c r="AL133" s="248"/>
      <c r="AM133" s="248"/>
      <c r="AN133" s="248"/>
      <c r="AO133" s="248"/>
      <c r="AP133" s="248"/>
      <c r="AQ133" s="248"/>
      <c r="AR133" s="248"/>
      <c r="AS133" s="101">
        <f t="shared" si="28"/>
        <v>0</v>
      </c>
      <c r="AT133" s="96"/>
      <c r="AU133" s="102">
        <f t="shared" si="29"/>
        <v>0</v>
      </c>
      <c r="AV133" s="332"/>
    </row>
    <row r="134" spans="2:48" ht="15.75" customHeight="1" x14ac:dyDescent="0.25">
      <c r="B134" s="145"/>
      <c r="C134" s="247"/>
      <c r="D134" s="247"/>
      <c r="E134" s="247"/>
      <c r="F134" s="46"/>
      <c r="G134" s="93"/>
      <c r="H134" s="260"/>
      <c r="I134" s="286"/>
      <c r="J134" s="307">
        <f t="shared" si="24"/>
        <v>0</v>
      </c>
      <c r="K134" s="308">
        <f t="shared" si="25"/>
        <v>0</v>
      </c>
      <c r="L134" s="260"/>
      <c r="M134" s="248"/>
      <c r="N134" s="248"/>
      <c r="O134" s="248"/>
      <c r="P134" s="248"/>
      <c r="Q134" s="248"/>
      <c r="R134" s="248"/>
      <c r="S134" s="99">
        <f t="shared" si="14"/>
        <v>0</v>
      </c>
      <c r="T134" s="96"/>
      <c r="U134" s="260"/>
      <c r="V134" s="286"/>
      <c r="W134" s="307">
        <f t="shared" si="26"/>
        <v>0</v>
      </c>
      <c r="X134" s="308">
        <f t="shared" si="27"/>
        <v>0</v>
      </c>
      <c r="Y134" s="273"/>
      <c r="Z134" s="248"/>
      <c r="AA134" s="248"/>
      <c r="AB134" s="248"/>
      <c r="AC134" s="248"/>
      <c r="AD134" s="248"/>
      <c r="AE134" s="248"/>
      <c r="AF134" s="248"/>
      <c r="AG134" s="248"/>
      <c r="AH134" s="248"/>
      <c r="AI134" s="248"/>
      <c r="AJ134" s="248"/>
      <c r="AK134" s="248"/>
      <c r="AL134" s="248"/>
      <c r="AM134" s="248"/>
      <c r="AN134" s="248"/>
      <c r="AO134" s="248"/>
      <c r="AP134" s="248"/>
      <c r="AQ134" s="248"/>
      <c r="AR134" s="248"/>
      <c r="AS134" s="101">
        <f t="shared" si="28"/>
        <v>0</v>
      </c>
      <c r="AT134" s="96"/>
      <c r="AU134" s="102">
        <f t="shared" si="29"/>
        <v>0</v>
      </c>
      <c r="AV134" s="332"/>
    </row>
    <row r="135" spans="2:48" ht="15.75" customHeight="1" x14ac:dyDescent="0.25">
      <c r="B135" s="145"/>
      <c r="C135" s="247"/>
      <c r="D135" s="247"/>
      <c r="E135" s="247"/>
      <c r="F135" s="46"/>
      <c r="G135" s="93"/>
      <c r="H135" s="260"/>
      <c r="I135" s="286"/>
      <c r="J135" s="307">
        <f t="shared" si="24"/>
        <v>0</v>
      </c>
      <c r="K135" s="308">
        <f t="shared" si="25"/>
        <v>0</v>
      </c>
      <c r="L135" s="260"/>
      <c r="M135" s="248"/>
      <c r="N135" s="248"/>
      <c r="O135" s="248"/>
      <c r="P135" s="248"/>
      <c r="Q135" s="248"/>
      <c r="R135" s="248"/>
      <c r="S135" s="99">
        <f t="shared" si="14"/>
        <v>0</v>
      </c>
      <c r="T135" s="96"/>
      <c r="U135" s="260"/>
      <c r="V135" s="286"/>
      <c r="W135" s="307">
        <f t="shared" si="26"/>
        <v>0</v>
      </c>
      <c r="X135" s="308">
        <f t="shared" si="27"/>
        <v>0</v>
      </c>
      <c r="Y135" s="273"/>
      <c r="Z135" s="248"/>
      <c r="AA135" s="248"/>
      <c r="AB135" s="248"/>
      <c r="AC135" s="248"/>
      <c r="AD135" s="248"/>
      <c r="AE135" s="248"/>
      <c r="AF135" s="248"/>
      <c r="AG135" s="248"/>
      <c r="AH135" s="248"/>
      <c r="AI135" s="248"/>
      <c r="AJ135" s="248"/>
      <c r="AK135" s="248"/>
      <c r="AL135" s="248"/>
      <c r="AM135" s="248"/>
      <c r="AN135" s="248"/>
      <c r="AO135" s="248"/>
      <c r="AP135" s="248"/>
      <c r="AQ135" s="248"/>
      <c r="AR135" s="248"/>
      <c r="AS135" s="101">
        <f t="shared" si="28"/>
        <v>0</v>
      </c>
      <c r="AT135" s="96"/>
      <c r="AU135" s="102">
        <f t="shared" si="29"/>
        <v>0</v>
      </c>
      <c r="AV135" s="332"/>
    </row>
    <row r="136" spans="2:48" ht="15.75" customHeight="1" x14ac:dyDescent="0.25">
      <c r="B136" s="145"/>
      <c r="C136" s="247"/>
      <c r="D136" s="247"/>
      <c r="E136" s="247"/>
      <c r="F136" s="46"/>
      <c r="G136" s="93"/>
      <c r="H136" s="260"/>
      <c r="I136" s="286"/>
      <c r="J136" s="307">
        <f t="shared" si="24"/>
        <v>0</v>
      </c>
      <c r="K136" s="308">
        <f t="shared" si="25"/>
        <v>0</v>
      </c>
      <c r="L136" s="260"/>
      <c r="M136" s="248"/>
      <c r="N136" s="248"/>
      <c r="O136" s="248"/>
      <c r="P136" s="248"/>
      <c r="Q136" s="248"/>
      <c r="R136" s="248"/>
      <c r="S136" s="99">
        <f t="shared" si="14"/>
        <v>0</v>
      </c>
      <c r="T136" s="96"/>
      <c r="U136" s="260"/>
      <c r="V136" s="286"/>
      <c r="W136" s="307">
        <f t="shared" si="26"/>
        <v>0</v>
      </c>
      <c r="X136" s="308">
        <f t="shared" si="27"/>
        <v>0</v>
      </c>
      <c r="Y136" s="273"/>
      <c r="Z136" s="248"/>
      <c r="AA136" s="248"/>
      <c r="AB136" s="248"/>
      <c r="AC136" s="248"/>
      <c r="AD136" s="248"/>
      <c r="AE136" s="248"/>
      <c r="AF136" s="248"/>
      <c r="AG136" s="248"/>
      <c r="AH136" s="248"/>
      <c r="AI136" s="248"/>
      <c r="AJ136" s="248"/>
      <c r="AK136" s="248"/>
      <c r="AL136" s="248"/>
      <c r="AM136" s="248"/>
      <c r="AN136" s="248"/>
      <c r="AO136" s="248"/>
      <c r="AP136" s="248"/>
      <c r="AQ136" s="248"/>
      <c r="AR136" s="248"/>
      <c r="AS136" s="101">
        <f t="shared" si="28"/>
        <v>0</v>
      </c>
      <c r="AT136" s="96"/>
      <c r="AU136" s="102">
        <f t="shared" si="29"/>
        <v>0</v>
      </c>
      <c r="AV136" s="332"/>
    </row>
    <row r="137" spans="2:48" ht="15.75" customHeight="1" x14ac:dyDescent="0.25">
      <c r="B137" s="145"/>
      <c r="C137" s="247"/>
      <c r="D137" s="247"/>
      <c r="E137" s="247"/>
      <c r="F137" s="46"/>
      <c r="G137" s="93"/>
      <c r="H137" s="260"/>
      <c r="I137" s="286"/>
      <c r="J137" s="307">
        <f t="shared" si="24"/>
        <v>0</v>
      </c>
      <c r="K137" s="308">
        <f t="shared" si="25"/>
        <v>0</v>
      </c>
      <c r="L137" s="260"/>
      <c r="M137" s="248"/>
      <c r="N137" s="248"/>
      <c r="O137" s="248"/>
      <c r="P137" s="248"/>
      <c r="Q137" s="248"/>
      <c r="R137" s="248"/>
      <c r="S137" s="99">
        <f t="shared" si="14"/>
        <v>0</v>
      </c>
      <c r="T137" s="96"/>
      <c r="U137" s="260"/>
      <c r="V137" s="286"/>
      <c r="W137" s="307">
        <f t="shared" si="26"/>
        <v>0</v>
      </c>
      <c r="X137" s="308">
        <f t="shared" si="27"/>
        <v>0</v>
      </c>
      <c r="Y137" s="273"/>
      <c r="Z137" s="248"/>
      <c r="AA137" s="248"/>
      <c r="AB137" s="248"/>
      <c r="AC137" s="248"/>
      <c r="AD137" s="248"/>
      <c r="AE137" s="248"/>
      <c r="AF137" s="248"/>
      <c r="AG137" s="248"/>
      <c r="AH137" s="248"/>
      <c r="AI137" s="248"/>
      <c r="AJ137" s="248"/>
      <c r="AK137" s="248"/>
      <c r="AL137" s="248"/>
      <c r="AM137" s="248"/>
      <c r="AN137" s="248"/>
      <c r="AO137" s="248"/>
      <c r="AP137" s="248"/>
      <c r="AQ137" s="248"/>
      <c r="AR137" s="248"/>
      <c r="AS137" s="101">
        <f t="shared" si="28"/>
        <v>0</v>
      </c>
      <c r="AT137" s="96"/>
      <c r="AU137" s="102">
        <f t="shared" si="29"/>
        <v>0</v>
      </c>
      <c r="AV137" s="332"/>
    </row>
    <row r="138" spans="2:48" ht="15.75" customHeight="1" x14ac:dyDescent="0.25">
      <c r="B138" s="145"/>
      <c r="C138" s="247"/>
      <c r="D138" s="247"/>
      <c r="E138" s="247"/>
      <c r="F138" s="46"/>
      <c r="G138" s="93"/>
      <c r="H138" s="260"/>
      <c r="I138" s="286"/>
      <c r="J138" s="307">
        <f t="shared" si="24"/>
        <v>0</v>
      </c>
      <c r="K138" s="308">
        <f t="shared" si="25"/>
        <v>0</v>
      </c>
      <c r="L138" s="260"/>
      <c r="M138" s="248"/>
      <c r="N138" s="248"/>
      <c r="O138" s="248"/>
      <c r="P138" s="248"/>
      <c r="Q138" s="248"/>
      <c r="R138" s="248"/>
      <c r="S138" s="99">
        <f t="shared" si="14"/>
        <v>0</v>
      </c>
      <c r="T138" s="96"/>
      <c r="U138" s="260"/>
      <c r="V138" s="286"/>
      <c r="W138" s="307">
        <f t="shared" si="26"/>
        <v>0</v>
      </c>
      <c r="X138" s="308">
        <f t="shared" si="27"/>
        <v>0</v>
      </c>
      <c r="Y138" s="273"/>
      <c r="Z138" s="248"/>
      <c r="AA138" s="248"/>
      <c r="AB138" s="248"/>
      <c r="AC138" s="248"/>
      <c r="AD138" s="248"/>
      <c r="AE138" s="248"/>
      <c r="AF138" s="248"/>
      <c r="AG138" s="248"/>
      <c r="AH138" s="248"/>
      <c r="AI138" s="248"/>
      <c r="AJ138" s="248"/>
      <c r="AK138" s="248"/>
      <c r="AL138" s="248"/>
      <c r="AM138" s="248"/>
      <c r="AN138" s="248"/>
      <c r="AO138" s="248"/>
      <c r="AP138" s="248"/>
      <c r="AQ138" s="248"/>
      <c r="AR138" s="248"/>
      <c r="AS138" s="101">
        <f t="shared" si="28"/>
        <v>0</v>
      </c>
      <c r="AT138" s="96"/>
      <c r="AU138" s="102">
        <f t="shared" si="29"/>
        <v>0</v>
      </c>
      <c r="AV138" s="332"/>
    </row>
    <row r="139" spans="2:48" ht="15.75" customHeight="1" x14ac:dyDescent="0.25">
      <c r="B139" s="145"/>
      <c r="C139" s="247"/>
      <c r="D139" s="247"/>
      <c r="E139" s="247"/>
      <c r="F139" s="46"/>
      <c r="G139" s="93"/>
      <c r="H139" s="260"/>
      <c r="I139" s="286"/>
      <c r="J139" s="307">
        <f t="shared" si="24"/>
        <v>0</v>
      </c>
      <c r="K139" s="308">
        <f t="shared" si="25"/>
        <v>0</v>
      </c>
      <c r="L139" s="260"/>
      <c r="M139" s="248"/>
      <c r="N139" s="248"/>
      <c r="O139" s="248"/>
      <c r="P139" s="248"/>
      <c r="Q139" s="248"/>
      <c r="R139" s="248"/>
      <c r="S139" s="99">
        <f t="shared" si="14"/>
        <v>0</v>
      </c>
      <c r="T139" s="96"/>
      <c r="U139" s="260"/>
      <c r="V139" s="286"/>
      <c r="W139" s="307">
        <f t="shared" si="26"/>
        <v>0</v>
      </c>
      <c r="X139" s="308">
        <f t="shared" si="27"/>
        <v>0</v>
      </c>
      <c r="Y139" s="273"/>
      <c r="Z139" s="248"/>
      <c r="AA139" s="248"/>
      <c r="AB139" s="248"/>
      <c r="AC139" s="248"/>
      <c r="AD139" s="248"/>
      <c r="AE139" s="248"/>
      <c r="AF139" s="248"/>
      <c r="AG139" s="248"/>
      <c r="AH139" s="248"/>
      <c r="AI139" s="248"/>
      <c r="AJ139" s="248"/>
      <c r="AK139" s="248"/>
      <c r="AL139" s="248"/>
      <c r="AM139" s="248"/>
      <c r="AN139" s="248"/>
      <c r="AO139" s="248"/>
      <c r="AP139" s="248"/>
      <c r="AQ139" s="248"/>
      <c r="AR139" s="248"/>
      <c r="AS139" s="101">
        <f t="shared" si="28"/>
        <v>0</v>
      </c>
      <c r="AT139" s="96"/>
      <c r="AU139" s="102">
        <f t="shared" si="29"/>
        <v>0</v>
      </c>
      <c r="AV139" s="332"/>
    </row>
    <row r="140" spans="2:48" ht="15.75" customHeight="1" x14ac:dyDescent="0.25">
      <c r="B140" s="145"/>
      <c r="C140" s="247"/>
      <c r="D140" s="247"/>
      <c r="E140" s="247"/>
      <c r="F140" s="46"/>
      <c r="G140" s="93"/>
      <c r="H140" s="260"/>
      <c r="I140" s="286"/>
      <c r="J140" s="307">
        <f t="shared" si="24"/>
        <v>0</v>
      </c>
      <c r="K140" s="308">
        <f t="shared" si="25"/>
        <v>0</v>
      </c>
      <c r="L140" s="260"/>
      <c r="M140" s="248"/>
      <c r="N140" s="248"/>
      <c r="O140" s="248"/>
      <c r="P140" s="248"/>
      <c r="Q140" s="248"/>
      <c r="R140" s="248"/>
      <c r="S140" s="99">
        <f t="shared" si="14"/>
        <v>0</v>
      </c>
      <c r="T140" s="96"/>
      <c r="U140" s="260"/>
      <c r="V140" s="286"/>
      <c r="W140" s="307">
        <f t="shared" si="26"/>
        <v>0</v>
      </c>
      <c r="X140" s="308">
        <f t="shared" si="27"/>
        <v>0</v>
      </c>
      <c r="Y140" s="273"/>
      <c r="Z140" s="248"/>
      <c r="AA140" s="248"/>
      <c r="AB140" s="248"/>
      <c r="AC140" s="248"/>
      <c r="AD140" s="248"/>
      <c r="AE140" s="248"/>
      <c r="AF140" s="248"/>
      <c r="AG140" s="248"/>
      <c r="AH140" s="248"/>
      <c r="AI140" s="248"/>
      <c r="AJ140" s="248"/>
      <c r="AK140" s="248"/>
      <c r="AL140" s="248"/>
      <c r="AM140" s="248"/>
      <c r="AN140" s="248"/>
      <c r="AO140" s="248"/>
      <c r="AP140" s="248"/>
      <c r="AQ140" s="248"/>
      <c r="AR140" s="248"/>
      <c r="AS140" s="101">
        <f t="shared" si="28"/>
        <v>0</v>
      </c>
      <c r="AT140" s="96"/>
      <c r="AU140" s="102">
        <f t="shared" si="29"/>
        <v>0</v>
      </c>
      <c r="AV140" s="332"/>
    </row>
    <row r="141" spans="2:48" ht="15.75" customHeight="1" x14ac:dyDescent="0.25">
      <c r="B141" s="145"/>
      <c r="C141" s="247"/>
      <c r="D141" s="247"/>
      <c r="E141" s="247"/>
      <c r="F141" s="46"/>
      <c r="G141" s="93"/>
      <c r="H141" s="260"/>
      <c r="I141" s="286"/>
      <c r="J141" s="307">
        <f t="shared" si="24"/>
        <v>0</v>
      </c>
      <c r="K141" s="308">
        <f t="shared" si="25"/>
        <v>0</v>
      </c>
      <c r="L141" s="260"/>
      <c r="M141" s="248"/>
      <c r="N141" s="248"/>
      <c r="O141" s="248"/>
      <c r="P141" s="248"/>
      <c r="Q141" s="248"/>
      <c r="R141" s="248"/>
      <c r="S141" s="99">
        <f t="shared" si="14"/>
        <v>0</v>
      </c>
      <c r="T141" s="96"/>
      <c r="U141" s="260"/>
      <c r="V141" s="286"/>
      <c r="W141" s="307">
        <f t="shared" si="26"/>
        <v>0</v>
      </c>
      <c r="X141" s="308">
        <f t="shared" si="27"/>
        <v>0</v>
      </c>
      <c r="Y141" s="273"/>
      <c r="Z141" s="248"/>
      <c r="AA141" s="248"/>
      <c r="AB141" s="248"/>
      <c r="AC141" s="248"/>
      <c r="AD141" s="248"/>
      <c r="AE141" s="248"/>
      <c r="AF141" s="248"/>
      <c r="AG141" s="248"/>
      <c r="AH141" s="248"/>
      <c r="AI141" s="248"/>
      <c r="AJ141" s="248"/>
      <c r="AK141" s="248"/>
      <c r="AL141" s="248"/>
      <c r="AM141" s="248"/>
      <c r="AN141" s="248"/>
      <c r="AO141" s="248"/>
      <c r="AP141" s="248"/>
      <c r="AQ141" s="248"/>
      <c r="AR141" s="248"/>
      <c r="AS141" s="101">
        <f t="shared" si="28"/>
        <v>0</v>
      </c>
      <c r="AT141" s="96"/>
      <c r="AU141" s="102">
        <f t="shared" si="29"/>
        <v>0</v>
      </c>
      <c r="AV141" s="332"/>
    </row>
    <row r="142" spans="2:48" ht="15.75" customHeight="1" x14ac:dyDescent="0.25">
      <c r="B142" s="145"/>
      <c r="C142" s="247"/>
      <c r="D142" s="247"/>
      <c r="E142" s="247"/>
      <c r="F142" s="46"/>
      <c r="G142" s="93"/>
      <c r="H142" s="260"/>
      <c r="I142" s="286"/>
      <c r="J142" s="307">
        <f t="shared" si="24"/>
        <v>0</v>
      </c>
      <c r="K142" s="308">
        <f t="shared" si="25"/>
        <v>0</v>
      </c>
      <c r="L142" s="260"/>
      <c r="M142" s="248"/>
      <c r="N142" s="248"/>
      <c r="O142" s="248"/>
      <c r="P142" s="248"/>
      <c r="Q142" s="248"/>
      <c r="R142" s="248"/>
      <c r="S142" s="99">
        <f t="shared" si="14"/>
        <v>0</v>
      </c>
      <c r="T142" s="96"/>
      <c r="U142" s="260"/>
      <c r="V142" s="286"/>
      <c r="W142" s="307">
        <f t="shared" si="26"/>
        <v>0</v>
      </c>
      <c r="X142" s="308">
        <f t="shared" si="27"/>
        <v>0</v>
      </c>
      <c r="Y142" s="273"/>
      <c r="Z142" s="248"/>
      <c r="AA142" s="248"/>
      <c r="AB142" s="248"/>
      <c r="AC142" s="248"/>
      <c r="AD142" s="248"/>
      <c r="AE142" s="248"/>
      <c r="AF142" s="248"/>
      <c r="AG142" s="248"/>
      <c r="AH142" s="248"/>
      <c r="AI142" s="248"/>
      <c r="AJ142" s="248"/>
      <c r="AK142" s="248"/>
      <c r="AL142" s="248"/>
      <c r="AM142" s="248"/>
      <c r="AN142" s="248"/>
      <c r="AO142" s="248"/>
      <c r="AP142" s="248"/>
      <c r="AQ142" s="248"/>
      <c r="AR142" s="248"/>
      <c r="AS142" s="101">
        <f t="shared" si="28"/>
        <v>0</v>
      </c>
      <c r="AT142" s="96"/>
      <c r="AU142" s="102">
        <f t="shared" si="29"/>
        <v>0</v>
      </c>
      <c r="AV142" s="332"/>
    </row>
    <row r="143" spans="2:48" ht="15.75" customHeight="1" x14ac:dyDescent="0.25">
      <c r="B143" s="145"/>
      <c r="C143" s="247"/>
      <c r="D143" s="247"/>
      <c r="E143" s="247"/>
      <c r="F143" s="46"/>
      <c r="G143" s="93"/>
      <c r="H143" s="260"/>
      <c r="I143" s="286"/>
      <c r="J143" s="307">
        <f t="shared" si="24"/>
        <v>0</v>
      </c>
      <c r="K143" s="308">
        <f t="shared" si="25"/>
        <v>0</v>
      </c>
      <c r="L143" s="260"/>
      <c r="M143" s="248"/>
      <c r="N143" s="248"/>
      <c r="O143" s="248"/>
      <c r="P143" s="248"/>
      <c r="Q143" s="248"/>
      <c r="R143" s="248"/>
      <c r="S143" s="99">
        <f t="shared" si="14"/>
        <v>0</v>
      </c>
      <c r="T143" s="96"/>
      <c r="U143" s="260"/>
      <c r="V143" s="286"/>
      <c r="W143" s="307">
        <f t="shared" si="26"/>
        <v>0</v>
      </c>
      <c r="X143" s="308">
        <f t="shared" si="27"/>
        <v>0</v>
      </c>
      <c r="Y143" s="273"/>
      <c r="Z143" s="248"/>
      <c r="AA143" s="248"/>
      <c r="AB143" s="248"/>
      <c r="AC143" s="248"/>
      <c r="AD143" s="248"/>
      <c r="AE143" s="248"/>
      <c r="AF143" s="248"/>
      <c r="AG143" s="248"/>
      <c r="AH143" s="248"/>
      <c r="AI143" s="248"/>
      <c r="AJ143" s="248"/>
      <c r="AK143" s="248"/>
      <c r="AL143" s="248"/>
      <c r="AM143" s="248"/>
      <c r="AN143" s="248"/>
      <c r="AO143" s="248"/>
      <c r="AP143" s="248"/>
      <c r="AQ143" s="248"/>
      <c r="AR143" s="248"/>
      <c r="AS143" s="101">
        <f t="shared" si="28"/>
        <v>0</v>
      </c>
      <c r="AT143" s="96"/>
      <c r="AU143" s="102">
        <f t="shared" si="29"/>
        <v>0</v>
      </c>
      <c r="AV143" s="332"/>
    </row>
    <row r="144" spans="2:48" ht="15.75" customHeight="1" x14ac:dyDescent="0.25">
      <c r="B144" s="145"/>
      <c r="C144" s="247"/>
      <c r="D144" s="247"/>
      <c r="E144" s="247"/>
      <c r="F144" s="46"/>
      <c r="G144" s="93"/>
      <c r="H144" s="260"/>
      <c r="I144" s="286"/>
      <c r="J144" s="307">
        <f t="shared" si="24"/>
        <v>0</v>
      </c>
      <c r="K144" s="308">
        <f t="shared" si="25"/>
        <v>0</v>
      </c>
      <c r="L144" s="260"/>
      <c r="M144" s="248"/>
      <c r="N144" s="248"/>
      <c r="O144" s="248"/>
      <c r="P144" s="248"/>
      <c r="Q144" s="248"/>
      <c r="R144" s="248"/>
      <c r="S144" s="99">
        <f t="shared" si="14"/>
        <v>0</v>
      </c>
      <c r="T144" s="96"/>
      <c r="U144" s="260"/>
      <c r="V144" s="286"/>
      <c r="W144" s="307">
        <f t="shared" si="26"/>
        <v>0</v>
      </c>
      <c r="X144" s="308">
        <f t="shared" si="27"/>
        <v>0</v>
      </c>
      <c r="Y144" s="273"/>
      <c r="Z144" s="248"/>
      <c r="AA144" s="248"/>
      <c r="AB144" s="248"/>
      <c r="AC144" s="248"/>
      <c r="AD144" s="248"/>
      <c r="AE144" s="248"/>
      <c r="AF144" s="248"/>
      <c r="AG144" s="248"/>
      <c r="AH144" s="248"/>
      <c r="AI144" s="248"/>
      <c r="AJ144" s="248"/>
      <c r="AK144" s="248"/>
      <c r="AL144" s="248"/>
      <c r="AM144" s="248"/>
      <c r="AN144" s="248"/>
      <c r="AO144" s="248"/>
      <c r="AP144" s="248"/>
      <c r="AQ144" s="248"/>
      <c r="AR144" s="248"/>
      <c r="AS144" s="101">
        <f t="shared" si="28"/>
        <v>0</v>
      </c>
      <c r="AT144" s="96"/>
      <c r="AU144" s="102">
        <f t="shared" si="29"/>
        <v>0</v>
      </c>
      <c r="AV144" s="332"/>
    </row>
    <row r="145" spans="2:48" ht="15.75" customHeight="1" x14ac:dyDescent="0.25">
      <c r="B145" s="145"/>
      <c r="C145" s="247"/>
      <c r="D145" s="247"/>
      <c r="E145" s="247"/>
      <c r="F145" s="46"/>
      <c r="G145" s="93"/>
      <c r="H145" s="260"/>
      <c r="I145" s="286"/>
      <c r="J145" s="307">
        <f t="shared" si="24"/>
        <v>0</v>
      </c>
      <c r="K145" s="308">
        <f t="shared" si="25"/>
        <v>0</v>
      </c>
      <c r="L145" s="260"/>
      <c r="M145" s="248"/>
      <c r="N145" s="248"/>
      <c r="O145" s="248"/>
      <c r="P145" s="248"/>
      <c r="Q145" s="248"/>
      <c r="R145" s="248"/>
      <c r="S145" s="99">
        <f t="shared" si="14"/>
        <v>0</v>
      </c>
      <c r="T145" s="96"/>
      <c r="U145" s="260"/>
      <c r="V145" s="286"/>
      <c r="W145" s="307">
        <f t="shared" si="26"/>
        <v>0</v>
      </c>
      <c r="X145" s="308">
        <f t="shared" si="27"/>
        <v>0</v>
      </c>
      <c r="Y145" s="273"/>
      <c r="Z145" s="248"/>
      <c r="AA145" s="248"/>
      <c r="AB145" s="248"/>
      <c r="AC145" s="248"/>
      <c r="AD145" s="248"/>
      <c r="AE145" s="248"/>
      <c r="AF145" s="248"/>
      <c r="AG145" s="248"/>
      <c r="AH145" s="248"/>
      <c r="AI145" s="248"/>
      <c r="AJ145" s="248"/>
      <c r="AK145" s="248"/>
      <c r="AL145" s="248"/>
      <c r="AM145" s="248"/>
      <c r="AN145" s="248"/>
      <c r="AO145" s="248"/>
      <c r="AP145" s="248"/>
      <c r="AQ145" s="248"/>
      <c r="AR145" s="248"/>
      <c r="AS145" s="101">
        <f t="shared" si="28"/>
        <v>0</v>
      </c>
      <c r="AT145" s="96"/>
      <c r="AU145" s="102">
        <f t="shared" si="29"/>
        <v>0</v>
      </c>
      <c r="AV145" s="332"/>
    </row>
    <row r="146" spans="2:48" ht="15.75" customHeight="1" x14ac:dyDescent="0.25">
      <c r="B146" s="145"/>
      <c r="C146" s="247"/>
      <c r="D146" s="247"/>
      <c r="E146" s="247"/>
      <c r="F146" s="46"/>
      <c r="G146" s="93"/>
      <c r="H146" s="260"/>
      <c r="I146" s="286"/>
      <c r="J146" s="307">
        <f t="shared" si="24"/>
        <v>0</v>
      </c>
      <c r="K146" s="308">
        <f t="shared" si="25"/>
        <v>0</v>
      </c>
      <c r="L146" s="260"/>
      <c r="M146" s="248"/>
      <c r="N146" s="248"/>
      <c r="O146" s="248"/>
      <c r="P146" s="248"/>
      <c r="Q146" s="248"/>
      <c r="R146" s="248"/>
      <c r="S146" s="99">
        <f t="shared" si="14"/>
        <v>0</v>
      </c>
      <c r="T146" s="96"/>
      <c r="U146" s="260"/>
      <c r="V146" s="286"/>
      <c r="W146" s="307">
        <f t="shared" si="26"/>
        <v>0</v>
      </c>
      <c r="X146" s="308">
        <f t="shared" si="27"/>
        <v>0</v>
      </c>
      <c r="Y146" s="273"/>
      <c r="Z146" s="248"/>
      <c r="AA146" s="248"/>
      <c r="AB146" s="248"/>
      <c r="AC146" s="248"/>
      <c r="AD146" s="248"/>
      <c r="AE146" s="248"/>
      <c r="AF146" s="248"/>
      <c r="AG146" s="248"/>
      <c r="AH146" s="248"/>
      <c r="AI146" s="248"/>
      <c r="AJ146" s="248"/>
      <c r="AK146" s="248"/>
      <c r="AL146" s="248"/>
      <c r="AM146" s="248"/>
      <c r="AN146" s="248"/>
      <c r="AO146" s="248"/>
      <c r="AP146" s="248"/>
      <c r="AQ146" s="248"/>
      <c r="AR146" s="248"/>
      <c r="AS146" s="101">
        <f t="shared" si="28"/>
        <v>0</v>
      </c>
      <c r="AT146" s="96"/>
      <c r="AU146" s="102">
        <f t="shared" si="29"/>
        <v>0</v>
      </c>
      <c r="AV146" s="332"/>
    </row>
    <row r="147" spans="2:48" ht="15.75" customHeight="1" x14ac:dyDescent="0.25">
      <c r="B147" s="145"/>
      <c r="C147" s="247"/>
      <c r="D147" s="247"/>
      <c r="E147" s="247"/>
      <c r="F147" s="46"/>
      <c r="G147" s="93"/>
      <c r="H147" s="260"/>
      <c r="I147" s="286"/>
      <c r="J147" s="307">
        <f t="shared" si="24"/>
        <v>0</v>
      </c>
      <c r="K147" s="308">
        <f t="shared" si="25"/>
        <v>0</v>
      </c>
      <c r="L147" s="260"/>
      <c r="M147" s="248"/>
      <c r="N147" s="248"/>
      <c r="O147" s="248"/>
      <c r="P147" s="248"/>
      <c r="Q147" s="248"/>
      <c r="R147" s="248"/>
      <c r="S147" s="99">
        <f t="shared" si="14"/>
        <v>0</v>
      </c>
      <c r="T147" s="96"/>
      <c r="U147" s="260"/>
      <c r="V147" s="286"/>
      <c r="W147" s="307">
        <f t="shared" si="26"/>
        <v>0</v>
      </c>
      <c r="X147" s="308">
        <f t="shared" si="27"/>
        <v>0</v>
      </c>
      <c r="Y147" s="273"/>
      <c r="Z147" s="248"/>
      <c r="AA147" s="248"/>
      <c r="AB147" s="248"/>
      <c r="AC147" s="248"/>
      <c r="AD147" s="248"/>
      <c r="AE147" s="248"/>
      <c r="AF147" s="248"/>
      <c r="AG147" s="248"/>
      <c r="AH147" s="248"/>
      <c r="AI147" s="248"/>
      <c r="AJ147" s="248"/>
      <c r="AK147" s="248"/>
      <c r="AL147" s="248"/>
      <c r="AM147" s="248"/>
      <c r="AN147" s="248"/>
      <c r="AO147" s="248"/>
      <c r="AP147" s="248"/>
      <c r="AQ147" s="248"/>
      <c r="AR147" s="248"/>
      <c r="AS147" s="101">
        <f t="shared" si="28"/>
        <v>0</v>
      </c>
      <c r="AT147" s="96"/>
      <c r="AU147" s="102">
        <f t="shared" si="29"/>
        <v>0</v>
      </c>
      <c r="AV147" s="332"/>
    </row>
    <row r="148" spans="2:48" ht="15.75" customHeight="1" x14ac:dyDescent="0.25">
      <c r="B148" s="145"/>
      <c r="C148" s="247"/>
      <c r="D148" s="247"/>
      <c r="E148" s="247"/>
      <c r="F148" s="46"/>
      <c r="G148" s="93"/>
      <c r="H148" s="260"/>
      <c r="I148" s="286"/>
      <c r="J148" s="307">
        <f t="shared" si="24"/>
        <v>0</v>
      </c>
      <c r="K148" s="308">
        <f t="shared" si="25"/>
        <v>0</v>
      </c>
      <c r="L148" s="260"/>
      <c r="M148" s="248"/>
      <c r="N148" s="248"/>
      <c r="O148" s="248"/>
      <c r="P148" s="248"/>
      <c r="Q148" s="248"/>
      <c r="R148" s="248"/>
      <c r="S148" s="99">
        <f t="shared" si="14"/>
        <v>0</v>
      </c>
      <c r="T148" s="96"/>
      <c r="U148" s="260"/>
      <c r="V148" s="286"/>
      <c r="W148" s="307">
        <f t="shared" si="26"/>
        <v>0</v>
      </c>
      <c r="X148" s="308">
        <f t="shared" si="27"/>
        <v>0</v>
      </c>
      <c r="Y148" s="273"/>
      <c r="Z148" s="248"/>
      <c r="AA148" s="248"/>
      <c r="AB148" s="248"/>
      <c r="AC148" s="248"/>
      <c r="AD148" s="248"/>
      <c r="AE148" s="248"/>
      <c r="AF148" s="248"/>
      <c r="AG148" s="248"/>
      <c r="AH148" s="248"/>
      <c r="AI148" s="248"/>
      <c r="AJ148" s="248"/>
      <c r="AK148" s="248"/>
      <c r="AL148" s="248"/>
      <c r="AM148" s="248"/>
      <c r="AN148" s="248"/>
      <c r="AO148" s="248"/>
      <c r="AP148" s="248"/>
      <c r="AQ148" s="248"/>
      <c r="AR148" s="248"/>
      <c r="AS148" s="101">
        <f t="shared" si="28"/>
        <v>0</v>
      </c>
      <c r="AT148" s="96"/>
      <c r="AU148" s="102">
        <f t="shared" si="29"/>
        <v>0</v>
      </c>
      <c r="AV148" s="332"/>
    </row>
    <row r="149" spans="2:48" ht="15.75" customHeight="1" x14ac:dyDescent="0.25">
      <c r="B149" s="145"/>
      <c r="C149" s="247"/>
      <c r="D149" s="247"/>
      <c r="E149" s="247"/>
      <c r="F149" s="46"/>
      <c r="G149" s="93"/>
      <c r="H149" s="260"/>
      <c r="I149" s="286"/>
      <c r="J149" s="307">
        <f t="shared" si="24"/>
        <v>0</v>
      </c>
      <c r="K149" s="308">
        <f t="shared" si="25"/>
        <v>0</v>
      </c>
      <c r="L149" s="260"/>
      <c r="M149" s="248"/>
      <c r="N149" s="248"/>
      <c r="O149" s="248"/>
      <c r="P149" s="248"/>
      <c r="Q149" s="248"/>
      <c r="R149" s="248"/>
      <c r="S149" s="99">
        <f t="shared" si="14"/>
        <v>0</v>
      </c>
      <c r="T149" s="96"/>
      <c r="U149" s="260"/>
      <c r="V149" s="286"/>
      <c r="W149" s="307">
        <f t="shared" si="26"/>
        <v>0</v>
      </c>
      <c r="X149" s="308">
        <f t="shared" si="27"/>
        <v>0</v>
      </c>
      <c r="Y149" s="273"/>
      <c r="Z149" s="248"/>
      <c r="AA149" s="248"/>
      <c r="AB149" s="248"/>
      <c r="AC149" s="248"/>
      <c r="AD149" s="248"/>
      <c r="AE149" s="248"/>
      <c r="AF149" s="248"/>
      <c r="AG149" s="248"/>
      <c r="AH149" s="248"/>
      <c r="AI149" s="248"/>
      <c r="AJ149" s="248"/>
      <c r="AK149" s="248"/>
      <c r="AL149" s="248"/>
      <c r="AM149" s="248"/>
      <c r="AN149" s="248"/>
      <c r="AO149" s="248"/>
      <c r="AP149" s="248"/>
      <c r="AQ149" s="248"/>
      <c r="AR149" s="248"/>
      <c r="AS149" s="101">
        <f t="shared" si="28"/>
        <v>0</v>
      </c>
      <c r="AT149" s="96"/>
      <c r="AU149" s="102">
        <f t="shared" si="29"/>
        <v>0</v>
      </c>
      <c r="AV149" s="332"/>
    </row>
    <row r="150" spans="2:48" ht="15.75" customHeight="1" x14ac:dyDescent="0.25">
      <c r="B150" s="145"/>
      <c r="C150" s="247"/>
      <c r="D150" s="247"/>
      <c r="E150" s="247"/>
      <c r="F150" s="46"/>
      <c r="G150" s="93"/>
      <c r="H150" s="260"/>
      <c r="I150" s="286"/>
      <c r="J150" s="307">
        <f t="shared" si="24"/>
        <v>0</v>
      </c>
      <c r="K150" s="308">
        <f t="shared" si="25"/>
        <v>0</v>
      </c>
      <c r="L150" s="260"/>
      <c r="M150" s="248"/>
      <c r="N150" s="248"/>
      <c r="O150" s="248"/>
      <c r="P150" s="248"/>
      <c r="Q150" s="248"/>
      <c r="R150" s="248"/>
      <c r="S150" s="99">
        <f t="shared" si="14"/>
        <v>0</v>
      </c>
      <c r="T150" s="96"/>
      <c r="U150" s="260"/>
      <c r="V150" s="286"/>
      <c r="W150" s="307">
        <f t="shared" si="26"/>
        <v>0</v>
      </c>
      <c r="X150" s="308">
        <f t="shared" si="27"/>
        <v>0</v>
      </c>
      <c r="Y150" s="273"/>
      <c r="Z150" s="248"/>
      <c r="AA150" s="248"/>
      <c r="AB150" s="248"/>
      <c r="AC150" s="248"/>
      <c r="AD150" s="248"/>
      <c r="AE150" s="248"/>
      <c r="AF150" s="248"/>
      <c r="AG150" s="248"/>
      <c r="AH150" s="248"/>
      <c r="AI150" s="248"/>
      <c r="AJ150" s="248"/>
      <c r="AK150" s="248"/>
      <c r="AL150" s="248"/>
      <c r="AM150" s="248"/>
      <c r="AN150" s="248"/>
      <c r="AO150" s="248"/>
      <c r="AP150" s="248"/>
      <c r="AQ150" s="248"/>
      <c r="AR150" s="248"/>
      <c r="AS150" s="101">
        <f t="shared" si="28"/>
        <v>0</v>
      </c>
      <c r="AT150" s="96"/>
      <c r="AU150" s="102">
        <f t="shared" si="29"/>
        <v>0</v>
      </c>
      <c r="AV150" s="332"/>
    </row>
    <row r="151" spans="2:48" ht="15.75" customHeight="1" x14ac:dyDescent="0.25">
      <c r="B151" s="145"/>
      <c r="C151" s="247"/>
      <c r="D151" s="247"/>
      <c r="E151" s="247"/>
      <c r="F151" s="46"/>
      <c r="G151" s="93"/>
      <c r="H151" s="260"/>
      <c r="I151" s="286"/>
      <c r="J151" s="307">
        <f t="shared" si="24"/>
        <v>0</v>
      </c>
      <c r="K151" s="308">
        <f t="shared" si="25"/>
        <v>0</v>
      </c>
      <c r="L151" s="260"/>
      <c r="M151" s="248"/>
      <c r="N151" s="248"/>
      <c r="O151" s="248"/>
      <c r="P151" s="248"/>
      <c r="Q151" s="248"/>
      <c r="R151" s="248"/>
      <c r="S151" s="99">
        <f t="shared" si="14"/>
        <v>0</v>
      </c>
      <c r="T151" s="96"/>
      <c r="U151" s="260"/>
      <c r="V151" s="286"/>
      <c r="W151" s="307">
        <f t="shared" si="26"/>
        <v>0</v>
      </c>
      <c r="X151" s="308">
        <f t="shared" si="27"/>
        <v>0</v>
      </c>
      <c r="Y151" s="273"/>
      <c r="Z151" s="248"/>
      <c r="AA151" s="248"/>
      <c r="AB151" s="248"/>
      <c r="AC151" s="248"/>
      <c r="AD151" s="248"/>
      <c r="AE151" s="248"/>
      <c r="AF151" s="248"/>
      <c r="AG151" s="248"/>
      <c r="AH151" s="248"/>
      <c r="AI151" s="248"/>
      <c r="AJ151" s="248"/>
      <c r="AK151" s="248"/>
      <c r="AL151" s="248"/>
      <c r="AM151" s="248"/>
      <c r="AN151" s="248"/>
      <c r="AO151" s="248"/>
      <c r="AP151" s="248"/>
      <c r="AQ151" s="248"/>
      <c r="AR151" s="248"/>
      <c r="AS151" s="101">
        <f t="shared" si="28"/>
        <v>0</v>
      </c>
      <c r="AT151" s="96"/>
      <c r="AU151" s="102">
        <f t="shared" si="29"/>
        <v>0</v>
      </c>
      <c r="AV151" s="332"/>
    </row>
    <row r="152" spans="2:48" ht="15.75" customHeight="1" x14ac:dyDescent="0.25">
      <c r="B152" s="145"/>
      <c r="C152" s="247"/>
      <c r="D152" s="247"/>
      <c r="E152" s="247"/>
      <c r="F152" s="46"/>
      <c r="G152" s="93"/>
      <c r="H152" s="260"/>
      <c r="I152" s="286"/>
      <c r="J152" s="307">
        <f t="shared" si="24"/>
        <v>0</v>
      </c>
      <c r="K152" s="308">
        <f t="shared" si="25"/>
        <v>0</v>
      </c>
      <c r="L152" s="260"/>
      <c r="M152" s="248"/>
      <c r="N152" s="248"/>
      <c r="O152" s="248"/>
      <c r="P152" s="248"/>
      <c r="Q152" s="248"/>
      <c r="R152" s="248"/>
      <c r="S152" s="99">
        <f t="shared" si="14"/>
        <v>0</v>
      </c>
      <c r="T152" s="96"/>
      <c r="U152" s="260"/>
      <c r="V152" s="286"/>
      <c r="W152" s="307">
        <f t="shared" si="26"/>
        <v>0</v>
      </c>
      <c r="X152" s="308">
        <f t="shared" si="27"/>
        <v>0</v>
      </c>
      <c r="Y152" s="273"/>
      <c r="Z152" s="248"/>
      <c r="AA152" s="248"/>
      <c r="AB152" s="248"/>
      <c r="AC152" s="248"/>
      <c r="AD152" s="248"/>
      <c r="AE152" s="248"/>
      <c r="AF152" s="248"/>
      <c r="AG152" s="248"/>
      <c r="AH152" s="248"/>
      <c r="AI152" s="248"/>
      <c r="AJ152" s="248"/>
      <c r="AK152" s="248"/>
      <c r="AL152" s="248"/>
      <c r="AM152" s="248"/>
      <c r="AN152" s="248"/>
      <c r="AO152" s="248"/>
      <c r="AP152" s="248"/>
      <c r="AQ152" s="248"/>
      <c r="AR152" s="248"/>
      <c r="AS152" s="101">
        <f t="shared" si="28"/>
        <v>0</v>
      </c>
      <c r="AT152" s="96"/>
      <c r="AU152" s="102">
        <f t="shared" si="29"/>
        <v>0</v>
      </c>
      <c r="AV152" s="332"/>
    </row>
    <row r="153" spans="2:48" ht="15.75" customHeight="1" x14ac:dyDescent="0.25">
      <c r="B153" s="145"/>
      <c r="C153" s="247"/>
      <c r="D153" s="247"/>
      <c r="E153" s="247"/>
      <c r="F153" s="46"/>
      <c r="G153" s="93"/>
      <c r="H153" s="260"/>
      <c r="I153" s="286"/>
      <c r="J153" s="307">
        <f t="shared" si="24"/>
        <v>0</v>
      </c>
      <c r="K153" s="308">
        <f t="shared" si="25"/>
        <v>0</v>
      </c>
      <c r="L153" s="260"/>
      <c r="M153" s="248"/>
      <c r="N153" s="248"/>
      <c r="O153" s="248"/>
      <c r="P153" s="248"/>
      <c r="Q153" s="248"/>
      <c r="R153" s="248"/>
      <c r="S153" s="99">
        <f t="shared" si="14"/>
        <v>0</v>
      </c>
      <c r="T153" s="96"/>
      <c r="U153" s="260"/>
      <c r="V153" s="286"/>
      <c r="W153" s="307">
        <f t="shared" si="26"/>
        <v>0</v>
      </c>
      <c r="X153" s="308">
        <f t="shared" si="27"/>
        <v>0</v>
      </c>
      <c r="Y153" s="273"/>
      <c r="Z153" s="248"/>
      <c r="AA153" s="248"/>
      <c r="AB153" s="248"/>
      <c r="AC153" s="248"/>
      <c r="AD153" s="248"/>
      <c r="AE153" s="248"/>
      <c r="AF153" s="248"/>
      <c r="AG153" s="248"/>
      <c r="AH153" s="248"/>
      <c r="AI153" s="248"/>
      <c r="AJ153" s="248"/>
      <c r="AK153" s="248"/>
      <c r="AL153" s="248"/>
      <c r="AM153" s="248"/>
      <c r="AN153" s="248"/>
      <c r="AO153" s="248"/>
      <c r="AP153" s="248"/>
      <c r="AQ153" s="248"/>
      <c r="AR153" s="248"/>
      <c r="AS153" s="101">
        <f t="shared" si="28"/>
        <v>0</v>
      </c>
      <c r="AT153" s="96"/>
      <c r="AU153" s="102">
        <f t="shared" si="29"/>
        <v>0</v>
      </c>
      <c r="AV153" s="332"/>
    </row>
    <row r="154" spans="2:48" ht="15.75" customHeight="1" x14ac:dyDescent="0.25">
      <c r="B154" s="145"/>
      <c r="C154" s="247"/>
      <c r="D154" s="247"/>
      <c r="E154" s="247"/>
      <c r="F154" s="46"/>
      <c r="G154" s="93"/>
      <c r="H154" s="260"/>
      <c r="I154" s="286"/>
      <c r="J154" s="307">
        <f t="shared" si="24"/>
        <v>0</v>
      </c>
      <c r="K154" s="308">
        <f t="shared" si="25"/>
        <v>0</v>
      </c>
      <c r="L154" s="260"/>
      <c r="M154" s="248"/>
      <c r="N154" s="248"/>
      <c r="O154" s="248"/>
      <c r="P154" s="248"/>
      <c r="Q154" s="248"/>
      <c r="R154" s="248"/>
      <c r="S154" s="99">
        <f t="shared" si="14"/>
        <v>0</v>
      </c>
      <c r="T154" s="96"/>
      <c r="U154" s="260"/>
      <c r="V154" s="286"/>
      <c r="W154" s="307">
        <f t="shared" si="26"/>
        <v>0</v>
      </c>
      <c r="X154" s="308">
        <f t="shared" si="27"/>
        <v>0</v>
      </c>
      <c r="Y154" s="273"/>
      <c r="Z154" s="248"/>
      <c r="AA154" s="248"/>
      <c r="AB154" s="248"/>
      <c r="AC154" s="248"/>
      <c r="AD154" s="248"/>
      <c r="AE154" s="248"/>
      <c r="AF154" s="248"/>
      <c r="AG154" s="248"/>
      <c r="AH154" s="248"/>
      <c r="AI154" s="248"/>
      <c r="AJ154" s="248"/>
      <c r="AK154" s="248"/>
      <c r="AL154" s="248"/>
      <c r="AM154" s="248"/>
      <c r="AN154" s="248"/>
      <c r="AO154" s="248"/>
      <c r="AP154" s="248"/>
      <c r="AQ154" s="248"/>
      <c r="AR154" s="248"/>
      <c r="AS154" s="101">
        <f t="shared" si="28"/>
        <v>0</v>
      </c>
      <c r="AT154" s="96"/>
      <c r="AU154" s="102">
        <f t="shared" si="29"/>
        <v>0</v>
      </c>
      <c r="AV154" s="332"/>
    </row>
    <row r="155" spans="2:48" ht="15.75" customHeight="1" x14ac:dyDescent="0.25">
      <c r="B155" s="145"/>
      <c r="C155" s="247"/>
      <c r="D155" s="247"/>
      <c r="E155" s="247"/>
      <c r="F155" s="46"/>
      <c r="G155" s="93"/>
      <c r="H155" s="260"/>
      <c r="I155" s="286"/>
      <c r="J155" s="307">
        <f t="shared" si="24"/>
        <v>0</v>
      </c>
      <c r="K155" s="308">
        <f t="shared" si="25"/>
        <v>0</v>
      </c>
      <c r="L155" s="260"/>
      <c r="M155" s="248"/>
      <c r="N155" s="248"/>
      <c r="O155" s="248"/>
      <c r="P155" s="248"/>
      <c r="Q155" s="248"/>
      <c r="R155" s="248"/>
      <c r="S155" s="99">
        <f t="shared" si="14"/>
        <v>0</v>
      </c>
      <c r="T155" s="96"/>
      <c r="U155" s="260"/>
      <c r="V155" s="286"/>
      <c r="W155" s="307">
        <f t="shared" si="26"/>
        <v>0</v>
      </c>
      <c r="X155" s="308">
        <f t="shared" si="27"/>
        <v>0</v>
      </c>
      <c r="Y155" s="273"/>
      <c r="Z155" s="248"/>
      <c r="AA155" s="248"/>
      <c r="AB155" s="248"/>
      <c r="AC155" s="248"/>
      <c r="AD155" s="248"/>
      <c r="AE155" s="248"/>
      <c r="AF155" s="248"/>
      <c r="AG155" s="248"/>
      <c r="AH155" s="248"/>
      <c r="AI155" s="248"/>
      <c r="AJ155" s="248"/>
      <c r="AK155" s="248"/>
      <c r="AL155" s="248"/>
      <c r="AM155" s="248"/>
      <c r="AN155" s="248"/>
      <c r="AO155" s="248"/>
      <c r="AP155" s="248"/>
      <c r="AQ155" s="248"/>
      <c r="AR155" s="248"/>
      <c r="AS155" s="101">
        <f t="shared" si="28"/>
        <v>0</v>
      </c>
      <c r="AT155" s="96"/>
      <c r="AU155" s="102">
        <f t="shared" si="29"/>
        <v>0</v>
      </c>
      <c r="AV155" s="332"/>
    </row>
    <row r="156" spans="2:48" ht="15.75" customHeight="1" x14ac:dyDescent="0.25">
      <c r="B156" s="145"/>
      <c r="C156" s="247"/>
      <c r="D156" s="247"/>
      <c r="E156" s="247"/>
      <c r="F156" s="46"/>
      <c r="G156" s="93"/>
      <c r="H156" s="260"/>
      <c r="I156" s="286"/>
      <c r="J156" s="307">
        <f t="shared" si="24"/>
        <v>0</v>
      </c>
      <c r="K156" s="308">
        <f t="shared" si="25"/>
        <v>0</v>
      </c>
      <c r="L156" s="260"/>
      <c r="M156" s="248"/>
      <c r="N156" s="248"/>
      <c r="O156" s="248"/>
      <c r="P156" s="248"/>
      <c r="Q156" s="248"/>
      <c r="R156" s="248"/>
      <c r="S156" s="99">
        <f t="shared" si="14"/>
        <v>0</v>
      </c>
      <c r="T156" s="96"/>
      <c r="U156" s="260"/>
      <c r="V156" s="286"/>
      <c r="W156" s="307">
        <f t="shared" si="26"/>
        <v>0</v>
      </c>
      <c r="X156" s="308">
        <f t="shared" si="27"/>
        <v>0</v>
      </c>
      <c r="Y156" s="273"/>
      <c r="Z156" s="248"/>
      <c r="AA156" s="248"/>
      <c r="AB156" s="248"/>
      <c r="AC156" s="248"/>
      <c r="AD156" s="248"/>
      <c r="AE156" s="248"/>
      <c r="AF156" s="248"/>
      <c r="AG156" s="248"/>
      <c r="AH156" s="248"/>
      <c r="AI156" s="248"/>
      <c r="AJ156" s="248"/>
      <c r="AK156" s="248"/>
      <c r="AL156" s="248"/>
      <c r="AM156" s="248"/>
      <c r="AN156" s="248"/>
      <c r="AO156" s="248"/>
      <c r="AP156" s="248"/>
      <c r="AQ156" s="248"/>
      <c r="AR156" s="248"/>
      <c r="AS156" s="101">
        <f t="shared" si="28"/>
        <v>0</v>
      </c>
      <c r="AT156" s="96"/>
      <c r="AU156" s="102">
        <f t="shared" si="29"/>
        <v>0</v>
      </c>
      <c r="AV156" s="332"/>
    </row>
    <row r="157" spans="2:48" ht="15.75" customHeight="1" x14ac:dyDescent="0.25">
      <c r="B157" s="145"/>
      <c r="C157" s="247"/>
      <c r="D157" s="247"/>
      <c r="E157" s="247"/>
      <c r="F157" s="46"/>
      <c r="G157" s="93"/>
      <c r="H157" s="260"/>
      <c r="I157" s="286"/>
      <c r="J157" s="307">
        <f t="shared" si="24"/>
        <v>0</v>
      </c>
      <c r="K157" s="308">
        <f t="shared" si="25"/>
        <v>0</v>
      </c>
      <c r="L157" s="260"/>
      <c r="M157" s="248"/>
      <c r="N157" s="248"/>
      <c r="O157" s="248"/>
      <c r="P157" s="248"/>
      <c r="Q157" s="248"/>
      <c r="R157" s="248"/>
      <c r="S157" s="99">
        <f t="shared" si="14"/>
        <v>0</v>
      </c>
      <c r="T157" s="96"/>
      <c r="U157" s="260"/>
      <c r="V157" s="286"/>
      <c r="W157" s="307">
        <f t="shared" si="26"/>
        <v>0</v>
      </c>
      <c r="X157" s="308">
        <f t="shared" si="27"/>
        <v>0</v>
      </c>
      <c r="Y157" s="273"/>
      <c r="Z157" s="248"/>
      <c r="AA157" s="248"/>
      <c r="AB157" s="248"/>
      <c r="AC157" s="248"/>
      <c r="AD157" s="248"/>
      <c r="AE157" s="248"/>
      <c r="AF157" s="248"/>
      <c r="AG157" s="248"/>
      <c r="AH157" s="248"/>
      <c r="AI157" s="248"/>
      <c r="AJ157" s="248"/>
      <c r="AK157" s="248"/>
      <c r="AL157" s="248"/>
      <c r="AM157" s="248"/>
      <c r="AN157" s="248"/>
      <c r="AO157" s="248"/>
      <c r="AP157" s="248"/>
      <c r="AQ157" s="248"/>
      <c r="AR157" s="248"/>
      <c r="AS157" s="101">
        <f t="shared" si="28"/>
        <v>0</v>
      </c>
      <c r="AT157" s="96"/>
      <c r="AU157" s="102">
        <f t="shared" si="29"/>
        <v>0</v>
      </c>
      <c r="AV157" s="332"/>
    </row>
    <row r="158" spans="2:48" ht="15.75" customHeight="1" x14ac:dyDescent="0.25">
      <c r="B158" s="145"/>
      <c r="C158" s="247"/>
      <c r="D158" s="247"/>
      <c r="E158" s="247"/>
      <c r="F158" s="46"/>
      <c r="G158" s="93"/>
      <c r="H158" s="260"/>
      <c r="I158" s="286"/>
      <c r="J158" s="307">
        <f t="shared" si="24"/>
        <v>0</v>
      </c>
      <c r="K158" s="308">
        <f t="shared" si="25"/>
        <v>0</v>
      </c>
      <c r="L158" s="260"/>
      <c r="M158" s="248"/>
      <c r="N158" s="248"/>
      <c r="O158" s="248"/>
      <c r="P158" s="248"/>
      <c r="Q158" s="248"/>
      <c r="R158" s="248"/>
      <c r="S158" s="99">
        <f t="shared" si="14"/>
        <v>0</v>
      </c>
      <c r="T158" s="96"/>
      <c r="U158" s="260"/>
      <c r="V158" s="286"/>
      <c r="W158" s="307">
        <f t="shared" si="26"/>
        <v>0</v>
      </c>
      <c r="X158" s="308">
        <f t="shared" si="27"/>
        <v>0</v>
      </c>
      <c r="Y158" s="273"/>
      <c r="Z158" s="248"/>
      <c r="AA158" s="248"/>
      <c r="AB158" s="248"/>
      <c r="AC158" s="248"/>
      <c r="AD158" s="248"/>
      <c r="AE158" s="248"/>
      <c r="AF158" s="248"/>
      <c r="AG158" s="248"/>
      <c r="AH158" s="248"/>
      <c r="AI158" s="248"/>
      <c r="AJ158" s="248"/>
      <c r="AK158" s="248"/>
      <c r="AL158" s="248"/>
      <c r="AM158" s="248"/>
      <c r="AN158" s="248"/>
      <c r="AO158" s="248"/>
      <c r="AP158" s="248"/>
      <c r="AQ158" s="248"/>
      <c r="AR158" s="248"/>
      <c r="AS158" s="101">
        <f t="shared" si="28"/>
        <v>0</v>
      </c>
      <c r="AT158" s="96"/>
      <c r="AU158" s="102">
        <f t="shared" si="29"/>
        <v>0</v>
      </c>
      <c r="AV158" s="332"/>
    </row>
    <row r="159" spans="2:48" ht="15.75" customHeight="1" x14ac:dyDescent="0.25">
      <c r="B159" s="145"/>
      <c r="C159" s="247"/>
      <c r="D159" s="247"/>
      <c r="E159" s="247"/>
      <c r="F159" s="46"/>
      <c r="G159" s="93"/>
      <c r="H159" s="260"/>
      <c r="I159" s="286"/>
      <c r="J159" s="307">
        <f t="shared" si="24"/>
        <v>0</v>
      </c>
      <c r="K159" s="308">
        <f t="shared" si="25"/>
        <v>0</v>
      </c>
      <c r="L159" s="260"/>
      <c r="M159" s="248"/>
      <c r="N159" s="248"/>
      <c r="O159" s="248"/>
      <c r="P159" s="248"/>
      <c r="Q159" s="248"/>
      <c r="R159" s="248"/>
      <c r="S159" s="99">
        <f t="shared" si="14"/>
        <v>0</v>
      </c>
      <c r="T159" s="96"/>
      <c r="U159" s="260"/>
      <c r="V159" s="286"/>
      <c r="W159" s="307">
        <f t="shared" si="26"/>
        <v>0</v>
      </c>
      <c r="X159" s="308">
        <f t="shared" si="27"/>
        <v>0</v>
      </c>
      <c r="Y159" s="273"/>
      <c r="Z159" s="248"/>
      <c r="AA159" s="248"/>
      <c r="AB159" s="248"/>
      <c r="AC159" s="248"/>
      <c r="AD159" s="248"/>
      <c r="AE159" s="248"/>
      <c r="AF159" s="248"/>
      <c r="AG159" s="248"/>
      <c r="AH159" s="248"/>
      <c r="AI159" s="248"/>
      <c r="AJ159" s="248"/>
      <c r="AK159" s="248"/>
      <c r="AL159" s="248"/>
      <c r="AM159" s="248"/>
      <c r="AN159" s="248"/>
      <c r="AO159" s="248"/>
      <c r="AP159" s="248"/>
      <c r="AQ159" s="248"/>
      <c r="AR159" s="248"/>
      <c r="AS159" s="101">
        <f t="shared" si="28"/>
        <v>0</v>
      </c>
      <c r="AT159" s="96"/>
      <c r="AU159" s="102">
        <f t="shared" si="29"/>
        <v>0</v>
      </c>
      <c r="AV159" s="332"/>
    </row>
    <row r="160" spans="2:48" ht="15.75" customHeight="1" x14ac:dyDescent="0.25">
      <c r="B160" s="145"/>
      <c r="C160" s="247"/>
      <c r="D160" s="247"/>
      <c r="E160" s="247"/>
      <c r="F160" s="46"/>
      <c r="G160" s="93"/>
      <c r="H160" s="260"/>
      <c r="I160" s="286"/>
      <c r="J160" s="307">
        <f t="shared" si="24"/>
        <v>0</v>
      </c>
      <c r="K160" s="308">
        <f t="shared" si="25"/>
        <v>0</v>
      </c>
      <c r="L160" s="260"/>
      <c r="M160" s="248"/>
      <c r="N160" s="248"/>
      <c r="O160" s="248"/>
      <c r="P160" s="248"/>
      <c r="Q160" s="248"/>
      <c r="R160" s="248"/>
      <c r="S160" s="99">
        <f t="shared" si="14"/>
        <v>0</v>
      </c>
      <c r="T160" s="96"/>
      <c r="U160" s="260"/>
      <c r="V160" s="286"/>
      <c r="W160" s="307">
        <f t="shared" si="26"/>
        <v>0</v>
      </c>
      <c r="X160" s="308">
        <f t="shared" si="27"/>
        <v>0</v>
      </c>
      <c r="Y160" s="273"/>
      <c r="Z160" s="248"/>
      <c r="AA160" s="248"/>
      <c r="AB160" s="248"/>
      <c r="AC160" s="248"/>
      <c r="AD160" s="248"/>
      <c r="AE160" s="248"/>
      <c r="AF160" s="248"/>
      <c r="AG160" s="248"/>
      <c r="AH160" s="248"/>
      <c r="AI160" s="248"/>
      <c r="AJ160" s="248"/>
      <c r="AK160" s="248"/>
      <c r="AL160" s="248"/>
      <c r="AM160" s="248"/>
      <c r="AN160" s="248"/>
      <c r="AO160" s="248"/>
      <c r="AP160" s="248"/>
      <c r="AQ160" s="248"/>
      <c r="AR160" s="248"/>
      <c r="AS160" s="101">
        <f t="shared" si="28"/>
        <v>0</v>
      </c>
      <c r="AT160" s="96"/>
      <c r="AU160" s="102">
        <f t="shared" si="29"/>
        <v>0</v>
      </c>
      <c r="AV160" s="332"/>
    </row>
    <row r="161" spans="2:48" ht="15.75" customHeight="1" x14ac:dyDescent="0.25">
      <c r="B161" s="145"/>
      <c r="C161" s="247"/>
      <c r="D161" s="247"/>
      <c r="E161" s="247"/>
      <c r="F161" s="46"/>
      <c r="G161" s="93"/>
      <c r="H161" s="260"/>
      <c r="I161" s="286"/>
      <c r="J161" s="307">
        <f t="shared" si="24"/>
        <v>0</v>
      </c>
      <c r="K161" s="308">
        <f t="shared" si="25"/>
        <v>0</v>
      </c>
      <c r="L161" s="260"/>
      <c r="M161" s="248"/>
      <c r="N161" s="248"/>
      <c r="O161" s="248"/>
      <c r="P161" s="248"/>
      <c r="Q161" s="248"/>
      <c r="R161" s="248"/>
      <c r="S161" s="99">
        <f t="shared" si="14"/>
        <v>0</v>
      </c>
      <c r="T161" s="96"/>
      <c r="U161" s="260"/>
      <c r="V161" s="286"/>
      <c r="W161" s="307">
        <f t="shared" si="26"/>
        <v>0</v>
      </c>
      <c r="X161" s="308">
        <f t="shared" si="27"/>
        <v>0</v>
      </c>
      <c r="Y161" s="273"/>
      <c r="Z161" s="248"/>
      <c r="AA161" s="248"/>
      <c r="AB161" s="248"/>
      <c r="AC161" s="248"/>
      <c r="AD161" s="248"/>
      <c r="AE161" s="248"/>
      <c r="AF161" s="248"/>
      <c r="AG161" s="248"/>
      <c r="AH161" s="248"/>
      <c r="AI161" s="248"/>
      <c r="AJ161" s="248"/>
      <c r="AK161" s="248"/>
      <c r="AL161" s="248"/>
      <c r="AM161" s="248"/>
      <c r="AN161" s="248"/>
      <c r="AO161" s="248"/>
      <c r="AP161" s="248"/>
      <c r="AQ161" s="248"/>
      <c r="AR161" s="248"/>
      <c r="AS161" s="101">
        <f t="shared" si="28"/>
        <v>0</v>
      </c>
      <c r="AT161" s="96"/>
      <c r="AU161" s="102">
        <f t="shared" si="29"/>
        <v>0</v>
      </c>
      <c r="AV161" s="332"/>
    </row>
    <row r="162" spans="2:48" ht="15.75" customHeight="1" x14ac:dyDescent="0.25">
      <c r="B162" s="145"/>
      <c r="C162" s="247"/>
      <c r="D162" s="247"/>
      <c r="E162" s="247"/>
      <c r="F162" s="46"/>
      <c r="G162" s="93"/>
      <c r="H162" s="260"/>
      <c r="I162" s="286"/>
      <c r="J162" s="307">
        <f t="shared" si="24"/>
        <v>0</v>
      </c>
      <c r="K162" s="308">
        <f t="shared" si="25"/>
        <v>0</v>
      </c>
      <c r="L162" s="260"/>
      <c r="M162" s="248"/>
      <c r="N162" s="248"/>
      <c r="O162" s="248"/>
      <c r="P162" s="248"/>
      <c r="Q162" s="248"/>
      <c r="R162" s="248"/>
      <c r="S162" s="99">
        <f t="shared" si="14"/>
        <v>0</v>
      </c>
      <c r="T162" s="96"/>
      <c r="U162" s="260"/>
      <c r="V162" s="286"/>
      <c r="W162" s="307">
        <f t="shared" si="26"/>
        <v>0</v>
      </c>
      <c r="X162" s="308">
        <f t="shared" si="27"/>
        <v>0</v>
      </c>
      <c r="Y162" s="273"/>
      <c r="Z162" s="248"/>
      <c r="AA162" s="248"/>
      <c r="AB162" s="248"/>
      <c r="AC162" s="248"/>
      <c r="AD162" s="248"/>
      <c r="AE162" s="248"/>
      <c r="AF162" s="248"/>
      <c r="AG162" s="248"/>
      <c r="AH162" s="248"/>
      <c r="AI162" s="248"/>
      <c r="AJ162" s="248"/>
      <c r="AK162" s="248"/>
      <c r="AL162" s="248"/>
      <c r="AM162" s="248"/>
      <c r="AN162" s="248"/>
      <c r="AO162" s="248"/>
      <c r="AP162" s="248"/>
      <c r="AQ162" s="248"/>
      <c r="AR162" s="248"/>
      <c r="AS162" s="101">
        <f t="shared" si="28"/>
        <v>0</v>
      </c>
      <c r="AT162" s="96"/>
      <c r="AU162" s="102">
        <f t="shared" si="29"/>
        <v>0</v>
      </c>
      <c r="AV162" s="332"/>
    </row>
    <row r="163" spans="2:48" ht="15.75" customHeight="1" x14ac:dyDescent="0.25">
      <c r="B163" s="145"/>
      <c r="C163" s="247"/>
      <c r="D163" s="247"/>
      <c r="E163" s="247"/>
      <c r="F163" s="46"/>
      <c r="G163" s="93"/>
      <c r="H163" s="260"/>
      <c r="I163" s="286"/>
      <c r="J163" s="307">
        <f t="shared" si="24"/>
        <v>0</v>
      </c>
      <c r="K163" s="308">
        <f t="shared" si="25"/>
        <v>0</v>
      </c>
      <c r="L163" s="260"/>
      <c r="M163" s="248"/>
      <c r="N163" s="248"/>
      <c r="O163" s="248"/>
      <c r="P163" s="248"/>
      <c r="Q163" s="248"/>
      <c r="R163" s="248"/>
      <c r="S163" s="99">
        <f t="shared" si="14"/>
        <v>0</v>
      </c>
      <c r="T163" s="96"/>
      <c r="U163" s="260"/>
      <c r="V163" s="286"/>
      <c r="W163" s="307">
        <f t="shared" si="26"/>
        <v>0</v>
      </c>
      <c r="X163" s="308">
        <f t="shared" si="27"/>
        <v>0</v>
      </c>
      <c r="Y163" s="273"/>
      <c r="Z163" s="248"/>
      <c r="AA163" s="248"/>
      <c r="AB163" s="248"/>
      <c r="AC163" s="248"/>
      <c r="AD163" s="248"/>
      <c r="AE163" s="248"/>
      <c r="AF163" s="248"/>
      <c r="AG163" s="248"/>
      <c r="AH163" s="248"/>
      <c r="AI163" s="248"/>
      <c r="AJ163" s="248"/>
      <c r="AK163" s="248"/>
      <c r="AL163" s="248"/>
      <c r="AM163" s="248"/>
      <c r="AN163" s="248"/>
      <c r="AO163" s="248"/>
      <c r="AP163" s="248"/>
      <c r="AQ163" s="248"/>
      <c r="AR163" s="248"/>
      <c r="AS163" s="101">
        <f t="shared" si="28"/>
        <v>0</v>
      </c>
      <c r="AT163" s="96"/>
      <c r="AU163" s="102">
        <f t="shared" si="29"/>
        <v>0</v>
      </c>
      <c r="AV163" s="332"/>
    </row>
    <row r="164" spans="2:48" ht="15.75" customHeight="1" x14ac:dyDescent="0.25">
      <c r="B164" s="145"/>
      <c r="C164" s="247"/>
      <c r="D164" s="247"/>
      <c r="E164" s="247"/>
      <c r="F164" s="46"/>
      <c r="G164" s="93"/>
      <c r="H164" s="260"/>
      <c r="I164" s="286"/>
      <c r="J164" s="307">
        <f t="shared" si="24"/>
        <v>0</v>
      </c>
      <c r="K164" s="308">
        <f t="shared" si="25"/>
        <v>0</v>
      </c>
      <c r="L164" s="260"/>
      <c r="M164" s="248"/>
      <c r="N164" s="248"/>
      <c r="O164" s="248"/>
      <c r="P164" s="248"/>
      <c r="Q164" s="248"/>
      <c r="R164" s="248"/>
      <c r="S164" s="99">
        <f t="shared" si="14"/>
        <v>0</v>
      </c>
      <c r="T164" s="96"/>
      <c r="U164" s="260"/>
      <c r="V164" s="286"/>
      <c r="W164" s="307">
        <f t="shared" si="26"/>
        <v>0</v>
      </c>
      <c r="X164" s="308">
        <f t="shared" si="27"/>
        <v>0</v>
      </c>
      <c r="Y164" s="273"/>
      <c r="Z164" s="248"/>
      <c r="AA164" s="248"/>
      <c r="AB164" s="248"/>
      <c r="AC164" s="248"/>
      <c r="AD164" s="248"/>
      <c r="AE164" s="248"/>
      <c r="AF164" s="248"/>
      <c r="AG164" s="248"/>
      <c r="AH164" s="248"/>
      <c r="AI164" s="248"/>
      <c r="AJ164" s="248"/>
      <c r="AK164" s="248"/>
      <c r="AL164" s="248"/>
      <c r="AM164" s="248"/>
      <c r="AN164" s="248"/>
      <c r="AO164" s="248"/>
      <c r="AP164" s="248"/>
      <c r="AQ164" s="248"/>
      <c r="AR164" s="248"/>
      <c r="AS164" s="101">
        <f t="shared" si="28"/>
        <v>0</v>
      </c>
      <c r="AT164" s="96"/>
      <c r="AU164" s="102">
        <f t="shared" si="29"/>
        <v>0</v>
      </c>
      <c r="AV164" s="332"/>
    </row>
    <row r="165" spans="2:48" ht="15.75" customHeight="1" x14ac:dyDescent="0.25">
      <c r="B165" s="145"/>
      <c r="C165" s="247"/>
      <c r="D165" s="247"/>
      <c r="E165" s="247"/>
      <c r="F165" s="46"/>
      <c r="G165" s="93"/>
      <c r="H165" s="260"/>
      <c r="I165" s="286"/>
      <c r="J165" s="307">
        <f t="shared" si="24"/>
        <v>0</v>
      </c>
      <c r="K165" s="308">
        <f t="shared" si="25"/>
        <v>0</v>
      </c>
      <c r="L165" s="260"/>
      <c r="M165" s="248"/>
      <c r="N165" s="248"/>
      <c r="O165" s="248"/>
      <c r="P165" s="248"/>
      <c r="Q165" s="248"/>
      <c r="R165" s="248"/>
      <c r="S165" s="99">
        <f t="shared" si="14"/>
        <v>0</v>
      </c>
      <c r="T165" s="96"/>
      <c r="U165" s="260"/>
      <c r="V165" s="286"/>
      <c r="W165" s="307">
        <f t="shared" si="26"/>
        <v>0</v>
      </c>
      <c r="X165" s="308">
        <f t="shared" si="27"/>
        <v>0</v>
      </c>
      <c r="Y165" s="273"/>
      <c r="Z165" s="248"/>
      <c r="AA165" s="248"/>
      <c r="AB165" s="248"/>
      <c r="AC165" s="248"/>
      <c r="AD165" s="248"/>
      <c r="AE165" s="248"/>
      <c r="AF165" s="248"/>
      <c r="AG165" s="248"/>
      <c r="AH165" s="248"/>
      <c r="AI165" s="248"/>
      <c r="AJ165" s="248"/>
      <c r="AK165" s="248"/>
      <c r="AL165" s="248"/>
      <c r="AM165" s="248"/>
      <c r="AN165" s="248"/>
      <c r="AO165" s="248"/>
      <c r="AP165" s="248"/>
      <c r="AQ165" s="248"/>
      <c r="AR165" s="248"/>
      <c r="AS165" s="101">
        <f t="shared" si="28"/>
        <v>0</v>
      </c>
      <c r="AT165" s="96"/>
      <c r="AU165" s="102">
        <f t="shared" si="29"/>
        <v>0</v>
      </c>
      <c r="AV165" s="332"/>
    </row>
    <row r="166" spans="2:48" ht="15.75" customHeight="1" x14ac:dyDescent="0.25">
      <c r="B166" s="145"/>
      <c r="C166" s="247"/>
      <c r="D166" s="247"/>
      <c r="E166" s="247"/>
      <c r="F166" s="46"/>
      <c r="G166" s="93"/>
      <c r="H166" s="260"/>
      <c r="I166" s="286"/>
      <c r="J166" s="307">
        <f t="shared" si="24"/>
        <v>0</v>
      </c>
      <c r="K166" s="308">
        <f t="shared" si="25"/>
        <v>0</v>
      </c>
      <c r="L166" s="260"/>
      <c r="M166" s="248"/>
      <c r="N166" s="248"/>
      <c r="O166" s="248"/>
      <c r="P166" s="248"/>
      <c r="Q166" s="248"/>
      <c r="R166" s="248"/>
      <c r="S166" s="99">
        <f t="shared" si="14"/>
        <v>0</v>
      </c>
      <c r="T166" s="96"/>
      <c r="U166" s="260"/>
      <c r="V166" s="286"/>
      <c r="W166" s="307">
        <f t="shared" si="26"/>
        <v>0</v>
      </c>
      <c r="X166" s="308">
        <f t="shared" si="27"/>
        <v>0</v>
      </c>
      <c r="Y166" s="273"/>
      <c r="Z166" s="248"/>
      <c r="AA166" s="248"/>
      <c r="AB166" s="248"/>
      <c r="AC166" s="248"/>
      <c r="AD166" s="248"/>
      <c r="AE166" s="248"/>
      <c r="AF166" s="248"/>
      <c r="AG166" s="248"/>
      <c r="AH166" s="248"/>
      <c r="AI166" s="248"/>
      <c r="AJ166" s="248"/>
      <c r="AK166" s="248"/>
      <c r="AL166" s="248"/>
      <c r="AM166" s="248"/>
      <c r="AN166" s="248"/>
      <c r="AO166" s="248"/>
      <c r="AP166" s="248"/>
      <c r="AQ166" s="248"/>
      <c r="AR166" s="248"/>
      <c r="AS166" s="101">
        <f t="shared" si="28"/>
        <v>0</v>
      </c>
      <c r="AT166" s="96"/>
      <c r="AU166" s="102">
        <f t="shared" si="29"/>
        <v>0</v>
      </c>
      <c r="AV166" s="332"/>
    </row>
    <row r="167" spans="2:48" ht="15.75" customHeight="1" x14ac:dyDescent="0.25">
      <c r="B167" s="145"/>
      <c r="C167" s="247"/>
      <c r="D167" s="247"/>
      <c r="E167" s="247"/>
      <c r="F167" s="46"/>
      <c r="G167" s="93"/>
      <c r="H167" s="260"/>
      <c r="I167" s="286"/>
      <c r="J167" s="307">
        <f t="shared" si="24"/>
        <v>0</v>
      </c>
      <c r="K167" s="308">
        <f t="shared" si="25"/>
        <v>0</v>
      </c>
      <c r="L167" s="260"/>
      <c r="M167" s="248"/>
      <c r="N167" s="248"/>
      <c r="O167" s="248"/>
      <c r="P167" s="248"/>
      <c r="Q167" s="248"/>
      <c r="R167" s="248"/>
      <c r="S167" s="99">
        <f t="shared" si="14"/>
        <v>0</v>
      </c>
      <c r="T167" s="96"/>
      <c r="U167" s="260"/>
      <c r="V167" s="286"/>
      <c r="W167" s="307">
        <f t="shared" si="26"/>
        <v>0</v>
      </c>
      <c r="X167" s="308">
        <f t="shared" si="27"/>
        <v>0</v>
      </c>
      <c r="Y167" s="273"/>
      <c r="Z167" s="248"/>
      <c r="AA167" s="248"/>
      <c r="AB167" s="248"/>
      <c r="AC167" s="248"/>
      <c r="AD167" s="248"/>
      <c r="AE167" s="248"/>
      <c r="AF167" s="248"/>
      <c r="AG167" s="248"/>
      <c r="AH167" s="248"/>
      <c r="AI167" s="248"/>
      <c r="AJ167" s="248"/>
      <c r="AK167" s="248"/>
      <c r="AL167" s="248"/>
      <c r="AM167" s="248"/>
      <c r="AN167" s="248"/>
      <c r="AO167" s="248"/>
      <c r="AP167" s="248"/>
      <c r="AQ167" s="248"/>
      <c r="AR167" s="248"/>
      <c r="AS167" s="101">
        <f t="shared" si="28"/>
        <v>0</v>
      </c>
      <c r="AT167" s="96"/>
      <c r="AU167" s="102">
        <f t="shared" si="29"/>
        <v>0</v>
      </c>
      <c r="AV167" s="332"/>
    </row>
    <row r="168" spans="2:48" ht="15.75" customHeight="1" x14ac:dyDescent="0.25">
      <c r="B168" s="145"/>
      <c r="C168" s="247"/>
      <c r="D168" s="247"/>
      <c r="E168" s="247"/>
      <c r="F168" s="46"/>
      <c r="G168" s="93"/>
      <c r="H168" s="260"/>
      <c r="I168" s="286"/>
      <c r="J168" s="307">
        <f t="shared" si="24"/>
        <v>0</v>
      </c>
      <c r="K168" s="308">
        <f t="shared" si="25"/>
        <v>0</v>
      </c>
      <c r="L168" s="260"/>
      <c r="M168" s="248"/>
      <c r="N168" s="248"/>
      <c r="O168" s="248"/>
      <c r="P168" s="248"/>
      <c r="Q168" s="248"/>
      <c r="R168" s="248"/>
      <c r="S168" s="99">
        <f t="shared" si="14"/>
        <v>0</v>
      </c>
      <c r="T168" s="96"/>
      <c r="U168" s="260"/>
      <c r="V168" s="286"/>
      <c r="W168" s="307">
        <f t="shared" si="26"/>
        <v>0</v>
      </c>
      <c r="X168" s="308">
        <f t="shared" si="27"/>
        <v>0</v>
      </c>
      <c r="Y168" s="273"/>
      <c r="Z168" s="248"/>
      <c r="AA168" s="248"/>
      <c r="AB168" s="248"/>
      <c r="AC168" s="248"/>
      <c r="AD168" s="248"/>
      <c r="AE168" s="248"/>
      <c r="AF168" s="248"/>
      <c r="AG168" s="248"/>
      <c r="AH168" s="248"/>
      <c r="AI168" s="248"/>
      <c r="AJ168" s="248"/>
      <c r="AK168" s="248"/>
      <c r="AL168" s="248"/>
      <c r="AM168" s="248"/>
      <c r="AN168" s="248"/>
      <c r="AO168" s="248"/>
      <c r="AP168" s="248"/>
      <c r="AQ168" s="248"/>
      <c r="AR168" s="248"/>
      <c r="AS168" s="101">
        <f t="shared" si="28"/>
        <v>0</v>
      </c>
      <c r="AT168" s="96"/>
      <c r="AU168" s="102">
        <f t="shared" si="29"/>
        <v>0</v>
      </c>
      <c r="AV168" s="332"/>
    </row>
    <row r="169" spans="2:48" ht="15.75" customHeight="1" x14ac:dyDescent="0.25">
      <c r="B169" s="145"/>
      <c r="C169" s="247"/>
      <c r="D169" s="247"/>
      <c r="E169" s="247"/>
      <c r="F169" s="46"/>
      <c r="G169" s="93"/>
      <c r="H169" s="260"/>
      <c r="I169" s="286"/>
      <c r="J169" s="307">
        <f t="shared" si="24"/>
        <v>0</v>
      </c>
      <c r="K169" s="308">
        <f t="shared" si="25"/>
        <v>0</v>
      </c>
      <c r="L169" s="260"/>
      <c r="M169" s="248"/>
      <c r="N169" s="248"/>
      <c r="O169" s="248"/>
      <c r="P169" s="248"/>
      <c r="Q169" s="248"/>
      <c r="R169" s="248"/>
      <c r="S169" s="99">
        <f t="shared" si="14"/>
        <v>0</v>
      </c>
      <c r="T169" s="96"/>
      <c r="U169" s="260"/>
      <c r="V169" s="286"/>
      <c r="W169" s="307">
        <f t="shared" si="26"/>
        <v>0</v>
      </c>
      <c r="X169" s="308">
        <f t="shared" si="27"/>
        <v>0</v>
      </c>
      <c r="Y169" s="273"/>
      <c r="Z169" s="248"/>
      <c r="AA169" s="248"/>
      <c r="AB169" s="248"/>
      <c r="AC169" s="248"/>
      <c r="AD169" s="248"/>
      <c r="AE169" s="248"/>
      <c r="AF169" s="248"/>
      <c r="AG169" s="248"/>
      <c r="AH169" s="248"/>
      <c r="AI169" s="248"/>
      <c r="AJ169" s="248"/>
      <c r="AK169" s="248"/>
      <c r="AL169" s="248"/>
      <c r="AM169" s="248"/>
      <c r="AN169" s="248"/>
      <c r="AO169" s="248"/>
      <c r="AP169" s="248"/>
      <c r="AQ169" s="248"/>
      <c r="AR169" s="248"/>
      <c r="AS169" s="101">
        <f t="shared" si="28"/>
        <v>0</v>
      </c>
      <c r="AT169" s="96"/>
      <c r="AU169" s="102">
        <f t="shared" si="29"/>
        <v>0</v>
      </c>
      <c r="AV169" s="332"/>
    </row>
    <row r="170" spans="2:48" ht="15.75" customHeight="1" x14ac:dyDescent="0.25">
      <c r="B170" s="145"/>
      <c r="C170" s="247"/>
      <c r="D170" s="247"/>
      <c r="E170" s="247"/>
      <c r="F170" s="46"/>
      <c r="G170" s="93"/>
      <c r="H170" s="260"/>
      <c r="I170" s="286"/>
      <c r="J170" s="307">
        <f t="shared" si="24"/>
        <v>0</v>
      </c>
      <c r="K170" s="308">
        <f t="shared" si="25"/>
        <v>0</v>
      </c>
      <c r="L170" s="260"/>
      <c r="M170" s="248"/>
      <c r="N170" s="248"/>
      <c r="O170" s="248"/>
      <c r="P170" s="248"/>
      <c r="Q170" s="248"/>
      <c r="R170" s="248"/>
      <c r="S170" s="99">
        <f t="shared" si="14"/>
        <v>0</v>
      </c>
      <c r="T170" s="96"/>
      <c r="U170" s="260"/>
      <c r="V170" s="286"/>
      <c r="W170" s="307">
        <f t="shared" si="26"/>
        <v>0</v>
      </c>
      <c r="X170" s="308">
        <f t="shared" si="27"/>
        <v>0</v>
      </c>
      <c r="Y170" s="273"/>
      <c r="Z170" s="248"/>
      <c r="AA170" s="248"/>
      <c r="AB170" s="248"/>
      <c r="AC170" s="248"/>
      <c r="AD170" s="248"/>
      <c r="AE170" s="248"/>
      <c r="AF170" s="248"/>
      <c r="AG170" s="248"/>
      <c r="AH170" s="248"/>
      <c r="AI170" s="248"/>
      <c r="AJ170" s="248"/>
      <c r="AK170" s="248"/>
      <c r="AL170" s="248"/>
      <c r="AM170" s="248"/>
      <c r="AN170" s="248"/>
      <c r="AO170" s="248"/>
      <c r="AP170" s="248"/>
      <c r="AQ170" s="248"/>
      <c r="AR170" s="248"/>
      <c r="AS170" s="101">
        <f t="shared" si="28"/>
        <v>0</v>
      </c>
      <c r="AT170" s="96"/>
      <c r="AU170" s="102">
        <f t="shared" si="29"/>
        <v>0</v>
      </c>
      <c r="AV170" s="332"/>
    </row>
    <row r="171" spans="2:48" ht="15.75" customHeight="1" x14ac:dyDescent="0.25">
      <c r="B171" s="145"/>
      <c r="C171" s="247"/>
      <c r="D171" s="247"/>
      <c r="E171" s="247"/>
      <c r="F171" s="46"/>
      <c r="G171" s="93"/>
      <c r="H171" s="260"/>
      <c r="I171" s="286"/>
      <c r="J171" s="307">
        <f t="shared" si="24"/>
        <v>0</v>
      </c>
      <c r="K171" s="308">
        <f t="shared" si="25"/>
        <v>0</v>
      </c>
      <c r="L171" s="260"/>
      <c r="M171" s="248"/>
      <c r="N171" s="248"/>
      <c r="O171" s="248"/>
      <c r="P171" s="248"/>
      <c r="Q171" s="248"/>
      <c r="R171" s="248"/>
      <c r="S171" s="99">
        <f t="shared" si="14"/>
        <v>0</v>
      </c>
      <c r="T171" s="96"/>
      <c r="U171" s="260"/>
      <c r="V171" s="286"/>
      <c r="W171" s="307">
        <f t="shared" si="26"/>
        <v>0</v>
      </c>
      <c r="X171" s="308">
        <f t="shared" si="27"/>
        <v>0</v>
      </c>
      <c r="Y171" s="273"/>
      <c r="Z171" s="248"/>
      <c r="AA171" s="248"/>
      <c r="AB171" s="248"/>
      <c r="AC171" s="248"/>
      <c r="AD171" s="248"/>
      <c r="AE171" s="248"/>
      <c r="AF171" s="248"/>
      <c r="AG171" s="248"/>
      <c r="AH171" s="248"/>
      <c r="AI171" s="248"/>
      <c r="AJ171" s="248"/>
      <c r="AK171" s="248"/>
      <c r="AL171" s="248"/>
      <c r="AM171" s="248"/>
      <c r="AN171" s="248"/>
      <c r="AO171" s="248"/>
      <c r="AP171" s="248"/>
      <c r="AQ171" s="248"/>
      <c r="AR171" s="248"/>
      <c r="AS171" s="101">
        <f t="shared" si="28"/>
        <v>0</v>
      </c>
      <c r="AT171" s="96"/>
      <c r="AU171" s="102">
        <f t="shared" si="29"/>
        <v>0</v>
      </c>
      <c r="AV171" s="332"/>
    </row>
    <row r="172" spans="2:48" ht="15.75" customHeight="1" x14ac:dyDescent="0.25">
      <c r="B172" s="145"/>
      <c r="C172" s="247"/>
      <c r="D172" s="247"/>
      <c r="E172" s="247"/>
      <c r="F172" s="46"/>
      <c r="G172" s="93"/>
      <c r="H172" s="260"/>
      <c r="I172" s="286"/>
      <c r="J172" s="307">
        <f t="shared" si="24"/>
        <v>0</v>
      </c>
      <c r="K172" s="308">
        <f t="shared" si="25"/>
        <v>0</v>
      </c>
      <c r="L172" s="260"/>
      <c r="M172" s="248"/>
      <c r="N172" s="248"/>
      <c r="O172" s="248"/>
      <c r="P172" s="248"/>
      <c r="Q172" s="248"/>
      <c r="R172" s="248"/>
      <c r="S172" s="99">
        <f t="shared" si="14"/>
        <v>0</v>
      </c>
      <c r="T172" s="96"/>
      <c r="U172" s="260"/>
      <c r="V172" s="286"/>
      <c r="W172" s="307">
        <f t="shared" si="26"/>
        <v>0</v>
      </c>
      <c r="X172" s="308">
        <f t="shared" si="27"/>
        <v>0</v>
      </c>
      <c r="Y172" s="273"/>
      <c r="Z172" s="248"/>
      <c r="AA172" s="248"/>
      <c r="AB172" s="248"/>
      <c r="AC172" s="248"/>
      <c r="AD172" s="248"/>
      <c r="AE172" s="248"/>
      <c r="AF172" s="248"/>
      <c r="AG172" s="248"/>
      <c r="AH172" s="248"/>
      <c r="AI172" s="248"/>
      <c r="AJ172" s="248"/>
      <c r="AK172" s="248"/>
      <c r="AL172" s="248"/>
      <c r="AM172" s="248"/>
      <c r="AN172" s="248"/>
      <c r="AO172" s="248"/>
      <c r="AP172" s="248"/>
      <c r="AQ172" s="248"/>
      <c r="AR172" s="248"/>
      <c r="AS172" s="101">
        <f t="shared" si="28"/>
        <v>0</v>
      </c>
      <c r="AT172" s="96"/>
      <c r="AU172" s="102">
        <f t="shared" si="29"/>
        <v>0</v>
      </c>
      <c r="AV172" s="332"/>
    </row>
    <row r="173" spans="2:48" ht="15.75" customHeight="1" x14ac:dyDescent="0.25">
      <c r="B173" s="145"/>
      <c r="C173" s="247"/>
      <c r="D173" s="247"/>
      <c r="E173" s="247"/>
      <c r="F173" s="46"/>
      <c r="G173" s="93"/>
      <c r="H173" s="260"/>
      <c r="I173" s="286"/>
      <c r="J173" s="307">
        <f t="shared" si="24"/>
        <v>0</v>
      </c>
      <c r="K173" s="308">
        <f t="shared" si="25"/>
        <v>0</v>
      </c>
      <c r="L173" s="260"/>
      <c r="M173" s="248"/>
      <c r="N173" s="248"/>
      <c r="O173" s="248"/>
      <c r="P173" s="248"/>
      <c r="Q173" s="248"/>
      <c r="R173" s="248"/>
      <c r="S173" s="99">
        <f t="shared" si="14"/>
        <v>0</v>
      </c>
      <c r="T173" s="96"/>
      <c r="U173" s="260"/>
      <c r="V173" s="286"/>
      <c r="W173" s="307">
        <f t="shared" si="26"/>
        <v>0</v>
      </c>
      <c r="X173" s="308">
        <f t="shared" si="27"/>
        <v>0</v>
      </c>
      <c r="Y173" s="273"/>
      <c r="Z173" s="248"/>
      <c r="AA173" s="248"/>
      <c r="AB173" s="248"/>
      <c r="AC173" s="248"/>
      <c r="AD173" s="248"/>
      <c r="AE173" s="248"/>
      <c r="AF173" s="248"/>
      <c r="AG173" s="248"/>
      <c r="AH173" s="248"/>
      <c r="AI173" s="248"/>
      <c r="AJ173" s="248"/>
      <c r="AK173" s="248"/>
      <c r="AL173" s="248"/>
      <c r="AM173" s="248"/>
      <c r="AN173" s="248"/>
      <c r="AO173" s="248"/>
      <c r="AP173" s="248"/>
      <c r="AQ173" s="248"/>
      <c r="AR173" s="248"/>
      <c r="AS173" s="101">
        <f t="shared" si="28"/>
        <v>0</v>
      </c>
      <c r="AT173" s="96"/>
      <c r="AU173" s="102">
        <f t="shared" si="29"/>
        <v>0</v>
      </c>
      <c r="AV173" s="332"/>
    </row>
    <row r="174" spans="2:48" ht="15.75" customHeight="1" x14ac:dyDescent="0.25">
      <c r="B174" s="145"/>
      <c r="C174" s="247"/>
      <c r="D174" s="247"/>
      <c r="E174" s="247"/>
      <c r="F174" s="46"/>
      <c r="G174" s="93"/>
      <c r="H174" s="260"/>
      <c r="I174" s="286"/>
      <c r="J174" s="307">
        <f t="shared" si="24"/>
        <v>0</v>
      </c>
      <c r="K174" s="308">
        <f t="shared" si="25"/>
        <v>0</v>
      </c>
      <c r="L174" s="260"/>
      <c r="M174" s="248"/>
      <c r="N174" s="248"/>
      <c r="O174" s="248"/>
      <c r="P174" s="248"/>
      <c r="Q174" s="248"/>
      <c r="R174" s="248"/>
      <c r="S174" s="99">
        <f t="shared" si="14"/>
        <v>0</v>
      </c>
      <c r="T174" s="96"/>
      <c r="U174" s="260"/>
      <c r="V174" s="286"/>
      <c r="W174" s="307">
        <f t="shared" si="26"/>
        <v>0</v>
      </c>
      <c r="X174" s="308">
        <f t="shared" si="27"/>
        <v>0</v>
      </c>
      <c r="Y174" s="273"/>
      <c r="Z174" s="248"/>
      <c r="AA174" s="248"/>
      <c r="AB174" s="248"/>
      <c r="AC174" s="248"/>
      <c r="AD174" s="248"/>
      <c r="AE174" s="248"/>
      <c r="AF174" s="248"/>
      <c r="AG174" s="248"/>
      <c r="AH174" s="248"/>
      <c r="AI174" s="248"/>
      <c r="AJ174" s="248"/>
      <c r="AK174" s="248"/>
      <c r="AL174" s="248"/>
      <c r="AM174" s="248"/>
      <c r="AN174" s="248"/>
      <c r="AO174" s="248"/>
      <c r="AP174" s="248"/>
      <c r="AQ174" s="248"/>
      <c r="AR174" s="248"/>
      <c r="AS174" s="101">
        <f t="shared" si="28"/>
        <v>0</v>
      </c>
      <c r="AT174" s="96"/>
      <c r="AU174" s="102">
        <f t="shared" si="29"/>
        <v>0</v>
      </c>
      <c r="AV174" s="332"/>
    </row>
    <row r="175" spans="2:48" ht="15.75" customHeight="1" x14ac:dyDescent="0.25">
      <c r="B175" s="145"/>
      <c r="C175" s="247"/>
      <c r="D175" s="247"/>
      <c r="E175" s="247"/>
      <c r="F175" s="46"/>
      <c r="G175" s="93"/>
      <c r="H175" s="260"/>
      <c r="I175" s="286"/>
      <c r="J175" s="307">
        <f t="shared" si="24"/>
        <v>0</v>
      </c>
      <c r="K175" s="308">
        <f t="shared" si="25"/>
        <v>0</v>
      </c>
      <c r="L175" s="260"/>
      <c r="M175" s="248"/>
      <c r="N175" s="248"/>
      <c r="O175" s="248"/>
      <c r="P175" s="248"/>
      <c r="Q175" s="248"/>
      <c r="R175" s="248"/>
      <c r="S175" s="99">
        <f t="shared" si="14"/>
        <v>0</v>
      </c>
      <c r="T175" s="96"/>
      <c r="U175" s="260"/>
      <c r="V175" s="286"/>
      <c r="W175" s="307">
        <f t="shared" si="26"/>
        <v>0</v>
      </c>
      <c r="X175" s="308">
        <f t="shared" si="27"/>
        <v>0</v>
      </c>
      <c r="Y175" s="273"/>
      <c r="Z175" s="248"/>
      <c r="AA175" s="248"/>
      <c r="AB175" s="248"/>
      <c r="AC175" s="248"/>
      <c r="AD175" s="248"/>
      <c r="AE175" s="248"/>
      <c r="AF175" s="248"/>
      <c r="AG175" s="248"/>
      <c r="AH175" s="248"/>
      <c r="AI175" s="248"/>
      <c r="AJ175" s="248"/>
      <c r="AK175" s="248"/>
      <c r="AL175" s="248"/>
      <c r="AM175" s="248"/>
      <c r="AN175" s="248"/>
      <c r="AO175" s="248"/>
      <c r="AP175" s="248"/>
      <c r="AQ175" s="248"/>
      <c r="AR175" s="248"/>
      <c r="AS175" s="101">
        <f t="shared" si="28"/>
        <v>0</v>
      </c>
      <c r="AT175" s="96"/>
      <c r="AU175" s="102">
        <f t="shared" si="29"/>
        <v>0</v>
      </c>
      <c r="AV175" s="332"/>
    </row>
    <row r="176" spans="2:48" ht="15.75" customHeight="1" x14ac:dyDescent="0.25">
      <c r="B176" s="145"/>
      <c r="C176" s="247"/>
      <c r="D176" s="247"/>
      <c r="E176" s="247"/>
      <c r="F176" s="46"/>
      <c r="G176" s="93"/>
      <c r="H176" s="260"/>
      <c r="I176" s="286"/>
      <c r="J176" s="307">
        <f t="shared" si="24"/>
        <v>0</v>
      </c>
      <c r="K176" s="308">
        <f t="shared" si="25"/>
        <v>0</v>
      </c>
      <c r="L176" s="260"/>
      <c r="M176" s="248"/>
      <c r="N176" s="248"/>
      <c r="O176" s="248"/>
      <c r="P176" s="248"/>
      <c r="Q176" s="248"/>
      <c r="R176" s="248"/>
      <c r="S176" s="99">
        <f t="shared" si="14"/>
        <v>0</v>
      </c>
      <c r="T176" s="96"/>
      <c r="U176" s="260"/>
      <c r="V176" s="286"/>
      <c r="W176" s="307">
        <f t="shared" si="26"/>
        <v>0</v>
      </c>
      <c r="X176" s="308">
        <f t="shared" si="27"/>
        <v>0</v>
      </c>
      <c r="Y176" s="273"/>
      <c r="Z176" s="248"/>
      <c r="AA176" s="248"/>
      <c r="AB176" s="248"/>
      <c r="AC176" s="248"/>
      <c r="AD176" s="248"/>
      <c r="AE176" s="248"/>
      <c r="AF176" s="248"/>
      <c r="AG176" s="248"/>
      <c r="AH176" s="248"/>
      <c r="AI176" s="248"/>
      <c r="AJ176" s="248"/>
      <c r="AK176" s="248"/>
      <c r="AL176" s="248"/>
      <c r="AM176" s="248"/>
      <c r="AN176" s="248"/>
      <c r="AO176" s="248"/>
      <c r="AP176" s="248"/>
      <c r="AQ176" s="248"/>
      <c r="AR176" s="248"/>
      <c r="AS176" s="101">
        <f t="shared" si="28"/>
        <v>0</v>
      </c>
      <c r="AT176" s="96"/>
      <c r="AU176" s="102">
        <f t="shared" si="29"/>
        <v>0</v>
      </c>
      <c r="AV176" s="332"/>
    </row>
    <row r="177" spans="2:48" ht="15.75" customHeight="1" x14ac:dyDescent="0.25">
      <c r="B177" s="145"/>
      <c r="C177" s="247"/>
      <c r="D177" s="247"/>
      <c r="E177" s="247"/>
      <c r="F177" s="46"/>
      <c r="G177" s="93"/>
      <c r="H177" s="260"/>
      <c r="I177" s="286"/>
      <c r="J177" s="307">
        <f t="shared" si="24"/>
        <v>0</v>
      </c>
      <c r="K177" s="308">
        <f t="shared" si="25"/>
        <v>0</v>
      </c>
      <c r="L177" s="260"/>
      <c r="M177" s="248"/>
      <c r="N177" s="248"/>
      <c r="O177" s="248"/>
      <c r="P177" s="248"/>
      <c r="Q177" s="248"/>
      <c r="R177" s="248"/>
      <c r="S177" s="99">
        <f t="shared" si="14"/>
        <v>0</v>
      </c>
      <c r="T177" s="96"/>
      <c r="U177" s="260"/>
      <c r="V177" s="286"/>
      <c r="W177" s="307">
        <f t="shared" si="26"/>
        <v>0</v>
      </c>
      <c r="X177" s="308">
        <f t="shared" si="27"/>
        <v>0</v>
      </c>
      <c r="Y177" s="273"/>
      <c r="Z177" s="248"/>
      <c r="AA177" s="248"/>
      <c r="AB177" s="248"/>
      <c r="AC177" s="248"/>
      <c r="AD177" s="248"/>
      <c r="AE177" s="248"/>
      <c r="AF177" s="248"/>
      <c r="AG177" s="248"/>
      <c r="AH177" s="248"/>
      <c r="AI177" s="248"/>
      <c r="AJ177" s="248"/>
      <c r="AK177" s="248"/>
      <c r="AL177" s="248"/>
      <c r="AM177" s="248"/>
      <c r="AN177" s="248"/>
      <c r="AO177" s="248"/>
      <c r="AP177" s="248"/>
      <c r="AQ177" s="248"/>
      <c r="AR177" s="248"/>
      <c r="AS177" s="101">
        <f t="shared" si="28"/>
        <v>0</v>
      </c>
      <c r="AT177" s="96"/>
      <c r="AU177" s="102">
        <f t="shared" si="29"/>
        <v>0</v>
      </c>
      <c r="AV177" s="332"/>
    </row>
    <row r="178" spans="2:48" ht="15.75" customHeight="1" x14ac:dyDescent="0.25">
      <c r="B178" s="145"/>
      <c r="C178" s="247"/>
      <c r="D178" s="247"/>
      <c r="E178" s="247"/>
      <c r="F178" s="46"/>
      <c r="G178" s="93"/>
      <c r="H178" s="260"/>
      <c r="I178" s="286"/>
      <c r="J178" s="307">
        <f t="shared" si="24"/>
        <v>0</v>
      </c>
      <c r="K178" s="308">
        <f t="shared" si="25"/>
        <v>0</v>
      </c>
      <c r="L178" s="260"/>
      <c r="M178" s="248"/>
      <c r="N178" s="248"/>
      <c r="O178" s="248"/>
      <c r="P178" s="248"/>
      <c r="Q178" s="248"/>
      <c r="R178" s="248"/>
      <c r="S178" s="99">
        <f t="shared" si="14"/>
        <v>0</v>
      </c>
      <c r="T178" s="96"/>
      <c r="U178" s="260"/>
      <c r="V178" s="286"/>
      <c r="W178" s="307">
        <f t="shared" si="26"/>
        <v>0</v>
      </c>
      <c r="X178" s="308">
        <f t="shared" si="27"/>
        <v>0</v>
      </c>
      <c r="Y178" s="273"/>
      <c r="Z178" s="248"/>
      <c r="AA178" s="248"/>
      <c r="AB178" s="248"/>
      <c r="AC178" s="248"/>
      <c r="AD178" s="248"/>
      <c r="AE178" s="248"/>
      <c r="AF178" s="248"/>
      <c r="AG178" s="248"/>
      <c r="AH178" s="248"/>
      <c r="AI178" s="248"/>
      <c r="AJ178" s="248"/>
      <c r="AK178" s="248"/>
      <c r="AL178" s="248"/>
      <c r="AM178" s="248"/>
      <c r="AN178" s="248"/>
      <c r="AO178" s="248"/>
      <c r="AP178" s="248"/>
      <c r="AQ178" s="248"/>
      <c r="AR178" s="248"/>
      <c r="AS178" s="101">
        <f t="shared" si="28"/>
        <v>0</v>
      </c>
      <c r="AT178" s="96"/>
      <c r="AU178" s="102">
        <f t="shared" si="29"/>
        <v>0</v>
      </c>
      <c r="AV178" s="332"/>
    </row>
    <row r="179" spans="2:48" ht="15.75" customHeight="1" x14ac:dyDescent="0.25">
      <c r="B179" s="145"/>
      <c r="C179" s="247"/>
      <c r="D179" s="247"/>
      <c r="E179" s="247"/>
      <c r="F179" s="46"/>
      <c r="G179" s="93"/>
      <c r="H179" s="260"/>
      <c r="I179" s="286"/>
      <c r="J179" s="307">
        <f t="shared" si="24"/>
        <v>0</v>
      </c>
      <c r="K179" s="308">
        <f t="shared" si="25"/>
        <v>0</v>
      </c>
      <c r="L179" s="260"/>
      <c r="M179" s="248"/>
      <c r="N179" s="248"/>
      <c r="O179" s="248"/>
      <c r="P179" s="248"/>
      <c r="Q179" s="248"/>
      <c r="R179" s="248"/>
      <c r="S179" s="99">
        <f t="shared" si="14"/>
        <v>0</v>
      </c>
      <c r="T179" s="96"/>
      <c r="U179" s="260"/>
      <c r="V179" s="286"/>
      <c r="W179" s="307">
        <f t="shared" si="26"/>
        <v>0</v>
      </c>
      <c r="X179" s="308">
        <f t="shared" si="27"/>
        <v>0</v>
      </c>
      <c r="Y179" s="273"/>
      <c r="Z179" s="248"/>
      <c r="AA179" s="248"/>
      <c r="AB179" s="248"/>
      <c r="AC179" s="248"/>
      <c r="AD179" s="248"/>
      <c r="AE179" s="248"/>
      <c r="AF179" s="248"/>
      <c r="AG179" s="248"/>
      <c r="AH179" s="248"/>
      <c r="AI179" s="248"/>
      <c r="AJ179" s="248"/>
      <c r="AK179" s="248"/>
      <c r="AL179" s="248"/>
      <c r="AM179" s="248"/>
      <c r="AN179" s="248"/>
      <c r="AO179" s="248"/>
      <c r="AP179" s="248"/>
      <c r="AQ179" s="248"/>
      <c r="AR179" s="248"/>
      <c r="AS179" s="101">
        <f t="shared" si="28"/>
        <v>0</v>
      </c>
      <c r="AT179" s="96"/>
      <c r="AU179" s="102">
        <f t="shared" si="29"/>
        <v>0</v>
      </c>
      <c r="AV179" s="332"/>
    </row>
    <row r="180" spans="2:48" ht="15.75" customHeight="1" x14ac:dyDescent="0.25">
      <c r="B180" s="145"/>
      <c r="C180" s="247"/>
      <c r="D180" s="247"/>
      <c r="E180" s="247"/>
      <c r="F180" s="46"/>
      <c r="G180" s="93"/>
      <c r="H180" s="260"/>
      <c r="I180" s="286"/>
      <c r="J180" s="307">
        <f t="shared" si="24"/>
        <v>0</v>
      </c>
      <c r="K180" s="308">
        <f t="shared" si="25"/>
        <v>0</v>
      </c>
      <c r="L180" s="260"/>
      <c r="M180" s="248"/>
      <c r="N180" s="248"/>
      <c r="O180" s="248"/>
      <c r="P180" s="248"/>
      <c r="Q180" s="248"/>
      <c r="R180" s="248"/>
      <c r="S180" s="99">
        <f t="shared" si="14"/>
        <v>0</v>
      </c>
      <c r="T180" s="96"/>
      <c r="U180" s="260"/>
      <c r="V180" s="286"/>
      <c r="W180" s="307">
        <f t="shared" si="26"/>
        <v>0</v>
      </c>
      <c r="X180" s="308">
        <f t="shared" si="27"/>
        <v>0</v>
      </c>
      <c r="Y180" s="273"/>
      <c r="Z180" s="248"/>
      <c r="AA180" s="248"/>
      <c r="AB180" s="248"/>
      <c r="AC180" s="248"/>
      <c r="AD180" s="248"/>
      <c r="AE180" s="248"/>
      <c r="AF180" s="248"/>
      <c r="AG180" s="248"/>
      <c r="AH180" s="248"/>
      <c r="AI180" s="248"/>
      <c r="AJ180" s="248"/>
      <c r="AK180" s="248"/>
      <c r="AL180" s="248"/>
      <c r="AM180" s="248"/>
      <c r="AN180" s="248"/>
      <c r="AO180" s="248"/>
      <c r="AP180" s="248"/>
      <c r="AQ180" s="248"/>
      <c r="AR180" s="248"/>
      <c r="AS180" s="101">
        <f t="shared" si="28"/>
        <v>0</v>
      </c>
      <c r="AT180" s="96"/>
      <c r="AU180" s="102">
        <f t="shared" si="29"/>
        <v>0</v>
      </c>
      <c r="AV180" s="332"/>
    </row>
    <row r="181" spans="2:48" ht="15.75" customHeight="1" x14ac:dyDescent="0.25">
      <c r="B181" s="145"/>
      <c r="C181" s="247"/>
      <c r="D181" s="247"/>
      <c r="E181" s="247"/>
      <c r="F181" s="46"/>
      <c r="G181" s="93"/>
      <c r="H181" s="260"/>
      <c r="I181" s="286"/>
      <c r="J181" s="307">
        <f t="shared" si="24"/>
        <v>0</v>
      </c>
      <c r="K181" s="308">
        <f t="shared" si="25"/>
        <v>0</v>
      </c>
      <c r="L181" s="260"/>
      <c r="M181" s="248"/>
      <c r="N181" s="248"/>
      <c r="O181" s="248"/>
      <c r="P181" s="248"/>
      <c r="Q181" s="248"/>
      <c r="R181" s="248"/>
      <c r="S181" s="99">
        <f t="shared" si="14"/>
        <v>0</v>
      </c>
      <c r="T181" s="96"/>
      <c r="U181" s="260"/>
      <c r="V181" s="286"/>
      <c r="W181" s="307">
        <f t="shared" si="26"/>
        <v>0</v>
      </c>
      <c r="X181" s="308">
        <f t="shared" si="27"/>
        <v>0</v>
      </c>
      <c r="Y181" s="273"/>
      <c r="Z181" s="248"/>
      <c r="AA181" s="248"/>
      <c r="AB181" s="248"/>
      <c r="AC181" s="248"/>
      <c r="AD181" s="248"/>
      <c r="AE181" s="248"/>
      <c r="AF181" s="248"/>
      <c r="AG181" s="248"/>
      <c r="AH181" s="248"/>
      <c r="AI181" s="248"/>
      <c r="AJ181" s="248"/>
      <c r="AK181" s="248"/>
      <c r="AL181" s="248"/>
      <c r="AM181" s="248"/>
      <c r="AN181" s="248"/>
      <c r="AO181" s="248"/>
      <c r="AP181" s="248"/>
      <c r="AQ181" s="248"/>
      <c r="AR181" s="248"/>
      <c r="AS181" s="101">
        <f t="shared" si="28"/>
        <v>0</v>
      </c>
      <c r="AT181" s="96"/>
      <c r="AU181" s="102">
        <f t="shared" si="29"/>
        <v>0</v>
      </c>
      <c r="AV181" s="332"/>
    </row>
    <row r="182" spans="2:48" ht="15.75" customHeight="1" x14ac:dyDescent="0.25">
      <c r="B182" s="145"/>
      <c r="C182" s="247"/>
      <c r="D182" s="247"/>
      <c r="E182" s="247"/>
      <c r="F182" s="46"/>
      <c r="G182" s="93"/>
      <c r="H182" s="260"/>
      <c r="I182" s="286"/>
      <c r="J182" s="307">
        <f t="shared" si="24"/>
        <v>0</v>
      </c>
      <c r="K182" s="308">
        <f t="shared" si="25"/>
        <v>0</v>
      </c>
      <c r="L182" s="260"/>
      <c r="M182" s="248"/>
      <c r="N182" s="248"/>
      <c r="O182" s="248"/>
      <c r="P182" s="248"/>
      <c r="Q182" s="248"/>
      <c r="R182" s="248"/>
      <c r="S182" s="99">
        <f t="shared" si="14"/>
        <v>0</v>
      </c>
      <c r="T182" s="96"/>
      <c r="U182" s="260"/>
      <c r="V182" s="286"/>
      <c r="W182" s="307">
        <f t="shared" si="26"/>
        <v>0</v>
      </c>
      <c r="X182" s="308">
        <f t="shared" si="27"/>
        <v>0</v>
      </c>
      <c r="Y182" s="273"/>
      <c r="Z182" s="248"/>
      <c r="AA182" s="248"/>
      <c r="AB182" s="248"/>
      <c r="AC182" s="248"/>
      <c r="AD182" s="248"/>
      <c r="AE182" s="248"/>
      <c r="AF182" s="248"/>
      <c r="AG182" s="248"/>
      <c r="AH182" s="248"/>
      <c r="AI182" s="248"/>
      <c r="AJ182" s="248"/>
      <c r="AK182" s="248"/>
      <c r="AL182" s="248"/>
      <c r="AM182" s="248"/>
      <c r="AN182" s="248"/>
      <c r="AO182" s="248"/>
      <c r="AP182" s="248"/>
      <c r="AQ182" s="248"/>
      <c r="AR182" s="248"/>
      <c r="AS182" s="101">
        <f t="shared" si="28"/>
        <v>0</v>
      </c>
      <c r="AT182" s="96"/>
      <c r="AU182" s="102">
        <f t="shared" si="29"/>
        <v>0</v>
      </c>
      <c r="AV182" s="332"/>
    </row>
    <row r="183" spans="2:48" ht="15.75" customHeight="1" x14ac:dyDescent="0.25">
      <c r="B183" s="145"/>
      <c r="C183" s="247"/>
      <c r="D183" s="247"/>
      <c r="E183" s="247"/>
      <c r="F183" s="46"/>
      <c r="G183" s="93"/>
      <c r="H183" s="260"/>
      <c r="I183" s="286"/>
      <c r="J183" s="307">
        <f t="shared" si="24"/>
        <v>0</v>
      </c>
      <c r="K183" s="308">
        <f t="shared" si="25"/>
        <v>0</v>
      </c>
      <c r="L183" s="260"/>
      <c r="M183" s="248"/>
      <c r="N183" s="248"/>
      <c r="O183" s="248"/>
      <c r="P183" s="248"/>
      <c r="Q183" s="248"/>
      <c r="R183" s="248"/>
      <c r="S183" s="99">
        <f t="shared" si="14"/>
        <v>0</v>
      </c>
      <c r="T183" s="96"/>
      <c r="U183" s="260"/>
      <c r="V183" s="286"/>
      <c r="W183" s="307">
        <f t="shared" si="26"/>
        <v>0</v>
      </c>
      <c r="X183" s="308">
        <f t="shared" si="27"/>
        <v>0</v>
      </c>
      <c r="Y183" s="273"/>
      <c r="Z183" s="248"/>
      <c r="AA183" s="248"/>
      <c r="AB183" s="248"/>
      <c r="AC183" s="248"/>
      <c r="AD183" s="248"/>
      <c r="AE183" s="248"/>
      <c r="AF183" s="248"/>
      <c r="AG183" s="248"/>
      <c r="AH183" s="248"/>
      <c r="AI183" s="248"/>
      <c r="AJ183" s="248"/>
      <c r="AK183" s="248"/>
      <c r="AL183" s="248"/>
      <c r="AM183" s="248"/>
      <c r="AN183" s="248"/>
      <c r="AO183" s="248"/>
      <c r="AP183" s="248"/>
      <c r="AQ183" s="248"/>
      <c r="AR183" s="248"/>
      <c r="AS183" s="101">
        <f t="shared" si="28"/>
        <v>0</v>
      </c>
      <c r="AT183" s="96"/>
      <c r="AU183" s="102">
        <f t="shared" si="29"/>
        <v>0</v>
      </c>
      <c r="AV183" s="332"/>
    </row>
    <row r="184" spans="2:48" ht="15.75" customHeight="1" x14ac:dyDescent="0.25">
      <c r="B184" s="145"/>
      <c r="C184" s="247"/>
      <c r="D184" s="247"/>
      <c r="E184" s="247"/>
      <c r="F184" s="46"/>
      <c r="G184" s="93"/>
      <c r="H184" s="260"/>
      <c r="I184" s="286"/>
      <c r="J184" s="307">
        <f t="shared" si="24"/>
        <v>0</v>
      </c>
      <c r="K184" s="308">
        <f t="shared" si="25"/>
        <v>0</v>
      </c>
      <c r="L184" s="260"/>
      <c r="M184" s="248"/>
      <c r="N184" s="248"/>
      <c r="O184" s="248"/>
      <c r="P184" s="248"/>
      <c r="Q184" s="248"/>
      <c r="R184" s="248"/>
      <c r="S184" s="99">
        <f t="shared" si="14"/>
        <v>0</v>
      </c>
      <c r="T184" s="96"/>
      <c r="U184" s="260"/>
      <c r="V184" s="286"/>
      <c r="W184" s="307">
        <f t="shared" si="26"/>
        <v>0</v>
      </c>
      <c r="X184" s="308">
        <f t="shared" si="27"/>
        <v>0</v>
      </c>
      <c r="Y184" s="273"/>
      <c r="Z184" s="248"/>
      <c r="AA184" s="248"/>
      <c r="AB184" s="248"/>
      <c r="AC184" s="248"/>
      <c r="AD184" s="248"/>
      <c r="AE184" s="248"/>
      <c r="AF184" s="248"/>
      <c r="AG184" s="248"/>
      <c r="AH184" s="248"/>
      <c r="AI184" s="248"/>
      <c r="AJ184" s="248"/>
      <c r="AK184" s="248"/>
      <c r="AL184" s="248"/>
      <c r="AM184" s="248"/>
      <c r="AN184" s="248"/>
      <c r="AO184" s="248"/>
      <c r="AP184" s="248"/>
      <c r="AQ184" s="248"/>
      <c r="AR184" s="248"/>
      <c r="AS184" s="101">
        <f t="shared" si="28"/>
        <v>0</v>
      </c>
      <c r="AT184" s="96"/>
      <c r="AU184" s="102">
        <f t="shared" si="29"/>
        <v>0</v>
      </c>
      <c r="AV184" s="332"/>
    </row>
    <row r="185" spans="2:48" ht="15.75" customHeight="1" x14ac:dyDescent="0.25">
      <c r="B185" s="145"/>
      <c r="C185" s="247"/>
      <c r="D185" s="247"/>
      <c r="E185" s="247"/>
      <c r="F185" s="46"/>
      <c r="G185" s="93"/>
      <c r="H185" s="260"/>
      <c r="I185" s="286"/>
      <c r="J185" s="307">
        <f t="shared" si="24"/>
        <v>0</v>
      </c>
      <c r="K185" s="308">
        <f t="shared" si="25"/>
        <v>0</v>
      </c>
      <c r="L185" s="260"/>
      <c r="M185" s="248"/>
      <c r="N185" s="248"/>
      <c r="O185" s="248"/>
      <c r="P185" s="248"/>
      <c r="Q185" s="248"/>
      <c r="R185" s="248"/>
      <c r="S185" s="99">
        <f t="shared" si="14"/>
        <v>0</v>
      </c>
      <c r="T185" s="96"/>
      <c r="U185" s="260"/>
      <c r="V185" s="286"/>
      <c r="W185" s="307">
        <f t="shared" si="26"/>
        <v>0</v>
      </c>
      <c r="X185" s="308">
        <f t="shared" si="27"/>
        <v>0</v>
      </c>
      <c r="Y185" s="273"/>
      <c r="Z185" s="248"/>
      <c r="AA185" s="248"/>
      <c r="AB185" s="248"/>
      <c r="AC185" s="248"/>
      <c r="AD185" s="248"/>
      <c r="AE185" s="248"/>
      <c r="AF185" s="248"/>
      <c r="AG185" s="248"/>
      <c r="AH185" s="248"/>
      <c r="AI185" s="248"/>
      <c r="AJ185" s="248"/>
      <c r="AK185" s="248"/>
      <c r="AL185" s="248"/>
      <c r="AM185" s="248"/>
      <c r="AN185" s="248"/>
      <c r="AO185" s="248"/>
      <c r="AP185" s="248"/>
      <c r="AQ185" s="248"/>
      <c r="AR185" s="248"/>
      <c r="AS185" s="101">
        <f t="shared" si="28"/>
        <v>0</v>
      </c>
      <c r="AT185" s="96"/>
      <c r="AU185" s="102">
        <f t="shared" si="29"/>
        <v>0</v>
      </c>
      <c r="AV185" s="332"/>
    </row>
    <row r="186" spans="2:48" ht="15.75" customHeight="1" x14ac:dyDescent="0.25">
      <c r="B186" s="145"/>
      <c r="C186" s="247"/>
      <c r="D186" s="247"/>
      <c r="E186" s="247"/>
      <c r="F186" s="46"/>
      <c r="G186" s="93"/>
      <c r="H186" s="260"/>
      <c r="I186" s="286"/>
      <c r="J186" s="307">
        <f t="shared" si="24"/>
        <v>0</v>
      </c>
      <c r="K186" s="308">
        <f t="shared" si="25"/>
        <v>0</v>
      </c>
      <c r="L186" s="260"/>
      <c r="M186" s="248"/>
      <c r="N186" s="248"/>
      <c r="O186" s="248"/>
      <c r="P186" s="248"/>
      <c r="Q186" s="248"/>
      <c r="R186" s="248"/>
      <c r="S186" s="99">
        <f t="shared" si="14"/>
        <v>0</v>
      </c>
      <c r="T186" s="96"/>
      <c r="U186" s="260"/>
      <c r="V186" s="286"/>
      <c r="W186" s="307">
        <f t="shared" si="26"/>
        <v>0</v>
      </c>
      <c r="X186" s="308">
        <f t="shared" si="27"/>
        <v>0</v>
      </c>
      <c r="Y186" s="273"/>
      <c r="Z186" s="248"/>
      <c r="AA186" s="248"/>
      <c r="AB186" s="248"/>
      <c r="AC186" s="248"/>
      <c r="AD186" s="248"/>
      <c r="AE186" s="248"/>
      <c r="AF186" s="248"/>
      <c r="AG186" s="248"/>
      <c r="AH186" s="248"/>
      <c r="AI186" s="248"/>
      <c r="AJ186" s="248"/>
      <c r="AK186" s="248"/>
      <c r="AL186" s="248"/>
      <c r="AM186" s="248"/>
      <c r="AN186" s="248"/>
      <c r="AO186" s="248"/>
      <c r="AP186" s="248"/>
      <c r="AQ186" s="248"/>
      <c r="AR186" s="248"/>
      <c r="AS186" s="101">
        <f t="shared" si="28"/>
        <v>0</v>
      </c>
      <c r="AT186" s="96"/>
      <c r="AU186" s="102">
        <f t="shared" si="29"/>
        <v>0</v>
      </c>
      <c r="AV186" s="332"/>
    </row>
    <row r="187" spans="2:48" ht="15.75" customHeight="1" x14ac:dyDescent="0.25">
      <c r="B187" s="145"/>
      <c r="C187" s="247"/>
      <c r="D187" s="247"/>
      <c r="E187" s="247"/>
      <c r="F187" s="46"/>
      <c r="G187" s="93"/>
      <c r="H187" s="260"/>
      <c r="I187" s="286"/>
      <c r="J187" s="307">
        <f t="shared" si="24"/>
        <v>0</v>
      </c>
      <c r="K187" s="308">
        <f t="shared" si="25"/>
        <v>0</v>
      </c>
      <c r="L187" s="260"/>
      <c r="M187" s="248"/>
      <c r="N187" s="248"/>
      <c r="O187" s="248"/>
      <c r="P187" s="248"/>
      <c r="Q187" s="248"/>
      <c r="R187" s="248"/>
      <c r="S187" s="99">
        <f t="shared" si="14"/>
        <v>0</v>
      </c>
      <c r="T187" s="96"/>
      <c r="U187" s="260"/>
      <c r="V187" s="286"/>
      <c r="W187" s="307">
        <f t="shared" si="26"/>
        <v>0</v>
      </c>
      <c r="X187" s="308">
        <f t="shared" si="27"/>
        <v>0</v>
      </c>
      <c r="Y187" s="273"/>
      <c r="Z187" s="248"/>
      <c r="AA187" s="248"/>
      <c r="AB187" s="248"/>
      <c r="AC187" s="248"/>
      <c r="AD187" s="248"/>
      <c r="AE187" s="248"/>
      <c r="AF187" s="248"/>
      <c r="AG187" s="248"/>
      <c r="AH187" s="248"/>
      <c r="AI187" s="248"/>
      <c r="AJ187" s="248"/>
      <c r="AK187" s="248"/>
      <c r="AL187" s="248"/>
      <c r="AM187" s="248"/>
      <c r="AN187" s="248"/>
      <c r="AO187" s="248"/>
      <c r="AP187" s="248"/>
      <c r="AQ187" s="248"/>
      <c r="AR187" s="248"/>
      <c r="AS187" s="101">
        <f t="shared" si="28"/>
        <v>0</v>
      </c>
      <c r="AT187" s="96"/>
      <c r="AU187" s="102">
        <f t="shared" si="29"/>
        <v>0</v>
      </c>
      <c r="AV187" s="332"/>
    </row>
    <row r="188" spans="2:48" ht="15.75" customHeight="1" x14ac:dyDescent="0.25">
      <c r="B188" s="145"/>
      <c r="C188" s="247"/>
      <c r="D188" s="247"/>
      <c r="E188" s="247"/>
      <c r="F188" s="46"/>
      <c r="G188" s="93"/>
      <c r="H188" s="260"/>
      <c r="I188" s="286"/>
      <c r="J188" s="307">
        <f t="shared" si="24"/>
        <v>0</v>
      </c>
      <c r="K188" s="308">
        <f t="shared" si="25"/>
        <v>0</v>
      </c>
      <c r="L188" s="260"/>
      <c r="M188" s="248"/>
      <c r="N188" s="248"/>
      <c r="O188" s="248"/>
      <c r="P188" s="248"/>
      <c r="Q188" s="248"/>
      <c r="R188" s="248"/>
      <c r="S188" s="99">
        <f t="shared" si="14"/>
        <v>0</v>
      </c>
      <c r="T188" s="96"/>
      <c r="U188" s="260"/>
      <c r="V188" s="286"/>
      <c r="W188" s="307">
        <f t="shared" si="26"/>
        <v>0</v>
      </c>
      <c r="X188" s="308">
        <f t="shared" si="27"/>
        <v>0</v>
      </c>
      <c r="Y188" s="273"/>
      <c r="Z188" s="248"/>
      <c r="AA188" s="248"/>
      <c r="AB188" s="248"/>
      <c r="AC188" s="248"/>
      <c r="AD188" s="248"/>
      <c r="AE188" s="248"/>
      <c r="AF188" s="248"/>
      <c r="AG188" s="248"/>
      <c r="AH188" s="248"/>
      <c r="AI188" s="248"/>
      <c r="AJ188" s="248"/>
      <c r="AK188" s="248"/>
      <c r="AL188" s="248"/>
      <c r="AM188" s="248"/>
      <c r="AN188" s="248"/>
      <c r="AO188" s="248"/>
      <c r="AP188" s="248"/>
      <c r="AQ188" s="248"/>
      <c r="AR188" s="248"/>
      <c r="AS188" s="101">
        <f t="shared" si="28"/>
        <v>0</v>
      </c>
      <c r="AT188" s="96"/>
      <c r="AU188" s="102">
        <f t="shared" si="29"/>
        <v>0</v>
      </c>
      <c r="AV188" s="332"/>
    </row>
    <row r="189" spans="2:48" ht="15.75" customHeight="1" x14ac:dyDescent="0.25">
      <c r="B189" s="145"/>
      <c r="C189" s="247"/>
      <c r="D189" s="247"/>
      <c r="E189" s="247"/>
      <c r="F189" s="46"/>
      <c r="G189" s="93"/>
      <c r="H189" s="260"/>
      <c r="I189" s="286"/>
      <c r="J189" s="307">
        <f t="shared" ref="J189:J201" si="30">H189-K189</f>
        <v>0</v>
      </c>
      <c r="K189" s="308">
        <f t="shared" ref="K189:K201" si="31">ROUND(SUM(H189/(I189+1)),2)</f>
        <v>0</v>
      </c>
      <c r="L189" s="260"/>
      <c r="M189" s="248"/>
      <c r="N189" s="248"/>
      <c r="O189" s="248"/>
      <c r="P189" s="248"/>
      <c r="Q189" s="248"/>
      <c r="R189" s="248"/>
      <c r="S189" s="99">
        <f t="shared" si="14"/>
        <v>0</v>
      </c>
      <c r="T189" s="96"/>
      <c r="U189" s="260"/>
      <c r="V189" s="286"/>
      <c r="W189" s="307">
        <f t="shared" ref="W189:W201" si="32">U189-X189</f>
        <v>0</v>
      </c>
      <c r="X189" s="308">
        <f t="shared" ref="X189:X201" si="33">ROUND(SUM(U189/(V189+1)),2)</f>
        <v>0</v>
      </c>
      <c r="Y189" s="273"/>
      <c r="Z189" s="248"/>
      <c r="AA189" s="248"/>
      <c r="AB189" s="248"/>
      <c r="AC189" s="248"/>
      <c r="AD189" s="248"/>
      <c r="AE189" s="248"/>
      <c r="AF189" s="248"/>
      <c r="AG189" s="248"/>
      <c r="AH189" s="248"/>
      <c r="AI189" s="248"/>
      <c r="AJ189" s="248"/>
      <c r="AK189" s="248"/>
      <c r="AL189" s="248"/>
      <c r="AM189" s="248"/>
      <c r="AN189" s="248"/>
      <c r="AO189" s="248"/>
      <c r="AP189" s="248"/>
      <c r="AQ189" s="248"/>
      <c r="AR189" s="248"/>
      <c r="AS189" s="101">
        <f t="shared" ref="AS189:AS201" si="34">SUM(Y189:AR189)+W189</f>
        <v>0</v>
      </c>
      <c r="AT189" s="96"/>
      <c r="AU189" s="102">
        <f t="shared" ref="AU189:AU201" si="35">AU188+S189-AS189</f>
        <v>0</v>
      </c>
      <c r="AV189" s="332"/>
    </row>
    <row r="190" spans="2:48" ht="15.75" customHeight="1" x14ac:dyDescent="0.25">
      <c r="B190" s="145"/>
      <c r="C190" s="247"/>
      <c r="D190" s="247"/>
      <c r="E190" s="247"/>
      <c r="F190" s="46"/>
      <c r="G190" s="93"/>
      <c r="H190" s="260"/>
      <c r="I190" s="286"/>
      <c r="J190" s="307">
        <f t="shared" si="30"/>
        <v>0</v>
      </c>
      <c r="K190" s="308">
        <f t="shared" si="31"/>
        <v>0</v>
      </c>
      <c r="L190" s="260"/>
      <c r="M190" s="248"/>
      <c r="N190" s="248"/>
      <c r="O190" s="248"/>
      <c r="P190" s="248"/>
      <c r="Q190" s="248"/>
      <c r="R190" s="248"/>
      <c r="S190" s="99">
        <f t="shared" si="14"/>
        <v>0</v>
      </c>
      <c r="T190" s="96"/>
      <c r="U190" s="260"/>
      <c r="V190" s="286"/>
      <c r="W190" s="307">
        <f t="shared" si="32"/>
        <v>0</v>
      </c>
      <c r="X190" s="308">
        <f t="shared" si="33"/>
        <v>0</v>
      </c>
      <c r="Y190" s="273"/>
      <c r="Z190" s="248"/>
      <c r="AA190" s="248"/>
      <c r="AB190" s="248"/>
      <c r="AC190" s="248"/>
      <c r="AD190" s="248"/>
      <c r="AE190" s="248"/>
      <c r="AF190" s="248"/>
      <c r="AG190" s="248"/>
      <c r="AH190" s="248"/>
      <c r="AI190" s="248"/>
      <c r="AJ190" s="248"/>
      <c r="AK190" s="248"/>
      <c r="AL190" s="248"/>
      <c r="AM190" s="248"/>
      <c r="AN190" s="248"/>
      <c r="AO190" s="248"/>
      <c r="AP190" s="248"/>
      <c r="AQ190" s="248"/>
      <c r="AR190" s="248"/>
      <c r="AS190" s="101">
        <f t="shared" si="34"/>
        <v>0</v>
      </c>
      <c r="AT190" s="96"/>
      <c r="AU190" s="102">
        <f t="shared" si="35"/>
        <v>0</v>
      </c>
      <c r="AV190" s="332"/>
    </row>
    <row r="191" spans="2:48" ht="15.75" customHeight="1" x14ac:dyDescent="0.25">
      <c r="B191" s="145"/>
      <c r="C191" s="247"/>
      <c r="D191" s="247"/>
      <c r="E191" s="247"/>
      <c r="F191" s="46"/>
      <c r="G191" s="93"/>
      <c r="H191" s="260"/>
      <c r="I191" s="286"/>
      <c r="J191" s="307">
        <f t="shared" si="30"/>
        <v>0</v>
      </c>
      <c r="K191" s="308">
        <f t="shared" si="31"/>
        <v>0</v>
      </c>
      <c r="L191" s="260"/>
      <c r="M191" s="248"/>
      <c r="N191" s="248"/>
      <c r="O191" s="248"/>
      <c r="P191" s="248"/>
      <c r="Q191" s="248"/>
      <c r="R191" s="248"/>
      <c r="S191" s="99">
        <f t="shared" si="14"/>
        <v>0</v>
      </c>
      <c r="T191" s="96"/>
      <c r="U191" s="260"/>
      <c r="V191" s="286"/>
      <c r="W191" s="307">
        <f t="shared" si="32"/>
        <v>0</v>
      </c>
      <c r="X191" s="308">
        <f t="shared" si="33"/>
        <v>0</v>
      </c>
      <c r="Y191" s="273"/>
      <c r="Z191" s="248"/>
      <c r="AA191" s="248"/>
      <c r="AB191" s="248"/>
      <c r="AC191" s="248"/>
      <c r="AD191" s="248"/>
      <c r="AE191" s="248"/>
      <c r="AF191" s="248"/>
      <c r="AG191" s="248"/>
      <c r="AH191" s="248"/>
      <c r="AI191" s="248"/>
      <c r="AJ191" s="248"/>
      <c r="AK191" s="248"/>
      <c r="AL191" s="248"/>
      <c r="AM191" s="248"/>
      <c r="AN191" s="248"/>
      <c r="AO191" s="248"/>
      <c r="AP191" s="248"/>
      <c r="AQ191" s="248"/>
      <c r="AR191" s="248"/>
      <c r="AS191" s="101">
        <f t="shared" si="34"/>
        <v>0</v>
      </c>
      <c r="AT191" s="96"/>
      <c r="AU191" s="102">
        <f t="shared" si="35"/>
        <v>0</v>
      </c>
      <c r="AV191" s="332"/>
    </row>
    <row r="192" spans="2:48" ht="15.75" customHeight="1" x14ac:dyDescent="0.25">
      <c r="B192" s="145"/>
      <c r="C192" s="247"/>
      <c r="D192" s="247"/>
      <c r="E192" s="247"/>
      <c r="F192" s="46"/>
      <c r="G192" s="93"/>
      <c r="H192" s="260"/>
      <c r="I192" s="286"/>
      <c r="J192" s="307">
        <f t="shared" si="30"/>
        <v>0</v>
      </c>
      <c r="K192" s="308">
        <f t="shared" si="31"/>
        <v>0</v>
      </c>
      <c r="L192" s="260"/>
      <c r="M192" s="248"/>
      <c r="N192" s="248"/>
      <c r="O192" s="248"/>
      <c r="P192" s="248"/>
      <c r="Q192" s="248"/>
      <c r="R192" s="248"/>
      <c r="S192" s="99">
        <f t="shared" si="14"/>
        <v>0</v>
      </c>
      <c r="T192" s="96"/>
      <c r="U192" s="260"/>
      <c r="V192" s="286"/>
      <c r="W192" s="307">
        <f t="shared" si="32"/>
        <v>0</v>
      </c>
      <c r="X192" s="308">
        <f t="shared" si="33"/>
        <v>0</v>
      </c>
      <c r="Y192" s="273"/>
      <c r="Z192" s="248"/>
      <c r="AA192" s="248"/>
      <c r="AB192" s="248"/>
      <c r="AC192" s="248"/>
      <c r="AD192" s="248"/>
      <c r="AE192" s="248"/>
      <c r="AF192" s="248"/>
      <c r="AG192" s="248"/>
      <c r="AH192" s="248"/>
      <c r="AI192" s="248"/>
      <c r="AJ192" s="248"/>
      <c r="AK192" s="248"/>
      <c r="AL192" s="248"/>
      <c r="AM192" s="248"/>
      <c r="AN192" s="248"/>
      <c r="AO192" s="248"/>
      <c r="AP192" s="248"/>
      <c r="AQ192" s="248"/>
      <c r="AR192" s="248"/>
      <c r="AS192" s="101">
        <f t="shared" si="34"/>
        <v>0</v>
      </c>
      <c r="AT192" s="96"/>
      <c r="AU192" s="102">
        <f t="shared" si="35"/>
        <v>0</v>
      </c>
      <c r="AV192" s="332"/>
    </row>
    <row r="193" spans="2:49" ht="15.75" customHeight="1" x14ac:dyDescent="0.25">
      <c r="B193" s="145"/>
      <c r="C193" s="247"/>
      <c r="D193" s="247"/>
      <c r="E193" s="247"/>
      <c r="F193" s="46"/>
      <c r="G193" s="93"/>
      <c r="H193" s="260"/>
      <c r="I193" s="286"/>
      <c r="J193" s="307">
        <f t="shared" si="30"/>
        <v>0</v>
      </c>
      <c r="K193" s="308">
        <f t="shared" si="31"/>
        <v>0</v>
      </c>
      <c r="L193" s="260"/>
      <c r="M193" s="248"/>
      <c r="N193" s="248"/>
      <c r="O193" s="248"/>
      <c r="P193" s="248"/>
      <c r="Q193" s="248"/>
      <c r="R193" s="248"/>
      <c r="S193" s="99">
        <f t="shared" si="14"/>
        <v>0</v>
      </c>
      <c r="T193" s="96"/>
      <c r="U193" s="260"/>
      <c r="V193" s="286"/>
      <c r="W193" s="307">
        <f t="shared" si="32"/>
        <v>0</v>
      </c>
      <c r="X193" s="308">
        <f t="shared" si="33"/>
        <v>0</v>
      </c>
      <c r="Y193" s="273"/>
      <c r="Z193" s="248"/>
      <c r="AA193" s="248"/>
      <c r="AB193" s="248"/>
      <c r="AC193" s="248"/>
      <c r="AD193" s="248"/>
      <c r="AE193" s="248"/>
      <c r="AF193" s="248"/>
      <c r="AG193" s="248"/>
      <c r="AH193" s="248"/>
      <c r="AI193" s="248"/>
      <c r="AJ193" s="248"/>
      <c r="AK193" s="248"/>
      <c r="AL193" s="248"/>
      <c r="AM193" s="248"/>
      <c r="AN193" s="248"/>
      <c r="AO193" s="248"/>
      <c r="AP193" s="248"/>
      <c r="AQ193" s="248"/>
      <c r="AR193" s="248"/>
      <c r="AS193" s="101">
        <f t="shared" si="34"/>
        <v>0</v>
      </c>
      <c r="AT193" s="96"/>
      <c r="AU193" s="102">
        <f t="shared" si="35"/>
        <v>0</v>
      </c>
      <c r="AV193" s="332"/>
    </row>
    <row r="194" spans="2:49" ht="15.75" customHeight="1" x14ac:dyDescent="0.25">
      <c r="B194" s="145"/>
      <c r="C194" s="247"/>
      <c r="D194" s="247"/>
      <c r="E194" s="247"/>
      <c r="F194" s="46"/>
      <c r="G194" s="93"/>
      <c r="H194" s="260"/>
      <c r="I194" s="286"/>
      <c r="J194" s="307">
        <f t="shared" si="30"/>
        <v>0</v>
      </c>
      <c r="K194" s="308">
        <f t="shared" si="31"/>
        <v>0</v>
      </c>
      <c r="L194" s="260"/>
      <c r="M194" s="248"/>
      <c r="N194" s="248"/>
      <c r="O194" s="248"/>
      <c r="P194" s="248"/>
      <c r="Q194" s="248"/>
      <c r="R194" s="248"/>
      <c r="S194" s="99">
        <f t="shared" si="14"/>
        <v>0</v>
      </c>
      <c r="T194" s="96"/>
      <c r="U194" s="260"/>
      <c r="V194" s="286"/>
      <c r="W194" s="307">
        <f t="shared" si="32"/>
        <v>0</v>
      </c>
      <c r="X194" s="308">
        <f t="shared" si="33"/>
        <v>0</v>
      </c>
      <c r="Y194" s="273"/>
      <c r="Z194" s="248"/>
      <c r="AA194" s="248"/>
      <c r="AB194" s="248"/>
      <c r="AC194" s="248"/>
      <c r="AD194" s="248"/>
      <c r="AE194" s="248"/>
      <c r="AF194" s="248"/>
      <c r="AG194" s="248"/>
      <c r="AH194" s="248"/>
      <c r="AI194" s="248"/>
      <c r="AJ194" s="248"/>
      <c r="AK194" s="248"/>
      <c r="AL194" s="248"/>
      <c r="AM194" s="248"/>
      <c r="AN194" s="248"/>
      <c r="AO194" s="248"/>
      <c r="AP194" s="248"/>
      <c r="AQ194" s="248"/>
      <c r="AR194" s="248"/>
      <c r="AS194" s="101">
        <f t="shared" si="34"/>
        <v>0</v>
      </c>
      <c r="AT194" s="96"/>
      <c r="AU194" s="102">
        <f t="shared" si="35"/>
        <v>0</v>
      </c>
      <c r="AV194" s="332"/>
    </row>
    <row r="195" spans="2:49" ht="15.75" customHeight="1" x14ac:dyDescent="0.25">
      <c r="B195" s="145"/>
      <c r="C195" s="247"/>
      <c r="D195" s="247"/>
      <c r="E195" s="247"/>
      <c r="F195" s="46"/>
      <c r="G195" s="93"/>
      <c r="H195" s="260"/>
      <c r="I195" s="286"/>
      <c r="J195" s="307">
        <f t="shared" si="30"/>
        <v>0</v>
      </c>
      <c r="K195" s="308">
        <f t="shared" si="31"/>
        <v>0</v>
      </c>
      <c r="L195" s="260"/>
      <c r="M195" s="248"/>
      <c r="N195" s="248"/>
      <c r="O195" s="248"/>
      <c r="P195" s="248"/>
      <c r="Q195" s="248"/>
      <c r="R195" s="248"/>
      <c r="S195" s="99">
        <f t="shared" si="14"/>
        <v>0</v>
      </c>
      <c r="T195" s="96"/>
      <c r="U195" s="260"/>
      <c r="V195" s="286"/>
      <c r="W195" s="307">
        <f t="shared" si="32"/>
        <v>0</v>
      </c>
      <c r="X195" s="308">
        <f t="shared" si="33"/>
        <v>0</v>
      </c>
      <c r="Y195" s="273"/>
      <c r="Z195" s="248"/>
      <c r="AA195" s="248"/>
      <c r="AB195" s="248"/>
      <c r="AC195" s="248"/>
      <c r="AD195" s="248"/>
      <c r="AE195" s="248"/>
      <c r="AF195" s="248"/>
      <c r="AG195" s="248"/>
      <c r="AH195" s="248"/>
      <c r="AI195" s="248"/>
      <c r="AJ195" s="248"/>
      <c r="AK195" s="248"/>
      <c r="AL195" s="248"/>
      <c r="AM195" s="248"/>
      <c r="AN195" s="248"/>
      <c r="AO195" s="248"/>
      <c r="AP195" s="248"/>
      <c r="AQ195" s="248"/>
      <c r="AR195" s="248"/>
      <c r="AS195" s="101">
        <f t="shared" si="34"/>
        <v>0</v>
      </c>
      <c r="AT195" s="96"/>
      <c r="AU195" s="102">
        <f t="shared" si="35"/>
        <v>0</v>
      </c>
      <c r="AV195" s="332"/>
    </row>
    <row r="196" spans="2:49" ht="15.75" customHeight="1" x14ac:dyDescent="0.25">
      <c r="B196" s="145"/>
      <c r="C196" s="247"/>
      <c r="D196" s="247"/>
      <c r="E196" s="247"/>
      <c r="F196" s="46"/>
      <c r="G196" s="93"/>
      <c r="H196" s="260"/>
      <c r="I196" s="286"/>
      <c r="J196" s="307">
        <f t="shared" si="30"/>
        <v>0</v>
      </c>
      <c r="K196" s="308">
        <f t="shared" si="31"/>
        <v>0</v>
      </c>
      <c r="L196" s="260"/>
      <c r="M196" s="248"/>
      <c r="N196" s="248"/>
      <c r="O196" s="248"/>
      <c r="P196" s="248"/>
      <c r="Q196" s="248"/>
      <c r="R196" s="248"/>
      <c r="S196" s="99">
        <f t="shared" si="14"/>
        <v>0</v>
      </c>
      <c r="T196" s="96"/>
      <c r="U196" s="260"/>
      <c r="V196" s="286"/>
      <c r="W196" s="307">
        <f t="shared" si="32"/>
        <v>0</v>
      </c>
      <c r="X196" s="308">
        <f t="shared" si="33"/>
        <v>0</v>
      </c>
      <c r="Y196" s="273"/>
      <c r="Z196" s="248"/>
      <c r="AA196" s="248"/>
      <c r="AB196" s="248"/>
      <c r="AC196" s="248"/>
      <c r="AD196" s="248"/>
      <c r="AE196" s="248"/>
      <c r="AF196" s="248"/>
      <c r="AG196" s="248"/>
      <c r="AH196" s="248"/>
      <c r="AI196" s="248"/>
      <c r="AJ196" s="248"/>
      <c r="AK196" s="248"/>
      <c r="AL196" s="248"/>
      <c r="AM196" s="248"/>
      <c r="AN196" s="248"/>
      <c r="AO196" s="248"/>
      <c r="AP196" s="248"/>
      <c r="AQ196" s="248"/>
      <c r="AR196" s="248"/>
      <c r="AS196" s="101">
        <f t="shared" si="34"/>
        <v>0</v>
      </c>
      <c r="AT196" s="96"/>
      <c r="AU196" s="102">
        <f t="shared" si="35"/>
        <v>0</v>
      </c>
      <c r="AV196" s="332"/>
    </row>
    <row r="197" spans="2:49" ht="15.75" customHeight="1" x14ac:dyDescent="0.25">
      <c r="B197" s="145"/>
      <c r="C197" s="247"/>
      <c r="D197" s="247"/>
      <c r="E197" s="247"/>
      <c r="F197" s="46"/>
      <c r="G197" s="93"/>
      <c r="H197" s="260"/>
      <c r="I197" s="286"/>
      <c r="J197" s="307">
        <f t="shared" si="30"/>
        <v>0</v>
      </c>
      <c r="K197" s="308">
        <f t="shared" si="31"/>
        <v>0</v>
      </c>
      <c r="L197" s="260"/>
      <c r="M197" s="248"/>
      <c r="N197" s="248"/>
      <c r="O197" s="248"/>
      <c r="P197" s="248"/>
      <c r="Q197" s="248"/>
      <c r="R197" s="248"/>
      <c r="S197" s="99">
        <f t="shared" si="14"/>
        <v>0</v>
      </c>
      <c r="T197" s="96"/>
      <c r="U197" s="260"/>
      <c r="V197" s="286"/>
      <c r="W197" s="307">
        <f t="shared" si="32"/>
        <v>0</v>
      </c>
      <c r="X197" s="308">
        <f t="shared" si="33"/>
        <v>0</v>
      </c>
      <c r="Y197" s="273"/>
      <c r="Z197" s="248"/>
      <c r="AA197" s="248"/>
      <c r="AB197" s="248"/>
      <c r="AC197" s="248"/>
      <c r="AD197" s="248"/>
      <c r="AE197" s="248"/>
      <c r="AF197" s="248"/>
      <c r="AG197" s="248"/>
      <c r="AH197" s="248"/>
      <c r="AI197" s="248"/>
      <c r="AJ197" s="248"/>
      <c r="AK197" s="248"/>
      <c r="AL197" s="248"/>
      <c r="AM197" s="248"/>
      <c r="AN197" s="248"/>
      <c r="AO197" s="248"/>
      <c r="AP197" s="248"/>
      <c r="AQ197" s="248"/>
      <c r="AR197" s="248"/>
      <c r="AS197" s="101">
        <f t="shared" si="34"/>
        <v>0</v>
      </c>
      <c r="AT197" s="96"/>
      <c r="AU197" s="102">
        <f t="shared" si="35"/>
        <v>0</v>
      </c>
      <c r="AV197" s="332"/>
    </row>
    <row r="198" spans="2:49" ht="15.75" customHeight="1" x14ac:dyDescent="0.25">
      <c r="B198" s="145"/>
      <c r="C198" s="247"/>
      <c r="D198" s="247"/>
      <c r="E198" s="247"/>
      <c r="F198" s="46"/>
      <c r="G198" s="93"/>
      <c r="H198" s="260"/>
      <c r="I198" s="286"/>
      <c r="J198" s="307">
        <f t="shared" si="30"/>
        <v>0</v>
      </c>
      <c r="K198" s="308">
        <f t="shared" si="31"/>
        <v>0</v>
      </c>
      <c r="L198" s="260"/>
      <c r="M198" s="248"/>
      <c r="N198" s="248"/>
      <c r="O198" s="248"/>
      <c r="P198" s="248"/>
      <c r="Q198" s="248"/>
      <c r="R198" s="248"/>
      <c r="S198" s="99">
        <f t="shared" si="14"/>
        <v>0</v>
      </c>
      <c r="T198" s="96"/>
      <c r="U198" s="260"/>
      <c r="V198" s="286"/>
      <c r="W198" s="307">
        <f t="shared" si="32"/>
        <v>0</v>
      </c>
      <c r="X198" s="308">
        <f t="shared" si="33"/>
        <v>0</v>
      </c>
      <c r="Y198" s="273"/>
      <c r="Z198" s="248"/>
      <c r="AA198" s="248"/>
      <c r="AB198" s="248"/>
      <c r="AC198" s="248"/>
      <c r="AD198" s="248"/>
      <c r="AE198" s="248"/>
      <c r="AF198" s="248"/>
      <c r="AG198" s="248"/>
      <c r="AH198" s="248"/>
      <c r="AI198" s="248"/>
      <c r="AJ198" s="248"/>
      <c r="AK198" s="248"/>
      <c r="AL198" s="248"/>
      <c r="AM198" s="248"/>
      <c r="AN198" s="248"/>
      <c r="AO198" s="248"/>
      <c r="AP198" s="248"/>
      <c r="AQ198" s="248"/>
      <c r="AR198" s="248"/>
      <c r="AS198" s="101">
        <f t="shared" si="34"/>
        <v>0</v>
      </c>
      <c r="AT198" s="96"/>
      <c r="AU198" s="102">
        <f t="shared" si="35"/>
        <v>0</v>
      </c>
      <c r="AV198" s="332"/>
    </row>
    <row r="199" spans="2:49" ht="15.75" customHeight="1" x14ac:dyDescent="0.25">
      <c r="B199" s="145"/>
      <c r="C199" s="247"/>
      <c r="D199" s="247"/>
      <c r="E199" s="247"/>
      <c r="F199" s="46"/>
      <c r="G199" s="93"/>
      <c r="H199" s="260"/>
      <c r="I199" s="286"/>
      <c r="J199" s="307">
        <f t="shared" si="30"/>
        <v>0</v>
      </c>
      <c r="K199" s="308">
        <f t="shared" si="31"/>
        <v>0</v>
      </c>
      <c r="L199" s="260"/>
      <c r="M199" s="248"/>
      <c r="N199" s="248"/>
      <c r="O199" s="248"/>
      <c r="P199" s="248"/>
      <c r="Q199" s="248"/>
      <c r="R199" s="248"/>
      <c r="S199" s="99">
        <f t="shared" si="14"/>
        <v>0</v>
      </c>
      <c r="T199" s="96"/>
      <c r="U199" s="260"/>
      <c r="V199" s="286"/>
      <c r="W199" s="307">
        <f t="shared" si="32"/>
        <v>0</v>
      </c>
      <c r="X199" s="308">
        <f t="shared" si="33"/>
        <v>0</v>
      </c>
      <c r="Y199" s="273"/>
      <c r="Z199" s="248"/>
      <c r="AA199" s="248"/>
      <c r="AB199" s="248"/>
      <c r="AC199" s="248"/>
      <c r="AD199" s="248"/>
      <c r="AE199" s="248"/>
      <c r="AF199" s="248"/>
      <c r="AG199" s="248"/>
      <c r="AH199" s="248"/>
      <c r="AI199" s="248"/>
      <c r="AJ199" s="248"/>
      <c r="AK199" s="248"/>
      <c r="AL199" s="248"/>
      <c r="AM199" s="248"/>
      <c r="AN199" s="248"/>
      <c r="AO199" s="248"/>
      <c r="AP199" s="248"/>
      <c r="AQ199" s="248"/>
      <c r="AR199" s="248"/>
      <c r="AS199" s="101">
        <f t="shared" si="34"/>
        <v>0</v>
      </c>
      <c r="AT199" s="96"/>
      <c r="AU199" s="102">
        <f t="shared" si="35"/>
        <v>0</v>
      </c>
      <c r="AV199" s="332"/>
    </row>
    <row r="200" spans="2:49" ht="15.75" customHeight="1" x14ac:dyDescent="0.25">
      <c r="B200" s="145"/>
      <c r="C200" s="247"/>
      <c r="D200" s="247"/>
      <c r="E200" s="247"/>
      <c r="F200" s="46"/>
      <c r="G200" s="93"/>
      <c r="H200" s="260"/>
      <c r="I200" s="286"/>
      <c r="J200" s="307">
        <f t="shared" si="30"/>
        <v>0</v>
      </c>
      <c r="K200" s="308">
        <f t="shared" si="31"/>
        <v>0</v>
      </c>
      <c r="L200" s="260"/>
      <c r="M200" s="248"/>
      <c r="N200" s="248"/>
      <c r="O200" s="248"/>
      <c r="P200" s="248"/>
      <c r="Q200" s="248"/>
      <c r="R200" s="248"/>
      <c r="S200" s="99">
        <f t="shared" si="14"/>
        <v>0</v>
      </c>
      <c r="T200" s="96"/>
      <c r="U200" s="260"/>
      <c r="V200" s="286"/>
      <c r="W200" s="307">
        <f t="shared" si="32"/>
        <v>0</v>
      </c>
      <c r="X200" s="308">
        <f t="shared" si="33"/>
        <v>0</v>
      </c>
      <c r="Y200" s="273"/>
      <c r="Z200" s="248"/>
      <c r="AA200" s="248"/>
      <c r="AB200" s="248"/>
      <c r="AC200" s="248"/>
      <c r="AD200" s="248"/>
      <c r="AE200" s="248"/>
      <c r="AF200" s="248"/>
      <c r="AG200" s="248"/>
      <c r="AH200" s="248"/>
      <c r="AI200" s="248"/>
      <c r="AJ200" s="248"/>
      <c r="AK200" s="248"/>
      <c r="AL200" s="248"/>
      <c r="AM200" s="248"/>
      <c r="AN200" s="248"/>
      <c r="AO200" s="248"/>
      <c r="AP200" s="248"/>
      <c r="AQ200" s="248"/>
      <c r="AR200" s="248"/>
      <c r="AS200" s="101">
        <f t="shared" si="34"/>
        <v>0</v>
      </c>
      <c r="AT200" s="96"/>
      <c r="AU200" s="102">
        <f t="shared" si="35"/>
        <v>0</v>
      </c>
      <c r="AV200" s="332"/>
    </row>
    <row r="201" spans="2:49" ht="15.75" customHeight="1" thickBot="1" x14ac:dyDescent="0.3">
      <c r="B201" s="525"/>
      <c r="C201" s="526"/>
      <c r="D201" s="526"/>
      <c r="E201" s="526"/>
      <c r="F201" s="527"/>
      <c r="G201" s="93"/>
      <c r="H201" s="260"/>
      <c r="I201" s="286"/>
      <c r="J201" s="307">
        <f t="shared" si="30"/>
        <v>0</v>
      </c>
      <c r="K201" s="308">
        <f t="shared" si="31"/>
        <v>0</v>
      </c>
      <c r="L201" s="532"/>
      <c r="M201" s="533"/>
      <c r="N201" s="533"/>
      <c r="O201" s="533"/>
      <c r="P201" s="533"/>
      <c r="Q201" s="533"/>
      <c r="R201" s="534"/>
      <c r="S201" s="101">
        <f t="shared" si="14"/>
        <v>0</v>
      </c>
      <c r="T201" s="93"/>
      <c r="U201" s="260"/>
      <c r="V201" s="286"/>
      <c r="W201" s="307">
        <f t="shared" si="32"/>
        <v>0</v>
      </c>
      <c r="X201" s="308">
        <f t="shared" si="33"/>
        <v>0</v>
      </c>
      <c r="Y201" s="540"/>
      <c r="Z201" s="533"/>
      <c r="AA201" s="533"/>
      <c r="AB201" s="533"/>
      <c r="AC201" s="533"/>
      <c r="AD201" s="533"/>
      <c r="AE201" s="533"/>
      <c r="AF201" s="533"/>
      <c r="AG201" s="533"/>
      <c r="AH201" s="533"/>
      <c r="AI201" s="533"/>
      <c r="AJ201" s="533"/>
      <c r="AK201" s="533"/>
      <c r="AL201" s="533"/>
      <c r="AM201" s="533"/>
      <c r="AN201" s="533"/>
      <c r="AO201" s="533"/>
      <c r="AP201" s="533"/>
      <c r="AQ201" s="533"/>
      <c r="AR201" s="534"/>
      <c r="AS201" s="101">
        <f t="shared" si="34"/>
        <v>0</v>
      </c>
      <c r="AT201" s="96"/>
      <c r="AU201" s="102">
        <f t="shared" si="35"/>
        <v>0</v>
      </c>
      <c r="AV201" s="246"/>
    </row>
    <row r="202" spans="2:49" ht="26.25" customHeight="1" thickTop="1" thickBot="1" x14ac:dyDescent="0.25">
      <c r="B202" s="529" t="s">
        <v>105</v>
      </c>
      <c r="C202" s="530"/>
      <c r="D202" s="530"/>
      <c r="E202" s="530"/>
      <c r="F202" s="531"/>
      <c r="G202" s="93"/>
      <c r="H202" s="585"/>
      <c r="I202" s="536"/>
      <c r="J202" s="536"/>
      <c r="K202" s="536"/>
      <c r="L202" s="536"/>
      <c r="M202" s="536"/>
      <c r="N202" s="536"/>
      <c r="O202" s="536"/>
      <c r="P202" s="536"/>
      <c r="Q202" s="536"/>
      <c r="R202" s="536"/>
      <c r="S202" s="537"/>
      <c r="T202" s="93"/>
      <c r="U202" s="585"/>
      <c r="V202" s="536"/>
      <c r="W202" s="536"/>
      <c r="X202" s="536"/>
      <c r="Y202" s="536"/>
      <c r="Z202" s="536"/>
      <c r="AA202" s="536"/>
      <c r="AB202" s="536"/>
      <c r="AC202" s="536"/>
      <c r="AD202" s="536"/>
      <c r="AE202" s="536"/>
      <c r="AF202" s="536"/>
      <c r="AG202" s="536"/>
      <c r="AH202" s="536"/>
      <c r="AI202" s="536"/>
      <c r="AJ202" s="536"/>
      <c r="AK202" s="536"/>
      <c r="AL202" s="536"/>
      <c r="AM202" s="536"/>
      <c r="AN202" s="536"/>
      <c r="AO202" s="536"/>
      <c r="AP202" s="536"/>
      <c r="AQ202" s="536"/>
      <c r="AR202" s="536"/>
      <c r="AS202" s="541"/>
      <c r="AT202" s="94"/>
      <c r="AU202" s="64">
        <f>AU5+SUM(S6:S201)-SUM(AS6:AS201)</f>
        <v>0</v>
      </c>
      <c r="AV202" s="68" t="s">
        <v>153</v>
      </c>
      <c r="AW202" s="69"/>
    </row>
    <row r="203" spans="2:49" ht="15.75" customHeight="1" thickTop="1" x14ac:dyDescent="0.2"/>
  </sheetData>
  <mergeCells count="3">
    <mergeCell ref="AU3:AU4"/>
    <mergeCell ref="S3:S4"/>
    <mergeCell ref="AS3:AS4"/>
  </mergeCells>
  <phoneticPr fontId="0" type="noConversion"/>
  <dataValidations count="1">
    <dataValidation type="list" allowBlank="1" showInputMessage="1" showErrorMessage="1" sqref="AV5" xr:uid="{00000000-0002-0000-0A00-000000000000}">
      <formula1>Reconciled</formula1>
    </dataValidation>
  </dataValidations>
  <pageMargins left="0.35433070866141703" right="0.35433070866141703" top="0" bottom="0" header="0.16" footer="0.12"/>
  <pageSetup paperSize="9" scale="75" fitToWidth="0" orientation="landscape" horizontalDpi="360" verticalDpi="36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B0FD34F3-1F34-4C17-A5FF-65C3D53C8AE9}">
          <x14:formula1>
            <xm:f>'1'!$B$1:$B$13</xm:f>
          </x14:formula1>
          <xm:sqref>AV6:AV201</xm:sqref>
        </x14:dataValidation>
        <x14:dataValidation type="list" allowBlank="1" showInputMessage="1" showErrorMessage="1" xr:uid="{EEDE306A-B698-4442-BF1F-A230A39A9B02}">
          <x14:formula1>
            <xm:f>'Sales Tax Rates'!$E$7:$E$13</xm:f>
          </x14:formula1>
          <xm:sqref>V6:V201 I6:I201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tabColor theme="9" tint="0.59999389629810485"/>
    <pageSetUpPr autoPageBreaks="0" fitToPage="1"/>
  </sheetPr>
  <dimension ref="B1:AX203"/>
  <sheetViews>
    <sheetView showGridLines="0" zoomScaleNormal="100" workbookViewId="0">
      <pane xSplit="7" ySplit="5" topLeftCell="H6" activePane="bottomRight" state="frozen"/>
      <selection activeCell="E2" sqref="E2"/>
      <selection pane="topRight" activeCell="E2" sqref="E2"/>
      <selection pane="bottomLeft" activeCell="E2" sqref="E2"/>
      <selection pane="bottomRight" activeCell="C2" sqref="C2"/>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1" width="11.7109375" customWidth="1"/>
    <col min="12" max="18" width="12.28515625" customWidth="1"/>
    <col min="19" max="19" width="13.140625" style="1" bestFit="1" customWidth="1"/>
    <col min="20" max="20" width="2.7109375" style="1" customWidth="1"/>
    <col min="21" max="24" width="11.7109375" customWidth="1"/>
    <col min="25" max="44" width="12.28515625" customWidth="1"/>
    <col min="45" max="45" width="12.28515625" style="1" customWidth="1"/>
    <col min="46" max="46" width="1.7109375" style="1" customWidth="1"/>
    <col min="47" max="47" width="14.7109375" style="1" customWidth="1"/>
    <col min="48" max="48" width="4.28515625" customWidth="1"/>
    <col min="49" max="49" width="22.42578125" customWidth="1"/>
  </cols>
  <sheetData>
    <row r="1" spans="2:50" ht="21" customHeight="1" x14ac:dyDescent="0.3">
      <c r="B1" s="214" t="str">
        <f>AccountsHeaders!B7</f>
        <v>Enter Your Business Name Here</v>
      </c>
      <c r="C1" s="4"/>
      <c r="D1" s="4"/>
      <c r="E1" s="4"/>
      <c r="F1" s="2"/>
      <c r="G1" s="5"/>
      <c r="H1" s="271"/>
      <c r="I1" s="271"/>
      <c r="J1" s="271"/>
      <c r="K1" s="271"/>
      <c r="L1" s="271" t="str">
        <f>AccountsHeaders!M2</f>
        <v>Excel Cash Book Easy with Sales Tax</v>
      </c>
      <c r="M1" s="51"/>
      <c r="N1" s="51"/>
      <c r="P1" s="51"/>
      <c r="Q1" s="51"/>
      <c r="S1" s="51"/>
      <c r="T1" s="5"/>
      <c r="U1" s="271"/>
      <c r="V1" s="271"/>
      <c r="W1" s="271"/>
      <c r="X1" s="271"/>
      <c r="Y1" s="5"/>
      <c r="Z1" s="5"/>
      <c r="AA1" s="5"/>
      <c r="AB1" s="5"/>
      <c r="AC1" s="5"/>
      <c r="AD1" s="5"/>
      <c r="AE1" s="5"/>
      <c r="AF1" s="5"/>
      <c r="AG1" s="5"/>
      <c r="AH1" s="5"/>
      <c r="AI1" s="5"/>
      <c r="AJ1" s="5"/>
      <c r="AK1" s="5"/>
      <c r="AL1" s="5"/>
      <c r="AM1" s="5"/>
      <c r="AN1" s="5"/>
      <c r="AO1" s="5"/>
      <c r="AP1" s="5"/>
      <c r="AQ1" s="5"/>
      <c r="AR1" s="5"/>
      <c r="AS1" s="5"/>
      <c r="AT1" s="5"/>
      <c r="AU1"/>
    </row>
    <row r="2" spans="2:50" ht="21" customHeight="1" thickBot="1" x14ac:dyDescent="0.5">
      <c r="B2" s="3" t="str">
        <f>MonthsHeaders!K7</f>
        <v>October</v>
      </c>
      <c r="C2" s="3">
        <f>MonthsHeaders!K8</f>
        <v>2025</v>
      </c>
      <c r="D2" s="4"/>
      <c r="E2" s="676" t="str">
        <f>MonthsHeaders!K6</f>
        <v>Month10</v>
      </c>
      <c r="F2" s="2"/>
      <c r="G2" s="5"/>
      <c r="H2" s="230" t="s">
        <v>93</v>
      </c>
      <c r="I2" s="231"/>
      <c r="J2" s="231"/>
      <c r="K2" s="231"/>
      <c r="L2" s="231"/>
      <c r="M2" s="231"/>
      <c r="N2" s="231"/>
      <c r="O2" s="231"/>
      <c r="P2" s="231"/>
      <c r="Q2" s="231"/>
      <c r="R2" s="232"/>
      <c r="S2" s="51"/>
      <c r="T2" s="5"/>
      <c r="U2" s="230"/>
      <c r="V2" s="231"/>
      <c r="W2" s="231"/>
      <c r="X2" s="231"/>
      <c r="Y2" s="226" t="s">
        <v>94</v>
      </c>
      <c r="Z2" s="226"/>
      <c r="AA2" s="226"/>
      <c r="AB2" s="226"/>
      <c r="AC2" s="226"/>
      <c r="AD2" s="226"/>
      <c r="AE2" s="226"/>
      <c r="AF2" s="226"/>
      <c r="AG2" s="226"/>
      <c r="AH2" s="226"/>
      <c r="AI2" s="226"/>
      <c r="AJ2" s="226"/>
      <c r="AK2" s="226"/>
      <c r="AL2" s="226"/>
      <c r="AM2" s="226"/>
      <c r="AN2" s="226"/>
      <c r="AO2" s="226"/>
      <c r="AP2" s="226"/>
      <c r="AQ2" s="226"/>
      <c r="AR2" s="226"/>
      <c r="AS2" s="227"/>
      <c r="AT2" s="5"/>
      <c r="AU2"/>
    </row>
    <row r="3" spans="2:50" s="6" customFormat="1" ht="20.25" customHeight="1" thickTop="1" x14ac:dyDescent="0.25">
      <c r="B3" s="54" t="s">
        <v>0</v>
      </c>
      <c r="C3" s="55"/>
      <c r="D3" s="55"/>
      <c r="E3" s="55"/>
      <c r="F3" s="56"/>
      <c r="G3" s="90"/>
      <c r="H3" s="310" t="str">
        <f>AccountsHeaders!H9</f>
        <v>Sales Tax on Income</v>
      </c>
      <c r="I3" s="310"/>
      <c r="J3" s="310"/>
      <c r="K3" s="310"/>
      <c r="L3" s="52" t="s">
        <v>4</v>
      </c>
      <c r="M3" s="53"/>
      <c r="N3" s="53"/>
      <c r="O3" s="53"/>
      <c r="P3" s="53"/>
      <c r="Q3" s="53"/>
      <c r="R3" s="53"/>
      <c r="S3" s="705" t="s">
        <v>228</v>
      </c>
      <c r="T3" s="7"/>
      <c r="U3" s="312" t="str">
        <f>AccountsHeaders!U9</f>
        <v>Sales Tax on Expenses</v>
      </c>
      <c r="V3" s="310"/>
      <c r="W3" s="310"/>
      <c r="X3" s="311"/>
      <c r="Y3" s="54" t="str">
        <f>AccountsHeaders!Y9</f>
        <v>Expenses</v>
      </c>
      <c r="Z3" s="183"/>
      <c r="AA3" s="183"/>
      <c r="AB3" s="183"/>
      <c r="AC3" s="183"/>
      <c r="AD3" s="183"/>
      <c r="AE3" s="183"/>
      <c r="AF3" s="183"/>
      <c r="AG3" s="183"/>
      <c r="AH3" s="183"/>
      <c r="AI3" s="183"/>
      <c r="AJ3" s="183"/>
      <c r="AK3" s="183"/>
      <c r="AL3" s="183"/>
      <c r="AM3" s="183"/>
      <c r="AN3" s="183"/>
      <c r="AO3" s="183"/>
      <c r="AP3" s="183"/>
      <c r="AQ3" s="183"/>
      <c r="AR3" s="287"/>
      <c r="AS3" s="703" t="s">
        <v>229</v>
      </c>
      <c r="AT3" s="90"/>
      <c r="AU3" s="703" t="s">
        <v>5</v>
      </c>
      <c r="AV3" s="65"/>
    </row>
    <row r="4" spans="2:50" s="7" customFormat="1" ht="81.75" customHeight="1" thickBot="1" x14ac:dyDescent="0.25">
      <c r="B4" s="57" t="str">
        <f>AccountsHeaders!B10</f>
        <v>Date</v>
      </c>
      <c r="C4" s="58" t="str">
        <f>AccountsHeaders!C10</f>
        <v>Payment Type</v>
      </c>
      <c r="D4" s="58" t="str">
        <f>AccountsHeaders!D10</f>
        <v>Name</v>
      </c>
      <c r="E4" s="58" t="str">
        <f>AccountsHeaders!E10</f>
        <v>Descripton</v>
      </c>
      <c r="F4" s="197" t="str">
        <f>AccountsHeaders!F10</f>
        <v>Ref</v>
      </c>
      <c r="G4" s="91"/>
      <c r="H4" s="309" t="str">
        <f>AccountsHeaders!H10</f>
        <v>Income Transaction Amount (Including Sales Tax)</v>
      </c>
      <c r="I4" s="309" t="str">
        <f>AccountsHeaders!I10</f>
        <v>Sales Tax Rate</v>
      </c>
      <c r="J4" s="309" t="str">
        <f>AccountsHeaders!J10</f>
        <v>Sales Tax Amount</v>
      </c>
      <c r="K4" s="274" t="str">
        <f>AccountsHeaders!K10</f>
        <v>Amount Excluding Sales Tax - Allocate to Income Account</v>
      </c>
      <c r="L4" s="47" t="str">
        <f>AccountsHeaders!L10</f>
        <v>Income Account 1</v>
      </c>
      <c r="M4" s="48" t="str">
        <f>AccountsHeaders!M10</f>
        <v>Income Account 2</v>
      </c>
      <c r="N4" s="48" t="str">
        <f>AccountsHeaders!N10</f>
        <v>Income Account 3</v>
      </c>
      <c r="O4" s="48" t="str">
        <f>AccountsHeaders!O10</f>
        <v>Income Account 4</v>
      </c>
      <c r="P4" s="48" t="str">
        <f>AccountsHeaders!P10</f>
        <v>Income Account 5</v>
      </c>
      <c r="Q4" s="48" t="str">
        <f>AccountsHeaders!Q10</f>
        <v>Income Account 6</v>
      </c>
      <c r="R4" s="48" t="str">
        <f>AccountsHeaders!R10</f>
        <v>Income Account 7</v>
      </c>
      <c r="S4" s="706"/>
      <c r="T4" s="207"/>
      <c r="U4" s="313" t="str">
        <f>AccountsHeaders!U10</f>
        <v>Expense Transaction Amount (Including Sales Tax)</v>
      </c>
      <c r="V4" s="309" t="str">
        <f>AccountsHeaders!V10</f>
        <v>Sales Tax Rate</v>
      </c>
      <c r="W4" s="309" t="str">
        <f>AccountsHeaders!W10</f>
        <v>Sales Tax Amount</v>
      </c>
      <c r="X4" s="288" t="str">
        <f>AccountsHeaders!X10</f>
        <v>Amount Excluding Sales Tax - Allocate to Expense Account</v>
      </c>
      <c r="Y4" s="47" t="str">
        <f>AccountsHeaders!Y10</f>
        <v>Expense Account 1</v>
      </c>
      <c r="Z4" s="48" t="str">
        <f>AccountsHeaders!Z10</f>
        <v>Expense Account 2</v>
      </c>
      <c r="AA4" s="48" t="str">
        <f>AccountsHeaders!AA10</f>
        <v>Expense Account 3</v>
      </c>
      <c r="AB4" s="48" t="str">
        <f>AccountsHeaders!AB10</f>
        <v>Expense Account 4</v>
      </c>
      <c r="AC4" s="48" t="str">
        <f>AccountsHeaders!AC10</f>
        <v>Expense Account 5</v>
      </c>
      <c r="AD4" s="48" t="str">
        <f>AccountsHeaders!AD10</f>
        <v>Expense Account 6</v>
      </c>
      <c r="AE4" s="48" t="str">
        <f>AccountsHeaders!AE10</f>
        <v>Expense Account 7</v>
      </c>
      <c r="AF4" s="48" t="str">
        <f>AccountsHeaders!AF10</f>
        <v>Expense Account 8</v>
      </c>
      <c r="AG4" s="48" t="str">
        <f>AccountsHeaders!AG10</f>
        <v>Expense Account 9</v>
      </c>
      <c r="AH4" s="48" t="str">
        <f>AccountsHeaders!AH10</f>
        <v>Expense Account 10</v>
      </c>
      <c r="AI4" s="48" t="str">
        <f>AccountsHeaders!AI10</f>
        <v>Expense Account 11</v>
      </c>
      <c r="AJ4" s="48" t="str">
        <f>AccountsHeaders!AJ10</f>
        <v>Expense Account 12</v>
      </c>
      <c r="AK4" s="48" t="str">
        <f>AccountsHeaders!AK10</f>
        <v>Expense Account 13</v>
      </c>
      <c r="AL4" s="48" t="str">
        <f>AccountsHeaders!AL10</f>
        <v>Expense Account 14</v>
      </c>
      <c r="AM4" s="48" t="str">
        <f>AccountsHeaders!AM10</f>
        <v>Expense Account 15</v>
      </c>
      <c r="AN4" s="48" t="str">
        <f>AccountsHeaders!AN10</f>
        <v>Expense Account 16</v>
      </c>
      <c r="AO4" s="48" t="str">
        <f>AccountsHeaders!AO10</f>
        <v>Expense Account 17</v>
      </c>
      <c r="AP4" s="48" t="str">
        <f>AccountsHeaders!AP10</f>
        <v>Expense Account 18</v>
      </c>
      <c r="AQ4" s="48" t="str">
        <f>AccountsHeaders!AQ10</f>
        <v>Expense Account 19</v>
      </c>
      <c r="AR4" s="48" t="str">
        <f>AccountsHeaders!AR10</f>
        <v>Expense Account 20</v>
      </c>
      <c r="AS4" s="707"/>
      <c r="AT4" s="91"/>
      <c r="AU4" s="704"/>
      <c r="AV4" s="67" t="s">
        <v>24</v>
      </c>
    </row>
    <row r="5" spans="2:50" s="14" customFormat="1" ht="26.25" customHeight="1" thickTop="1" thickBot="1" x14ac:dyDescent="0.25">
      <c r="B5" s="59" t="s">
        <v>48</v>
      </c>
      <c r="C5" s="60"/>
      <c r="D5" s="194"/>
      <c r="E5" s="194"/>
      <c r="F5" s="61"/>
      <c r="G5" s="92"/>
      <c r="H5" s="50">
        <f>SUM(H6:H201)</f>
        <v>0</v>
      </c>
      <c r="I5" s="360"/>
      <c r="J5" s="50">
        <f t="shared" ref="J5:S5" si="0">SUM(J6:J201)</f>
        <v>0</v>
      </c>
      <c r="K5" s="297">
        <f t="shared" si="0"/>
        <v>0</v>
      </c>
      <c r="L5" s="49">
        <f t="shared" si="0"/>
        <v>0</v>
      </c>
      <c r="M5" s="50">
        <f t="shared" si="0"/>
        <v>0</v>
      </c>
      <c r="N5" s="50">
        <f t="shared" si="0"/>
        <v>0</v>
      </c>
      <c r="O5" s="50">
        <f t="shared" si="0"/>
        <v>0</v>
      </c>
      <c r="P5" s="50">
        <f t="shared" si="0"/>
        <v>0</v>
      </c>
      <c r="Q5" s="50">
        <f t="shared" si="0"/>
        <v>0</v>
      </c>
      <c r="R5" s="50">
        <f t="shared" si="0"/>
        <v>0</v>
      </c>
      <c r="S5" s="63">
        <f t="shared" si="0"/>
        <v>0</v>
      </c>
      <c r="T5" s="96"/>
      <c r="U5" s="49">
        <f>SUM(U6:U201)</f>
        <v>0</v>
      </c>
      <c r="V5" s="360"/>
      <c r="W5" s="50">
        <f t="shared" ref="W5:AS5" si="1">SUM(W6:W201)</f>
        <v>0</v>
      </c>
      <c r="X5" s="297">
        <f t="shared" si="1"/>
        <v>0</v>
      </c>
      <c r="Y5" s="49">
        <f t="shared" si="1"/>
        <v>0</v>
      </c>
      <c r="Z5" s="50">
        <f t="shared" si="1"/>
        <v>0</v>
      </c>
      <c r="AA5" s="50">
        <f t="shared" si="1"/>
        <v>0</v>
      </c>
      <c r="AB5" s="50">
        <f t="shared" si="1"/>
        <v>0</v>
      </c>
      <c r="AC5" s="50">
        <f t="shared" si="1"/>
        <v>0</v>
      </c>
      <c r="AD5" s="50">
        <f t="shared" si="1"/>
        <v>0</v>
      </c>
      <c r="AE5" s="50">
        <f t="shared" si="1"/>
        <v>0</v>
      </c>
      <c r="AF5" s="50">
        <f t="shared" si="1"/>
        <v>0</v>
      </c>
      <c r="AG5" s="50">
        <f t="shared" si="1"/>
        <v>0</v>
      </c>
      <c r="AH5" s="50">
        <f t="shared" si="1"/>
        <v>0</v>
      </c>
      <c r="AI5" s="50">
        <f t="shared" si="1"/>
        <v>0</v>
      </c>
      <c r="AJ5" s="50">
        <f t="shared" si="1"/>
        <v>0</v>
      </c>
      <c r="AK5" s="50">
        <f t="shared" si="1"/>
        <v>0</v>
      </c>
      <c r="AL5" s="50">
        <f t="shared" si="1"/>
        <v>0</v>
      </c>
      <c r="AM5" s="50">
        <f t="shared" si="1"/>
        <v>0</v>
      </c>
      <c r="AN5" s="50">
        <f t="shared" si="1"/>
        <v>0</v>
      </c>
      <c r="AO5" s="50">
        <f t="shared" si="1"/>
        <v>0</v>
      </c>
      <c r="AP5" s="50">
        <f t="shared" si="1"/>
        <v>0</v>
      </c>
      <c r="AQ5" s="50">
        <f t="shared" si="1"/>
        <v>0</v>
      </c>
      <c r="AR5" s="50">
        <f t="shared" si="1"/>
        <v>0</v>
      </c>
      <c r="AS5" s="103">
        <f t="shared" si="1"/>
        <v>0</v>
      </c>
      <c r="AT5" s="92"/>
      <c r="AU5" s="70">
        <f>Month9!AU202</f>
        <v>0</v>
      </c>
      <c r="AV5" s="68" t="s">
        <v>47</v>
      </c>
      <c r="AW5" s="69"/>
      <c r="AX5" s="7"/>
    </row>
    <row r="6" spans="2:50" ht="18.75" customHeight="1" x14ac:dyDescent="0.25">
      <c r="B6" s="144"/>
      <c r="C6" s="247"/>
      <c r="D6" s="247"/>
      <c r="E6" s="247"/>
      <c r="F6" s="62"/>
      <c r="G6" s="93"/>
      <c r="H6" s="259"/>
      <c r="I6" s="286"/>
      <c r="J6" s="307">
        <f t="shared" ref="J6:J37" si="2">H6-K6</f>
        <v>0</v>
      </c>
      <c r="K6" s="308">
        <f>ROUND(SUM(H6/(I6+1)),2)</f>
        <v>0</v>
      </c>
      <c r="L6" s="259"/>
      <c r="M6" s="248"/>
      <c r="N6" s="248"/>
      <c r="O6" s="248"/>
      <c r="P6" s="248"/>
      <c r="Q6" s="248"/>
      <c r="R6" s="248"/>
      <c r="S6" s="95">
        <f>SUM(L6:R6)+J6</f>
        <v>0</v>
      </c>
      <c r="T6" s="96"/>
      <c r="U6" s="259"/>
      <c r="V6" s="286"/>
      <c r="W6" s="307">
        <f t="shared" ref="W6:W37" si="3">U6-X6</f>
        <v>0</v>
      </c>
      <c r="X6" s="308">
        <f>ROUND(SUM(U6/(V6+1)),2)</f>
        <v>0</v>
      </c>
      <c r="Y6" s="273"/>
      <c r="Z6" s="248"/>
      <c r="AA6" s="248"/>
      <c r="AB6" s="248"/>
      <c r="AC6" s="248"/>
      <c r="AD6" s="248"/>
      <c r="AE6" s="248"/>
      <c r="AF6" s="248"/>
      <c r="AG6" s="248"/>
      <c r="AH6" s="248"/>
      <c r="AI6" s="248"/>
      <c r="AJ6" s="248"/>
      <c r="AK6" s="248"/>
      <c r="AL6" s="248"/>
      <c r="AM6" s="248"/>
      <c r="AN6" s="248"/>
      <c r="AO6" s="248"/>
      <c r="AP6" s="248"/>
      <c r="AQ6" s="248"/>
      <c r="AR6" s="248"/>
      <c r="AS6" s="97">
        <f>SUM(Y6:AR6)+W6</f>
        <v>0</v>
      </c>
      <c r="AT6" s="96"/>
      <c r="AU6" s="98">
        <f t="shared" ref="AU6:AU36" si="4">AU5+S6-AS6</f>
        <v>0</v>
      </c>
      <c r="AV6" s="245"/>
      <c r="AX6" s="7"/>
    </row>
    <row r="7" spans="2:50" ht="15.75" customHeight="1" x14ac:dyDescent="0.25">
      <c r="B7" s="145"/>
      <c r="C7" s="247"/>
      <c r="D7" s="247"/>
      <c r="E7" s="247"/>
      <c r="F7" s="46"/>
      <c r="G7" s="93"/>
      <c r="H7" s="260"/>
      <c r="I7" s="286"/>
      <c r="J7" s="307">
        <f t="shared" si="2"/>
        <v>0</v>
      </c>
      <c r="K7" s="308">
        <f t="shared" ref="K7:K70" si="5">ROUND(SUM(H7/(I7+1)),2)</f>
        <v>0</v>
      </c>
      <c r="L7" s="260"/>
      <c r="M7" s="248"/>
      <c r="N7" s="248"/>
      <c r="O7" s="248"/>
      <c r="P7" s="248"/>
      <c r="Q7" s="248"/>
      <c r="R7" s="248"/>
      <c r="S7" s="99">
        <f t="shared" ref="S7:S69" si="6">SUM(L7:R7)+J7</f>
        <v>0</v>
      </c>
      <c r="T7" s="96"/>
      <c r="U7" s="260"/>
      <c r="V7" s="286"/>
      <c r="W7" s="307">
        <f t="shared" si="3"/>
        <v>0</v>
      </c>
      <c r="X7" s="308">
        <f t="shared" ref="X7:X70" si="7">ROUND(SUM(U7/(V7+1)),2)</f>
        <v>0</v>
      </c>
      <c r="Y7" s="273"/>
      <c r="Z7" s="248"/>
      <c r="AA7" s="248"/>
      <c r="AB7" s="248"/>
      <c r="AC7" s="248"/>
      <c r="AD7" s="248"/>
      <c r="AE7" s="248"/>
      <c r="AF7" s="248"/>
      <c r="AG7" s="248"/>
      <c r="AH7" s="248"/>
      <c r="AI7" s="248"/>
      <c r="AJ7" s="248"/>
      <c r="AK7" s="248"/>
      <c r="AL7" s="248"/>
      <c r="AM7" s="248"/>
      <c r="AN7" s="248"/>
      <c r="AO7" s="248"/>
      <c r="AP7" s="248"/>
      <c r="AQ7" s="248"/>
      <c r="AR7" s="248"/>
      <c r="AS7" s="99">
        <f t="shared" ref="AS7:AS69" si="8">SUM(Y7:AR7)+W7</f>
        <v>0</v>
      </c>
      <c r="AT7" s="96"/>
      <c r="AU7" s="98">
        <f t="shared" si="4"/>
        <v>0</v>
      </c>
      <c r="AV7" s="245"/>
      <c r="AX7" s="7"/>
    </row>
    <row r="8" spans="2:50" ht="15.75" customHeight="1" x14ac:dyDescent="0.25">
      <c r="B8" s="145"/>
      <c r="C8" s="247"/>
      <c r="D8" s="247"/>
      <c r="E8" s="247"/>
      <c r="F8" s="46"/>
      <c r="G8" s="93"/>
      <c r="H8" s="260"/>
      <c r="I8" s="286"/>
      <c r="J8" s="307">
        <f t="shared" si="2"/>
        <v>0</v>
      </c>
      <c r="K8" s="308">
        <f t="shared" si="5"/>
        <v>0</v>
      </c>
      <c r="L8" s="260"/>
      <c r="M8" s="248"/>
      <c r="N8" s="248"/>
      <c r="O8" s="248"/>
      <c r="P8" s="248"/>
      <c r="Q8" s="248"/>
      <c r="R8" s="248"/>
      <c r="S8" s="99">
        <f t="shared" si="6"/>
        <v>0</v>
      </c>
      <c r="T8" s="96"/>
      <c r="U8" s="260"/>
      <c r="V8" s="286"/>
      <c r="W8" s="307">
        <f t="shared" si="3"/>
        <v>0</v>
      </c>
      <c r="X8" s="308">
        <f t="shared" si="7"/>
        <v>0</v>
      </c>
      <c r="Y8" s="273"/>
      <c r="Z8" s="248"/>
      <c r="AA8" s="248"/>
      <c r="AB8" s="248"/>
      <c r="AC8" s="248"/>
      <c r="AD8" s="248"/>
      <c r="AE8" s="248"/>
      <c r="AF8" s="248"/>
      <c r="AG8" s="248"/>
      <c r="AH8" s="248"/>
      <c r="AI8" s="248"/>
      <c r="AJ8" s="248"/>
      <c r="AK8" s="248"/>
      <c r="AL8" s="248"/>
      <c r="AM8" s="248"/>
      <c r="AN8" s="248"/>
      <c r="AO8" s="248"/>
      <c r="AP8" s="248"/>
      <c r="AQ8" s="248"/>
      <c r="AR8" s="248"/>
      <c r="AS8" s="99">
        <f t="shared" si="8"/>
        <v>0</v>
      </c>
      <c r="AT8" s="96"/>
      <c r="AU8" s="98">
        <f t="shared" si="4"/>
        <v>0</v>
      </c>
      <c r="AV8" s="245"/>
      <c r="AX8" s="7"/>
    </row>
    <row r="9" spans="2:50" ht="15.75" customHeight="1" x14ac:dyDescent="0.25">
      <c r="B9" s="145"/>
      <c r="C9" s="247"/>
      <c r="D9" s="247"/>
      <c r="E9" s="247"/>
      <c r="F9" s="46"/>
      <c r="G9" s="93"/>
      <c r="H9" s="260"/>
      <c r="I9" s="286"/>
      <c r="J9" s="307">
        <f t="shared" si="2"/>
        <v>0</v>
      </c>
      <c r="K9" s="308">
        <f t="shared" si="5"/>
        <v>0</v>
      </c>
      <c r="L9" s="260"/>
      <c r="M9" s="248"/>
      <c r="N9" s="248"/>
      <c r="O9" s="248"/>
      <c r="P9" s="248"/>
      <c r="Q9" s="248"/>
      <c r="R9" s="248"/>
      <c r="S9" s="99">
        <f t="shared" si="6"/>
        <v>0</v>
      </c>
      <c r="T9" s="96"/>
      <c r="U9" s="260"/>
      <c r="V9" s="286"/>
      <c r="W9" s="307">
        <f t="shared" si="3"/>
        <v>0</v>
      </c>
      <c r="X9" s="308">
        <f t="shared" si="7"/>
        <v>0</v>
      </c>
      <c r="Y9" s="273"/>
      <c r="Z9" s="248"/>
      <c r="AA9" s="248"/>
      <c r="AB9" s="248"/>
      <c r="AC9" s="248"/>
      <c r="AD9" s="248"/>
      <c r="AE9" s="248"/>
      <c r="AF9" s="248"/>
      <c r="AG9" s="248"/>
      <c r="AH9" s="248"/>
      <c r="AI9" s="248"/>
      <c r="AJ9" s="248"/>
      <c r="AK9" s="248"/>
      <c r="AL9" s="248"/>
      <c r="AM9" s="248"/>
      <c r="AN9" s="248"/>
      <c r="AO9" s="248"/>
      <c r="AP9" s="248"/>
      <c r="AQ9" s="248"/>
      <c r="AR9" s="248"/>
      <c r="AS9" s="99">
        <f t="shared" si="8"/>
        <v>0</v>
      </c>
      <c r="AT9" s="96"/>
      <c r="AU9" s="98">
        <f t="shared" si="4"/>
        <v>0</v>
      </c>
      <c r="AV9" s="245"/>
    </row>
    <row r="10" spans="2:50" ht="15.75" customHeight="1" x14ac:dyDescent="0.25">
      <c r="B10" s="145"/>
      <c r="C10" s="247"/>
      <c r="D10" s="247"/>
      <c r="E10" s="247"/>
      <c r="F10" s="46"/>
      <c r="G10" s="93"/>
      <c r="H10" s="260"/>
      <c r="I10" s="286"/>
      <c r="J10" s="307">
        <f t="shared" si="2"/>
        <v>0</v>
      </c>
      <c r="K10" s="308">
        <f t="shared" si="5"/>
        <v>0</v>
      </c>
      <c r="L10" s="260"/>
      <c r="M10" s="248"/>
      <c r="N10" s="248"/>
      <c r="O10" s="248"/>
      <c r="P10" s="248"/>
      <c r="Q10" s="248"/>
      <c r="R10" s="248"/>
      <c r="S10" s="99">
        <f t="shared" si="6"/>
        <v>0</v>
      </c>
      <c r="T10" s="96"/>
      <c r="U10" s="260"/>
      <c r="V10" s="286"/>
      <c r="W10" s="307">
        <f t="shared" si="3"/>
        <v>0</v>
      </c>
      <c r="X10" s="308">
        <f t="shared" si="7"/>
        <v>0</v>
      </c>
      <c r="Y10" s="273"/>
      <c r="Z10" s="248"/>
      <c r="AA10" s="248"/>
      <c r="AB10" s="248"/>
      <c r="AC10" s="248"/>
      <c r="AD10" s="248"/>
      <c r="AE10" s="248"/>
      <c r="AF10" s="248"/>
      <c r="AG10" s="248"/>
      <c r="AH10" s="248"/>
      <c r="AI10" s="248"/>
      <c r="AJ10" s="248"/>
      <c r="AK10" s="248"/>
      <c r="AL10" s="248"/>
      <c r="AM10" s="248"/>
      <c r="AN10" s="248"/>
      <c r="AO10" s="248"/>
      <c r="AP10" s="248"/>
      <c r="AQ10" s="248"/>
      <c r="AR10" s="248"/>
      <c r="AS10" s="99">
        <f t="shared" si="8"/>
        <v>0</v>
      </c>
      <c r="AT10" s="96"/>
      <c r="AU10" s="98">
        <f t="shared" si="4"/>
        <v>0</v>
      </c>
      <c r="AV10" s="245"/>
    </row>
    <row r="11" spans="2:50" ht="15.75" customHeight="1" x14ac:dyDescent="0.25">
      <c r="B11" s="145"/>
      <c r="C11" s="247"/>
      <c r="D11" s="247"/>
      <c r="E11" s="247"/>
      <c r="F11" s="46"/>
      <c r="G11" s="93"/>
      <c r="H11" s="260"/>
      <c r="I11" s="286"/>
      <c r="J11" s="307">
        <f t="shared" si="2"/>
        <v>0</v>
      </c>
      <c r="K11" s="308">
        <f t="shared" si="5"/>
        <v>0</v>
      </c>
      <c r="L11" s="260"/>
      <c r="M11" s="248"/>
      <c r="N11" s="248"/>
      <c r="O11" s="248"/>
      <c r="P11" s="248"/>
      <c r="Q11" s="248"/>
      <c r="R11" s="248"/>
      <c r="S11" s="99">
        <f t="shared" si="6"/>
        <v>0</v>
      </c>
      <c r="T11" s="96"/>
      <c r="U11" s="260"/>
      <c r="V11" s="286"/>
      <c r="W11" s="307">
        <f t="shared" si="3"/>
        <v>0</v>
      </c>
      <c r="X11" s="308">
        <f t="shared" si="7"/>
        <v>0</v>
      </c>
      <c r="Y11" s="273"/>
      <c r="Z11" s="248"/>
      <c r="AA11" s="248"/>
      <c r="AB11" s="248"/>
      <c r="AC11" s="248"/>
      <c r="AD11" s="248"/>
      <c r="AE11" s="248"/>
      <c r="AF11" s="248"/>
      <c r="AG11" s="248"/>
      <c r="AH11" s="248"/>
      <c r="AI11" s="248"/>
      <c r="AJ11" s="248"/>
      <c r="AK11" s="248"/>
      <c r="AL11" s="248"/>
      <c r="AM11" s="248"/>
      <c r="AN11" s="248"/>
      <c r="AO11" s="248"/>
      <c r="AP11" s="248"/>
      <c r="AQ11" s="248"/>
      <c r="AR11" s="248"/>
      <c r="AS11" s="99">
        <f t="shared" si="8"/>
        <v>0</v>
      </c>
      <c r="AT11" s="96"/>
      <c r="AU11" s="98">
        <f t="shared" si="4"/>
        <v>0</v>
      </c>
      <c r="AV11" s="245"/>
    </row>
    <row r="12" spans="2:50" ht="15.75" customHeight="1" x14ac:dyDescent="0.25">
      <c r="B12" s="145"/>
      <c r="C12" s="247"/>
      <c r="D12" s="247"/>
      <c r="E12" s="247"/>
      <c r="F12" s="46"/>
      <c r="G12" s="93"/>
      <c r="H12" s="260"/>
      <c r="I12" s="286"/>
      <c r="J12" s="307">
        <f t="shared" si="2"/>
        <v>0</v>
      </c>
      <c r="K12" s="308">
        <f t="shared" si="5"/>
        <v>0</v>
      </c>
      <c r="L12" s="260"/>
      <c r="M12" s="248"/>
      <c r="N12" s="248"/>
      <c r="O12" s="248"/>
      <c r="P12" s="248"/>
      <c r="Q12" s="248"/>
      <c r="R12" s="248"/>
      <c r="S12" s="99">
        <f t="shared" si="6"/>
        <v>0</v>
      </c>
      <c r="T12" s="96"/>
      <c r="U12" s="260"/>
      <c r="V12" s="286"/>
      <c r="W12" s="307">
        <f t="shared" si="3"/>
        <v>0</v>
      </c>
      <c r="X12" s="308">
        <f t="shared" si="7"/>
        <v>0</v>
      </c>
      <c r="Y12" s="273"/>
      <c r="Z12" s="248"/>
      <c r="AA12" s="248"/>
      <c r="AB12" s="248"/>
      <c r="AC12" s="248"/>
      <c r="AD12" s="248"/>
      <c r="AE12" s="248"/>
      <c r="AF12" s="248"/>
      <c r="AG12" s="248"/>
      <c r="AH12" s="248"/>
      <c r="AI12" s="248"/>
      <c r="AJ12" s="248"/>
      <c r="AK12" s="248"/>
      <c r="AL12" s="248"/>
      <c r="AM12" s="248"/>
      <c r="AN12" s="248"/>
      <c r="AO12" s="248"/>
      <c r="AP12" s="248"/>
      <c r="AQ12" s="248"/>
      <c r="AR12" s="248"/>
      <c r="AS12" s="99">
        <f t="shared" si="8"/>
        <v>0</v>
      </c>
      <c r="AT12" s="96"/>
      <c r="AU12" s="98">
        <f t="shared" si="4"/>
        <v>0</v>
      </c>
      <c r="AV12" s="245"/>
    </row>
    <row r="13" spans="2:50" ht="15.75" customHeight="1" x14ac:dyDescent="0.25">
      <c r="B13" s="145"/>
      <c r="C13" s="247"/>
      <c r="D13" s="247"/>
      <c r="E13" s="247"/>
      <c r="F13" s="46"/>
      <c r="G13" s="93"/>
      <c r="H13" s="260"/>
      <c r="I13" s="286"/>
      <c r="J13" s="307">
        <f t="shared" si="2"/>
        <v>0</v>
      </c>
      <c r="K13" s="308">
        <f t="shared" si="5"/>
        <v>0</v>
      </c>
      <c r="L13" s="260"/>
      <c r="M13" s="248"/>
      <c r="N13" s="248"/>
      <c r="O13" s="248"/>
      <c r="P13" s="248"/>
      <c r="Q13" s="248"/>
      <c r="R13" s="248"/>
      <c r="S13" s="99">
        <f t="shared" si="6"/>
        <v>0</v>
      </c>
      <c r="T13" s="96"/>
      <c r="U13" s="260"/>
      <c r="V13" s="286"/>
      <c r="W13" s="307">
        <f t="shared" si="3"/>
        <v>0</v>
      </c>
      <c r="X13" s="308">
        <f t="shared" si="7"/>
        <v>0</v>
      </c>
      <c r="Y13" s="273"/>
      <c r="Z13" s="248"/>
      <c r="AA13" s="248"/>
      <c r="AB13" s="248"/>
      <c r="AC13" s="248"/>
      <c r="AD13" s="248"/>
      <c r="AE13" s="248"/>
      <c r="AF13" s="248"/>
      <c r="AG13" s="248"/>
      <c r="AH13" s="248"/>
      <c r="AI13" s="248"/>
      <c r="AJ13" s="248"/>
      <c r="AK13" s="248"/>
      <c r="AL13" s="248"/>
      <c r="AM13" s="248"/>
      <c r="AN13" s="248"/>
      <c r="AO13" s="248"/>
      <c r="AP13" s="248"/>
      <c r="AQ13" s="248"/>
      <c r="AR13" s="248"/>
      <c r="AS13" s="99">
        <f t="shared" si="8"/>
        <v>0</v>
      </c>
      <c r="AT13" s="96"/>
      <c r="AU13" s="98">
        <f t="shared" si="4"/>
        <v>0</v>
      </c>
      <c r="AV13" s="245"/>
    </row>
    <row r="14" spans="2:50" ht="15.75" customHeight="1" x14ac:dyDescent="0.25">
      <c r="B14" s="145"/>
      <c r="C14" s="247"/>
      <c r="D14" s="247"/>
      <c r="E14" s="247"/>
      <c r="F14" s="46"/>
      <c r="G14" s="93"/>
      <c r="H14" s="260"/>
      <c r="I14" s="286"/>
      <c r="J14" s="307">
        <f t="shared" si="2"/>
        <v>0</v>
      </c>
      <c r="K14" s="308">
        <f t="shared" si="5"/>
        <v>0</v>
      </c>
      <c r="L14" s="260"/>
      <c r="M14" s="248"/>
      <c r="N14" s="248"/>
      <c r="O14" s="248"/>
      <c r="P14" s="248"/>
      <c r="Q14" s="248"/>
      <c r="R14" s="248"/>
      <c r="S14" s="99">
        <f t="shared" si="6"/>
        <v>0</v>
      </c>
      <c r="T14" s="96"/>
      <c r="U14" s="260"/>
      <c r="V14" s="286"/>
      <c r="W14" s="307">
        <f t="shared" si="3"/>
        <v>0</v>
      </c>
      <c r="X14" s="308">
        <f t="shared" si="7"/>
        <v>0</v>
      </c>
      <c r="Y14" s="273"/>
      <c r="Z14" s="248"/>
      <c r="AA14" s="248"/>
      <c r="AB14" s="248"/>
      <c r="AC14" s="248"/>
      <c r="AD14" s="248"/>
      <c r="AE14" s="248"/>
      <c r="AF14" s="248"/>
      <c r="AG14" s="248"/>
      <c r="AH14" s="248"/>
      <c r="AI14" s="248"/>
      <c r="AJ14" s="248"/>
      <c r="AK14" s="248"/>
      <c r="AL14" s="248"/>
      <c r="AM14" s="248"/>
      <c r="AN14" s="248"/>
      <c r="AO14" s="248"/>
      <c r="AP14" s="248"/>
      <c r="AQ14" s="248"/>
      <c r="AR14" s="248"/>
      <c r="AS14" s="99">
        <f t="shared" si="8"/>
        <v>0</v>
      </c>
      <c r="AT14" s="96"/>
      <c r="AU14" s="98">
        <f t="shared" si="4"/>
        <v>0</v>
      </c>
      <c r="AV14" s="245"/>
    </row>
    <row r="15" spans="2:50" ht="15.75" customHeight="1" x14ac:dyDescent="0.25">
      <c r="B15" s="145"/>
      <c r="C15" s="247"/>
      <c r="D15" s="247"/>
      <c r="E15" s="247"/>
      <c r="F15" s="46"/>
      <c r="G15" s="93"/>
      <c r="H15" s="260"/>
      <c r="I15" s="286"/>
      <c r="J15" s="307">
        <f t="shared" si="2"/>
        <v>0</v>
      </c>
      <c r="K15" s="308">
        <f t="shared" si="5"/>
        <v>0</v>
      </c>
      <c r="L15" s="260"/>
      <c r="M15" s="248"/>
      <c r="N15" s="248"/>
      <c r="O15" s="248"/>
      <c r="P15" s="248"/>
      <c r="Q15" s="248"/>
      <c r="R15" s="248"/>
      <c r="S15" s="99">
        <f t="shared" si="6"/>
        <v>0</v>
      </c>
      <c r="T15" s="96"/>
      <c r="U15" s="260"/>
      <c r="V15" s="286"/>
      <c r="W15" s="307">
        <f t="shared" si="3"/>
        <v>0</v>
      </c>
      <c r="X15" s="308">
        <f t="shared" si="7"/>
        <v>0</v>
      </c>
      <c r="Y15" s="273"/>
      <c r="Z15" s="248"/>
      <c r="AA15" s="248"/>
      <c r="AB15" s="248"/>
      <c r="AC15" s="248"/>
      <c r="AD15" s="248"/>
      <c r="AE15" s="248"/>
      <c r="AF15" s="248"/>
      <c r="AG15" s="248"/>
      <c r="AH15" s="248"/>
      <c r="AI15" s="248"/>
      <c r="AJ15" s="248"/>
      <c r="AK15" s="248"/>
      <c r="AL15" s="248"/>
      <c r="AM15" s="248"/>
      <c r="AN15" s="248"/>
      <c r="AO15" s="248"/>
      <c r="AP15" s="248"/>
      <c r="AQ15" s="248"/>
      <c r="AR15" s="248"/>
      <c r="AS15" s="99">
        <f t="shared" si="8"/>
        <v>0</v>
      </c>
      <c r="AT15" s="96"/>
      <c r="AU15" s="98">
        <f t="shared" si="4"/>
        <v>0</v>
      </c>
      <c r="AV15" s="245"/>
    </row>
    <row r="16" spans="2:50" ht="15.75" customHeight="1" x14ac:dyDescent="0.25">
      <c r="B16" s="145"/>
      <c r="C16" s="247"/>
      <c r="D16" s="247"/>
      <c r="E16" s="247"/>
      <c r="F16" s="46"/>
      <c r="G16" s="93"/>
      <c r="H16" s="260"/>
      <c r="I16" s="286"/>
      <c r="J16" s="307">
        <f t="shared" si="2"/>
        <v>0</v>
      </c>
      <c r="K16" s="308">
        <f t="shared" si="5"/>
        <v>0</v>
      </c>
      <c r="L16" s="260"/>
      <c r="M16" s="248"/>
      <c r="N16" s="248"/>
      <c r="O16" s="248"/>
      <c r="P16" s="248"/>
      <c r="Q16" s="248"/>
      <c r="R16" s="248"/>
      <c r="S16" s="99">
        <f t="shared" si="6"/>
        <v>0</v>
      </c>
      <c r="T16" s="96"/>
      <c r="U16" s="260"/>
      <c r="V16" s="286"/>
      <c r="W16" s="307">
        <f t="shared" si="3"/>
        <v>0</v>
      </c>
      <c r="X16" s="308">
        <f t="shared" si="7"/>
        <v>0</v>
      </c>
      <c r="Y16" s="273"/>
      <c r="Z16" s="248"/>
      <c r="AA16" s="248"/>
      <c r="AB16" s="248"/>
      <c r="AC16" s="248"/>
      <c r="AD16" s="248"/>
      <c r="AE16" s="248"/>
      <c r="AF16" s="248"/>
      <c r="AG16" s="248"/>
      <c r="AH16" s="248"/>
      <c r="AI16" s="248"/>
      <c r="AJ16" s="248"/>
      <c r="AK16" s="248"/>
      <c r="AL16" s="248"/>
      <c r="AM16" s="248"/>
      <c r="AN16" s="248"/>
      <c r="AO16" s="248"/>
      <c r="AP16" s="248"/>
      <c r="AQ16" s="248"/>
      <c r="AR16" s="248"/>
      <c r="AS16" s="99">
        <f t="shared" si="8"/>
        <v>0</v>
      </c>
      <c r="AT16" s="96"/>
      <c r="AU16" s="98">
        <f t="shared" si="4"/>
        <v>0</v>
      </c>
      <c r="AV16" s="245"/>
    </row>
    <row r="17" spans="2:48" ht="15.75" customHeight="1" x14ac:dyDescent="0.25">
      <c r="B17" s="145"/>
      <c r="C17" s="247"/>
      <c r="D17" s="247"/>
      <c r="E17" s="247"/>
      <c r="F17" s="46"/>
      <c r="G17" s="93"/>
      <c r="H17" s="260"/>
      <c r="I17" s="286"/>
      <c r="J17" s="307">
        <f t="shared" si="2"/>
        <v>0</v>
      </c>
      <c r="K17" s="308">
        <f t="shared" si="5"/>
        <v>0</v>
      </c>
      <c r="L17" s="260"/>
      <c r="M17" s="248"/>
      <c r="N17" s="248"/>
      <c r="O17" s="248"/>
      <c r="P17" s="248"/>
      <c r="Q17" s="248"/>
      <c r="R17" s="248"/>
      <c r="S17" s="99">
        <f t="shared" si="6"/>
        <v>0</v>
      </c>
      <c r="T17" s="96"/>
      <c r="U17" s="260"/>
      <c r="V17" s="286"/>
      <c r="W17" s="307">
        <f t="shared" si="3"/>
        <v>0</v>
      </c>
      <c r="X17" s="308">
        <f t="shared" si="7"/>
        <v>0</v>
      </c>
      <c r="Y17" s="273"/>
      <c r="Z17" s="248"/>
      <c r="AA17" s="248"/>
      <c r="AB17" s="248"/>
      <c r="AC17" s="248"/>
      <c r="AD17" s="248"/>
      <c r="AE17" s="248"/>
      <c r="AF17" s="248"/>
      <c r="AG17" s="248"/>
      <c r="AH17" s="248"/>
      <c r="AI17" s="248"/>
      <c r="AJ17" s="248"/>
      <c r="AK17" s="248"/>
      <c r="AL17" s="248"/>
      <c r="AM17" s="248"/>
      <c r="AN17" s="248"/>
      <c r="AO17" s="248"/>
      <c r="AP17" s="248"/>
      <c r="AQ17" s="248"/>
      <c r="AR17" s="248"/>
      <c r="AS17" s="99">
        <f t="shared" si="8"/>
        <v>0</v>
      </c>
      <c r="AT17" s="96"/>
      <c r="AU17" s="98">
        <f t="shared" si="4"/>
        <v>0</v>
      </c>
      <c r="AV17" s="245"/>
    </row>
    <row r="18" spans="2:48" ht="15.75" customHeight="1" x14ac:dyDescent="0.25">
      <c r="B18" s="145"/>
      <c r="C18" s="247"/>
      <c r="D18" s="247"/>
      <c r="E18" s="247"/>
      <c r="F18" s="46"/>
      <c r="G18" s="93"/>
      <c r="H18" s="260"/>
      <c r="I18" s="286"/>
      <c r="J18" s="307">
        <f t="shared" si="2"/>
        <v>0</v>
      </c>
      <c r="K18" s="308">
        <f t="shared" si="5"/>
        <v>0</v>
      </c>
      <c r="L18" s="260"/>
      <c r="M18" s="248"/>
      <c r="N18" s="248"/>
      <c r="O18" s="248"/>
      <c r="P18" s="248"/>
      <c r="Q18" s="248"/>
      <c r="R18" s="248"/>
      <c r="S18" s="99">
        <f t="shared" si="6"/>
        <v>0</v>
      </c>
      <c r="T18" s="96"/>
      <c r="U18" s="260"/>
      <c r="V18" s="286"/>
      <c r="W18" s="307">
        <f t="shared" si="3"/>
        <v>0</v>
      </c>
      <c r="X18" s="308">
        <f t="shared" si="7"/>
        <v>0</v>
      </c>
      <c r="Y18" s="273"/>
      <c r="Z18" s="248"/>
      <c r="AA18" s="248"/>
      <c r="AB18" s="248"/>
      <c r="AC18" s="248"/>
      <c r="AD18" s="248"/>
      <c r="AE18" s="248"/>
      <c r="AF18" s="248"/>
      <c r="AG18" s="248"/>
      <c r="AH18" s="248"/>
      <c r="AI18" s="248"/>
      <c r="AJ18" s="248"/>
      <c r="AK18" s="248"/>
      <c r="AL18" s="248"/>
      <c r="AM18" s="248"/>
      <c r="AN18" s="248"/>
      <c r="AO18" s="248"/>
      <c r="AP18" s="248"/>
      <c r="AQ18" s="248"/>
      <c r="AR18" s="248"/>
      <c r="AS18" s="99">
        <f t="shared" si="8"/>
        <v>0</v>
      </c>
      <c r="AT18" s="96"/>
      <c r="AU18" s="98">
        <f t="shared" si="4"/>
        <v>0</v>
      </c>
      <c r="AV18" s="245"/>
    </row>
    <row r="19" spans="2:48" ht="15.75" customHeight="1" x14ac:dyDescent="0.25">
      <c r="B19" s="145"/>
      <c r="C19" s="247"/>
      <c r="D19" s="247"/>
      <c r="E19" s="247"/>
      <c r="F19" s="46"/>
      <c r="G19" s="93"/>
      <c r="H19" s="260"/>
      <c r="I19" s="286"/>
      <c r="J19" s="307">
        <f t="shared" si="2"/>
        <v>0</v>
      </c>
      <c r="K19" s="308">
        <f t="shared" si="5"/>
        <v>0</v>
      </c>
      <c r="L19" s="260"/>
      <c r="M19" s="248"/>
      <c r="N19" s="248"/>
      <c r="O19" s="248"/>
      <c r="P19" s="248"/>
      <c r="Q19" s="248"/>
      <c r="R19" s="248"/>
      <c r="S19" s="99">
        <f t="shared" si="6"/>
        <v>0</v>
      </c>
      <c r="T19" s="96"/>
      <c r="U19" s="260"/>
      <c r="V19" s="286"/>
      <c r="W19" s="307">
        <f t="shared" si="3"/>
        <v>0</v>
      </c>
      <c r="X19" s="308">
        <f t="shared" si="7"/>
        <v>0</v>
      </c>
      <c r="Y19" s="273"/>
      <c r="Z19" s="248"/>
      <c r="AA19" s="248"/>
      <c r="AB19" s="248"/>
      <c r="AC19" s="248"/>
      <c r="AD19" s="248"/>
      <c r="AE19" s="248"/>
      <c r="AF19" s="248"/>
      <c r="AG19" s="248"/>
      <c r="AH19" s="248"/>
      <c r="AI19" s="248"/>
      <c r="AJ19" s="248"/>
      <c r="AK19" s="248"/>
      <c r="AL19" s="248"/>
      <c r="AM19" s="248"/>
      <c r="AN19" s="248"/>
      <c r="AO19" s="248"/>
      <c r="AP19" s="248"/>
      <c r="AQ19" s="248"/>
      <c r="AR19" s="248"/>
      <c r="AS19" s="99">
        <f t="shared" si="8"/>
        <v>0</v>
      </c>
      <c r="AT19" s="96"/>
      <c r="AU19" s="100">
        <f t="shared" si="4"/>
        <v>0</v>
      </c>
      <c r="AV19" s="245"/>
    </row>
    <row r="20" spans="2:48" ht="15.75" customHeight="1" x14ac:dyDescent="0.25">
      <c r="B20" s="145"/>
      <c r="C20" s="247"/>
      <c r="D20" s="247"/>
      <c r="E20" s="247"/>
      <c r="F20" s="46"/>
      <c r="G20" s="93"/>
      <c r="H20" s="260"/>
      <c r="I20" s="286"/>
      <c r="J20" s="307">
        <f t="shared" si="2"/>
        <v>0</v>
      </c>
      <c r="K20" s="308">
        <f t="shared" si="5"/>
        <v>0</v>
      </c>
      <c r="L20" s="260"/>
      <c r="M20" s="248"/>
      <c r="N20" s="248"/>
      <c r="O20" s="248"/>
      <c r="P20" s="248"/>
      <c r="Q20" s="248"/>
      <c r="R20" s="248"/>
      <c r="S20" s="99">
        <f t="shared" si="6"/>
        <v>0</v>
      </c>
      <c r="T20" s="96"/>
      <c r="U20" s="260"/>
      <c r="V20" s="286"/>
      <c r="W20" s="307">
        <f t="shared" si="3"/>
        <v>0</v>
      </c>
      <c r="X20" s="308">
        <f t="shared" si="7"/>
        <v>0</v>
      </c>
      <c r="Y20" s="273"/>
      <c r="Z20" s="248"/>
      <c r="AA20" s="248"/>
      <c r="AB20" s="248"/>
      <c r="AC20" s="248"/>
      <c r="AD20" s="248"/>
      <c r="AE20" s="248"/>
      <c r="AF20" s="248"/>
      <c r="AG20" s="248"/>
      <c r="AH20" s="248"/>
      <c r="AI20" s="248"/>
      <c r="AJ20" s="248"/>
      <c r="AK20" s="248"/>
      <c r="AL20" s="248"/>
      <c r="AM20" s="248"/>
      <c r="AN20" s="248"/>
      <c r="AO20" s="248"/>
      <c r="AP20" s="248"/>
      <c r="AQ20" s="248"/>
      <c r="AR20" s="248"/>
      <c r="AS20" s="99">
        <f t="shared" si="8"/>
        <v>0</v>
      </c>
      <c r="AT20" s="96"/>
      <c r="AU20" s="100">
        <f t="shared" si="4"/>
        <v>0</v>
      </c>
      <c r="AV20" s="245"/>
    </row>
    <row r="21" spans="2:48" ht="15.75" customHeight="1" x14ac:dyDescent="0.25">
      <c r="B21" s="145"/>
      <c r="C21" s="247"/>
      <c r="D21" s="247"/>
      <c r="E21" s="247"/>
      <c r="F21" s="46"/>
      <c r="G21" s="93"/>
      <c r="H21" s="260"/>
      <c r="I21" s="286"/>
      <c r="J21" s="307">
        <f t="shared" si="2"/>
        <v>0</v>
      </c>
      <c r="K21" s="308">
        <f t="shared" si="5"/>
        <v>0</v>
      </c>
      <c r="L21" s="260"/>
      <c r="M21" s="248"/>
      <c r="N21" s="248"/>
      <c r="O21" s="248"/>
      <c r="P21" s="248"/>
      <c r="Q21" s="248"/>
      <c r="R21" s="248"/>
      <c r="S21" s="99">
        <f t="shared" si="6"/>
        <v>0</v>
      </c>
      <c r="T21" s="96"/>
      <c r="U21" s="260"/>
      <c r="V21" s="286"/>
      <c r="W21" s="307">
        <f t="shared" si="3"/>
        <v>0</v>
      </c>
      <c r="X21" s="308">
        <f t="shared" si="7"/>
        <v>0</v>
      </c>
      <c r="Y21" s="273"/>
      <c r="Z21" s="248"/>
      <c r="AA21" s="248"/>
      <c r="AB21" s="248"/>
      <c r="AC21" s="248"/>
      <c r="AD21" s="248"/>
      <c r="AE21" s="248"/>
      <c r="AF21" s="248"/>
      <c r="AG21" s="248"/>
      <c r="AH21" s="248"/>
      <c r="AI21" s="248"/>
      <c r="AJ21" s="248"/>
      <c r="AK21" s="248"/>
      <c r="AL21" s="248"/>
      <c r="AM21" s="248"/>
      <c r="AN21" s="248"/>
      <c r="AO21" s="248"/>
      <c r="AP21" s="248"/>
      <c r="AQ21" s="248"/>
      <c r="AR21" s="248"/>
      <c r="AS21" s="99">
        <f t="shared" si="8"/>
        <v>0</v>
      </c>
      <c r="AT21" s="96"/>
      <c r="AU21" s="100">
        <f t="shared" si="4"/>
        <v>0</v>
      </c>
      <c r="AV21" s="245"/>
    </row>
    <row r="22" spans="2:48" ht="15.75" customHeight="1" x14ac:dyDescent="0.25">
      <c r="B22" s="145"/>
      <c r="C22" s="247"/>
      <c r="D22" s="247"/>
      <c r="E22" s="247"/>
      <c r="F22" s="46"/>
      <c r="G22" s="93"/>
      <c r="H22" s="260"/>
      <c r="I22" s="286"/>
      <c r="J22" s="307">
        <f t="shared" si="2"/>
        <v>0</v>
      </c>
      <c r="K22" s="308">
        <f t="shared" si="5"/>
        <v>0</v>
      </c>
      <c r="L22" s="260"/>
      <c r="M22" s="248"/>
      <c r="N22" s="248"/>
      <c r="O22" s="248"/>
      <c r="P22" s="248"/>
      <c r="Q22" s="248"/>
      <c r="R22" s="248"/>
      <c r="S22" s="99">
        <f t="shared" si="6"/>
        <v>0</v>
      </c>
      <c r="T22" s="96"/>
      <c r="U22" s="260"/>
      <c r="V22" s="286"/>
      <c r="W22" s="307">
        <f t="shared" si="3"/>
        <v>0</v>
      </c>
      <c r="X22" s="308">
        <f t="shared" si="7"/>
        <v>0</v>
      </c>
      <c r="Y22" s="273"/>
      <c r="Z22" s="248"/>
      <c r="AA22" s="248"/>
      <c r="AB22" s="248"/>
      <c r="AC22" s="248"/>
      <c r="AD22" s="248"/>
      <c r="AE22" s="248"/>
      <c r="AF22" s="248"/>
      <c r="AG22" s="248"/>
      <c r="AH22" s="248"/>
      <c r="AI22" s="248"/>
      <c r="AJ22" s="248"/>
      <c r="AK22" s="248"/>
      <c r="AL22" s="248"/>
      <c r="AM22" s="248"/>
      <c r="AN22" s="248"/>
      <c r="AO22" s="248"/>
      <c r="AP22" s="248"/>
      <c r="AQ22" s="248"/>
      <c r="AR22" s="248"/>
      <c r="AS22" s="99">
        <f t="shared" si="8"/>
        <v>0</v>
      </c>
      <c r="AT22" s="96"/>
      <c r="AU22" s="100">
        <f t="shared" si="4"/>
        <v>0</v>
      </c>
      <c r="AV22" s="245"/>
    </row>
    <row r="23" spans="2:48" ht="15.75" customHeight="1" x14ac:dyDescent="0.25">
      <c r="B23" s="145"/>
      <c r="C23" s="247"/>
      <c r="D23" s="247"/>
      <c r="E23" s="247"/>
      <c r="F23" s="46"/>
      <c r="G23" s="93"/>
      <c r="H23" s="260"/>
      <c r="I23" s="286"/>
      <c r="J23" s="307">
        <f t="shared" si="2"/>
        <v>0</v>
      </c>
      <c r="K23" s="308">
        <f t="shared" si="5"/>
        <v>0</v>
      </c>
      <c r="L23" s="260"/>
      <c r="M23" s="248"/>
      <c r="N23" s="248"/>
      <c r="O23" s="248"/>
      <c r="P23" s="248"/>
      <c r="Q23" s="248"/>
      <c r="R23" s="248"/>
      <c r="S23" s="99">
        <f t="shared" si="6"/>
        <v>0</v>
      </c>
      <c r="T23" s="96"/>
      <c r="U23" s="260"/>
      <c r="V23" s="286"/>
      <c r="W23" s="307">
        <f t="shared" si="3"/>
        <v>0</v>
      </c>
      <c r="X23" s="308">
        <f t="shared" si="7"/>
        <v>0</v>
      </c>
      <c r="Y23" s="273"/>
      <c r="Z23" s="248"/>
      <c r="AA23" s="248"/>
      <c r="AB23" s="248"/>
      <c r="AC23" s="248"/>
      <c r="AD23" s="248"/>
      <c r="AE23" s="248"/>
      <c r="AF23" s="248"/>
      <c r="AG23" s="248"/>
      <c r="AH23" s="248"/>
      <c r="AI23" s="248"/>
      <c r="AJ23" s="248"/>
      <c r="AK23" s="248"/>
      <c r="AL23" s="248"/>
      <c r="AM23" s="248"/>
      <c r="AN23" s="248"/>
      <c r="AO23" s="248"/>
      <c r="AP23" s="248"/>
      <c r="AQ23" s="248"/>
      <c r="AR23" s="248"/>
      <c r="AS23" s="99">
        <f t="shared" si="8"/>
        <v>0</v>
      </c>
      <c r="AT23" s="96"/>
      <c r="AU23" s="100">
        <f t="shared" si="4"/>
        <v>0</v>
      </c>
      <c r="AV23" s="245"/>
    </row>
    <row r="24" spans="2:48" ht="15.75" customHeight="1" x14ac:dyDescent="0.25">
      <c r="B24" s="145"/>
      <c r="C24" s="247"/>
      <c r="D24" s="247"/>
      <c r="E24" s="247"/>
      <c r="F24" s="46"/>
      <c r="G24" s="93"/>
      <c r="H24" s="260"/>
      <c r="I24" s="286"/>
      <c r="J24" s="307">
        <f t="shared" si="2"/>
        <v>0</v>
      </c>
      <c r="K24" s="308">
        <f t="shared" si="5"/>
        <v>0</v>
      </c>
      <c r="L24" s="260"/>
      <c r="M24" s="248"/>
      <c r="N24" s="248"/>
      <c r="O24" s="248"/>
      <c r="P24" s="248"/>
      <c r="Q24" s="248"/>
      <c r="R24" s="248"/>
      <c r="S24" s="99">
        <f t="shared" si="6"/>
        <v>0</v>
      </c>
      <c r="T24" s="96"/>
      <c r="U24" s="260"/>
      <c r="V24" s="286"/>
      <c r="W24" s="307">
        <f t="shared" si="3"/>
        <v>0</v>
      </c>
      <c r="X24" s="308">
        <f t="shared" si="7"/>
        <v>0</v>
      </c>
      <c r="Y24" s="273"/>
      <c r="Z24" s="248"/>
      <c r="AA24" s="248"/>
      <c r="AB24" s="248"/>
      <c r="AC24" s="248"/>
      <c r="AD24" s="248"/>
      <c r="AE24" s="248"/>
      <c r="AF24" s="248"/>
      <c r="AG24" s="248"/>
      <c r="AH24" s="248"/>
      <c r="AI24" s="248"/>
      <c r="AJ24" s="248"/>
      <c r="AK24" s="248"/>
      <c r="AL24" s="248"/>
      <c r="AM24" s="248"/>
      <c r="AN24" s="248"/>
      <c r="AO24" s="248"/>
      <c r="AP24" s="248"/>
      <c r="AQ24" s="248"/>
      <c r="AR24" s="248"/>
      <c r="AS24" s="99">
        <f t="shared" si="8"/>
        <v>0</v>
      </c>
      <c r="AT24" s="96"/>
      <c r="AU24" s="100">
        <f t="shared" si="4"/>
        <v>0</v>
      </c>
      <c r="AV24" s="245"/>
    </row>
    <row r="25" spans="2:48" ht="15.75" customHeight="1" x14ac:dyDescent="0.25">
      <c r="B25" s="145"/>
      <c r="C25" s="247"/>
      <c r="D25" s="247"/>
      <c r="E25" s="247"/>
      <c r="F25" s="46"/>
      <c r="G25" s="93"/>
      <c r="H25" s="260"/>
      <c r="I25" s="286"/>
      <c r="J25" s="307">
        <f t="shared" si="2"/>
        <v>0</v>
      </c>
      <c r="K25" s="308">
        <f t="shared" si="5"/>
        <v>0</v>
      </c>
      <c r="L25" s="260"/>
      <c r="M25" s="248"/>
      <c r="N25" s="248"/>
      <c r="O25" s="248"/>
      <c r="P25" s="248"/>
      <c r="Q25" s="248"/>
      <c r="R25" s="248"/>
      <c r="S25" s="99">
        <f t="shared" si="6"/>
        <v>0</v>
      </c>
      <c r="T25" s="96"/>
      <c r="U25" s="260"/>
      <c r="V25" s="286"/>
      <c r="W25" s="307">
        <f t="shared" si="3"/>
        <v>0</v>
      </c>
      <c r="X25" s="308">
        <f t="shared" si="7"/>
        <v>0</v>
      </c>
      <c r="Y25" s="273"/>
      <c r="Z25" s="248"/>
      <c r="AA25" s="248"/>
      <c r="AB25" s="248"/>
      <c r="AC25" s="248"/>
      <c r="AD25" s="248"/>
      <c r="AE25" s="248"/>
      <c r="AF25" s="248"/>
      <c r="AG25" s="248"/>
      <c r="AH25" s="248"/>
      <c r="AI25" s="248"/>
      <c r="AJ25" s="248"/>
      <c r="AK25" s="248"/>
      <c r="AL25" s="248"/>
      <c r="AM25" s="248"/>
      <c r="AN25" s="248"/>
      <c r="AO25" s="248"/>
      <c r="AP25" s="248"/>
      <c r="AQ25" s="248"/>
      <c r="AR25" s="248"/>
      <c r="AS25" s="99">
        <f t="shared" si="8"/>
        <v>0</v>
      </c>
      <c r="AT25" s="96"/>
      <c r="AU25" s="100">
        <f t="shared" si="4"/>
        <v>0</v>
      </c>
      <c r="AV25" s="245"/>
    </row>
    <row r="26" spans="2:48" ht="15.75" customHeight="1" x14ac:dyDescent="0.25">
      <c r="B26" s="145"/>
      <c r="C26" s="247"/>
      <c r="D26" s="247"/>
      <c r="E26" s="247"/>
      <c r="F26" s="46"/>
      <c r="G26" s="93"/>
      <c r="H26" s="260"/>
      <c r="I26" s="286"/>
      <c r="J26" s="307">
        <f t="shared" si="2"/>
        <v>0</v>
      </c>
      <c r="K26" s="308">
        <f t="shared" si="5"/>
        <v>0</v>
      </c>
      <c r="L26" s="260"/>
      <c r="M26" s="248"/>
      <c r="N26" s="248"/>
      <c r="O26" s="248"/>
      <c r="P26" s="248"/>
      <c r="Q26" s="248"/>
      <c r="R26" s="248"/>
      <c r="S26" s="99">
        <f t="shared" si="6"/>
        <v>0</v>
      </c>
      <c r="T26" s="96"/>
      <c r="U26" s="260"/>
      <c r="V26" s="286"/>
      <c r="W26" s="307">
        <f t="shared" si="3"/>
        <v>0</v>
      </c>
      <c r="X26" s="308">
        <f t="shared" si="7"/>
        <v>0</v>
      </c>
      <c r="Y26" s="273"/>
      <c r="Z26" s="248"/>
      <c r="AA26" s="248"/>
      <c r="AB26" s="248"/>
      <c r="AC26" s="248"/>
      <c r="AD26" s="248"/>
      <c r="AE26" s="248"/>
      <c r="AF26" s="248"/>
      <c r="AG26" s="248"/>
      <c r="AH26" s="248"/>
      <c r="AI26" s="248"/>
      <c r="AJ26" s="248"/>
      <c r="AK26" s="248"/>
      <c r="AL26" s="248"/>
      <c r="AM26" s="248"/>
      <c r="AN26" s="248"/>
      <c r="AO26" s="248"/>
      <c r="AP26" s="248"/>
      <c r="AQ26" s="248"/>
      <c r="AR26" s="248"/>
      <c r="AS26" s="99">
        <f t="shared" si="8"/>
        <v>0</v>
      </c>
      <c r="AT26" s="96"/>
      <c r="AU26" s="100">
        <f t="shared" si="4"/>
        <v>0</v>
      </c>
      <c r="AV26" s="245"/>
    </row>
    <row r="27" spans="2:48" ht="15.75" customHeight="1" x14ac:dyDescent="0.25">
      <c r="B27" s="145"/>
      <c r="C27" s="247"/>
      <c r="D27" s="247"/>
      <c r="E27" s="247"/>
      <c r="F27" s="46"/>
      <c r="G27" s="93"/>
      <c r="H27" s="260"/>
      <c r="I27" s="286"/>
      <c r="J27" s="307">
        <f t="shared" si="2"/>
        <v>0</v>
      </c>
      <c r="K27" s="308">
        <f t="shared" si="5"/>
        <v>0</v>
      </c>
      <c r="L27" s="260"/>
      <c r="M27" s="248"/>
      <c r="N27" s="248"/>
      <c r="O27" s="248"/>
      <c r="P27" s="248"/>
      <c r="Q27" s="248"/>
      <c r="R27" s="248"/>
      <c r="S27" s="99">
        <f t="shared" si="6"/>
        <v>0</v>
      </c>
      <c r="T27" s="96"/>
      <c r="U27" s="260"/>
      <c r="V27" s="286"/>
      <c r="W27" s="307">
        <f t="shared" si="3"/>
        <v>0</v>
      </c>
      <c r="X27" s="308">
        <f t="shared" si="7"/>
        <v>0</v>
      </c>
      <c r="Y27" s="273"/>
      <c r="Z27" s="248"/>
      <c r="AA27" s="248"/>
      <c r="AB27" s="248"/>
      <c r="AC27" s="248"/>
      <c r="AD27" s="248"/>
      <c r="AE27" s="248"/>
      <c r="AF27" s="248"/>
      <c r="AG27" s="248"/>
      <c r="AH27" s="248"/>
      <c r="AI27" s="248"/>
      <c r="AJ27" s="248"/>
      <c r="AK27" s="248"/>
      <c r="AL27" s="248"/>
      <c r="AM27" s="248"/>
      <c r="AN27" s="248"/>
      <c r="AO27" s="248"/>
      <c r="AP27" s="248"/>
      <c r="AQ27" s="248"/>
      <c r="AR27" s="248"/>
      <c r="AS27" s="99">
        <f t="shared" si="8"/>
        <v>0</v>
      </c>
      <c r="AT27" s="96"/>
      <c r="AU27" s="100">
        <f t="shared" si="4"/>
        <v>0</v>
      </c>
      <c r="AV27" s="245"/>
    </row>
    <row r="28" spans="2:48" ht="15.75" customHeight="1" x14ac:dyDescent="0.25">
      <c r="B28" s="145"/>
      <c r="C28" s="247"/>
      <c r="D28" s="247"/>
      <c r="E28" s="247"/>
      <c r="F28" s="46"/>
      <c r="G28" s="93"/>
      <c r="H28" s="260"/>
      <c r="I28" s="286"/>
      <c r="J28" s="307">
        <f t="shared" si="2"/>
        <v>0</v>
      </c>
      <c r="K28" s="308">
        <f t="shared" si="5"/>
        <v>0</v>
      </c>
      <c r="L28" s="260"/>
      <c r="M28" s="248"/>
      <c r="N28" s="248"/>
      <c r="O28" s="248"/>
      <c r="P28" s="248"/>
      <c r="Q28" s="248"/>
      <c r="R28" s="248"/>
      <c r="S28" s="99">
        <f t="shared" si="6"/>
        <v>0</v>
      </c>
      <c r="T28" s="96"/>
      <c r="U28" s="260"/>
      <c r="V28" s="286"/>
      <c r="W28" s="307">
        <f t="shared" si="3"/>
        <v>0</v>
      </c>
      <c r="X28" s="308">
        <f t="shared" si="7"/>
        <v>0</v>
      </c>
      <c r="Y28" s="273"/>
      <c r="Z28" s="248"/>
      <c r="AA28" s="248"/>
      <c r="AB28" s="248"/>
      <c r="AC28" s="248"/>
      <c r="AD28" s="248"/>
      <c r="AE28" s="248"/>
      <c r="AF28" s="248"/>
      <c r="AG28" s="248"/>
      <c r="AH28" s="248"/>
      <c r="AI28" s="248"/>
      <c r="AJ28" s="248"/>
      <c r="AK28" s="248"/>
      <c r="AL28" s="248"/>
      <c r="AM28" s="248"/>
      <c r="AN28" s="248"/>
      <c r="AO28" s="248"/>
      <c r="AP28" s="248"/>
      <c r="AQ28" s="248"/>
      <c r="AR28" s="248"/>
      <c r="AS28" s="99">
        <f t="shared" si="8"/>
        <v>0</v>
      </c>
      <c r="AT28" s="96"/>
      <c r="AU28" s="100">
        <f t="shared" si="4"/>
        <v>0</v>
      </c>
      <c r="AV28" s="245"/>
    </row>
    <row r="29" spans="2:48" ht="15.75" customHeight="1" x14ac:dyDescent="0.25">
      <c r="B29" s="145"/>
      <c r="C29" s="247"/>
      <c r="D29" s="247"/>
      <c r="E29" s="247"/>
      <c r="F29" s="46"/>
      <c r="G29" s="93"/>
      <c r="H29" s="260"/>
      <c r="I29" s="286"/>
      <c r="J29" s="307">
        <f t="shared" si="2"/>
        <v>0</v>
      </c>
      <c r="K29" s="308">
        <f t="shared" si="5"/>
        <v>0</v>
      </c>
      <c r="L29" s="260"/>
      <c r="M29" s="248"/>
      <c r="N29" s="248"/>
      <c r="O29" s="248"/>
      <c r="P29" s="248"/>
      <c r="Q29" s="248"/>
      <c r="R29" s="248"/>
      <c r="S29" s="99">
        <f t="shared" si="6"/>
        <v>0</v>
      </c>
      <c r="T29" s="96"/>
      <c r="U29" s="260"/>
      <c r="V29" s="286"/>
      <c r="W29" s="307">
        <f t="shared" si="3"/>
        <v>0</v>
      </c>
      <c r="X29" s="308">
        <f t="shared" si="7"/>
        <v>0</v>
      </c>
      <c r="Y29" s="273"/>
      <c r="Z29" s="248"/>
      <c r="AA29" s="248"/>
      <c r="AB29" s="248"/>
      <c r="AC29" s="248"/>
      <c r="AD29" s="248"/>
      <c r="AE29" s="248"/>
      <c r="AF29" s="248"/>
      <c r="AG29" s="248"/>
      <c r="AH29" s="248"/>
      <c r="AI29" s="248"/>
      <c r="AJ29" s="248"/>
      <c r="AK29" s="248"/>
      <c r="AL29" s="248"/>
      <c r="AM29" s="248"/>
      <c r="AN29" s="248"/>
      <c r="AO29" s="248"/>
      <c r="AP29" s="248"/>
      <c r="AQ29" s="248"/>
      <c r="AR29" s="248"/>
      <c r="AS29" s="99">
        <f t="shared" si="8"/>
        <v>0</v>
      </c>
      <c r="AT29" s="96"/>
      <c r="AU29" s="100">
        <f t="shared" si="4"/>
        <v>0</v>
      </c>
      <c r="AV29" s="245"/>
    </row>
    <row r="30" spans="2:48" ht="15.75" customHeight="1" x14ac:dyDescent="0.25">
      <c r="B30" s="145"/>
      <c r="C30" s="247"/>
      <c r="D30" s="247"/>
      <c r="E30" s="247"/>
      <c r="F30" s="46"/>
      <c r="G30" s="93"/>
      <c r="H30" s="260"/>
      <c r="I30" s="286"/>
      <c r="J30" s="307">
        <f t="shared" si="2"/>
        <v>0</v>
      </c>
      <c r="K30" s="308">
        <f t="shared" si="5"/>
        <v>0</v>
      </c>
      <c r="L30" s="260"/>
      <c r="M30" s="248"/>
      <c r="N30" s="248"/>
      <c r="O30" s="248"/>
      <c r="P30" s="248"/>
      <c r="Q30" s="248"/>
      <c r="R30" s="248"/>
      <c r="S30" s="99">
        <f t="shared" si="6"/>
        <v>0</v>
      </c>
      <c r="T30" s="96"/>
      <c r="U30" s="260"/>
      <c r="V30" s="286"/>
      <c r="W30" s="307">
        <f t="shared" si="3"/>
        <v>0</v>
      </c>
      <c r="X30" s="308">
        <f t="shared" si="7"/>
        <v>0</v>
      </c>
      <c r="Y30" s="273"/>
      <c r="Z30" s="248"/>
      <c r="AA30" s="248"/>
      <c r="AB30" s="248"/>
      <c r="AC30" s="248"/>
      <c r="AD30" s="248"/>
      <c r="AE30" s="248"/>
      <c r="AF30" s="248"/>
      <c r="AG30" s="248"/>
      <c r="AH30" s="248"/>
      <c r="AI30" s="248"/>
      <c r="AJ30" s="248"/>
      <c r="AK30" s="248"/>
      <c r="AL30" s="248"/>
      <c r="AM30" s="248"/>
      <c r="AN30" s="248"/>
      <c r="AO30" s="248"/>
      <c r="AP30" s="248"/>
      <c r="AQ30" s="248"/>
      <c r="AR30" s="248"/>
      <c r="AS30" s="99">
        <f t="shared" si="8"/>
        <v>0</v>
      </c>
      <c r="AT30" s="96"/>
      <c r="AU30" s="100">
        <f t="shared" si="4"/>
        <v>0</v>
      </c>
      <c r="AV30" s="245"/>
    </row>
    <row r="31" spans="2:48" ht="15.75" customHeight="1" x14ac:dyDescent="0.25">
      <c r="B31" s="145"/>
      <c r="C31" s="247"/>
      <c r="D31" s="247"/>
      <c r="E31" s="247"/>
      <c r="F31" s="46"/>
      <c r="G31" s="93"/>
      <c r="H31" s="260"/>
      <c r="I31" s="286"/>
      <c r="J31" s="307">
        <f t="shared" si="2"/>
        <v>0</v>
      </c>
      <c r="K31" s="308">
        <f t="shared" si="5"/>
        <v>0</v>
      </c>
      <c r="L31" s="260"/>
      <c r="M31" s="248"/>
      <c r="N31" s="248"/>
      <c r="O31" s="248"/>
      <c r="P31" s="248"/>
      <c r="Q31" s="248"/>
      <c r="R31" s="248"/>
      <c r="S31" s="99">
        <f t="shared" si="6"/>
        <v>0</v>
      </c>
      <c r="T31" s="96"/>
      <c r="U31" s="260"/>
      <c r="V31" s="286"/>
      <c r="W31" s="307">
        <f t="shared" si="3"/>
        <v>0</v>
      </c>
      <c r="X31" s="308">
        <f t="shared" si="7"/>
        <v>0</v>
      </c>
      <c r="Y31" s="273"/>
      <c r="Z31" s="248"/>
      <c r="AA31" s="248"/>
      <c r="AB31" s="248"/>
      <c r="AC31" s="248"/>
      <c r="AD31" s="248"/>
      <c r="AE31" s="248"/>
      <c r="AF31" s="248"/>
      <c r="AG31" s="248"/>
      <c r="AH31" s="248"/>
      <c r="AI31" s="248"/>
      <c r="AJ31" s="248"/>
      <c r="AK31" s="248"/>
      <c r="AL31" s="248"/>
      <c r="AM31" s="248"/>
      <c r="AN31" s="248"/>
      <c r="AO31" s="248"/>
      <c r="AP31" s="248"/>
      <c r="AQ31" s="248"/>
      <c r="AR31" s="248"/>
      <c r="AS31" s="99">
        <f t="shared" si="8"/>
        <v>0</v>
      </c>
      <c r="AT31" s="96"/>
      <c r="AU31" s="100">
        <f t="shared" si="4"/>
        <v>0</v>
      </c>
      <c r="AV31" s="245"/>
    </row>
    <row r="32" spans="2:48" ht="15.75" customHeight="1" x14ac:dyDescent="0.25">
      <c r="B32" s="145"/>
      <c r="C32" s="247"/>
      <c r="D32" s="247"/>
      <c r="E32" s="247"/>
      <c r="F32" s="46"/>
      <c r="G32" s="93"/>
      <c r="H32" s="260"/>
      <c r="I32" s="286"/>
      <c r="J32" s="307">
        <f t="shared" si="2"/>
        <v>0</v>
      </c>
      <c r="K32" s="308">
        <f t="shared" si="5"/>
        <v>0</v>
      </c>
      <c r="L32" s="260"/>
      <c r="M32" s="248"/>
      <c r="N32" s="248"/>
      <c r="O32" s="248"/>
      <c r="P32" s="248"/>
      <c r="Q32" s="248"/>
      <c r="R32" s="248"/>
      <c r="S32" s="99">
        <f t="shared" si="6"/>
        <v>0</v>
      </c>
      <c r="T32" s="96"/>
      <c r="U32" s="260"/>
      <c r="V32" s="286"/>
      <c r="W32" s="307">
        <f t="shared" si="3"/>
        <v>0</v>
      </c>
      <c r="X32" s="308">
        <f t="shared" si="7"/>
        <v>0</v>
      </c>
      <c r="Y32" s="273"/>
      <c r="Z32" s="248"/>
      <c r="AA32" s="248"/>
      <c r="AB32" s="248"/>
      <c r="AC32" s="248"/>
      <c r="AD32" s="248"/>
      <c r="AE32" s="248"/>
      <c r="AF32" s="248"/>
      <c r="AG32" s="248"/>
      <c r="AH32" s="248"/>
      <c r="AI32" s="248"/>
      <c r="AJ32" s="248"/>
      <c r="AK32" s="248"/>
      <c r="AL32" s="248"/>
      <c r="AM32" s="248"/>
      <c r="AN32" s="248"/>
      <c r="AO32" s="248"/>
      <c r="AP32" s="248"/>
      <c r="AQ32" s="248"/>
      <c r="AR32" s="248"/>
      <c r="AS32" s="99">
        <f t="shared" si="8"/>
        <v>0</v>
      </c>
      <c r="AT32" s="96"/>
      <c r="AU32" s="100">
        <f t="shared" si="4"/>
        <v>0</v>
      </c>
      <c r="AV32" s="245"/>
    </row>
    <row r="33" spans="2:48" ht="15.75" customHeight="1" x14ac:dyDescent="0.25">
      <c r="B33" s="145"/>
      <c r="C33" s="247"/>
      <c r="D33" s="247"/>
      <c r="E33" s="247"/>
      <c r="F33" s="46"/>
      <c r="G33" s="93"/>
      <c r="H33" s="260"/>
      <c r="I33" s="286"/>
      <c r="J33" s="307">
        <f t="shared" si="2"/>
        <v>0</v>
      </c>
      <c r="K33" s="308">
        <f t="shared" si="5"/>
        <v>0</v>
      </c>
      <c r="L33" s="260"/>
      <c r="M33" s="248"/>
      <c r="N33" s="248"/>
      <c r="O33" s="248"/>
      <c r="P33" s="248"/>
      <c r="Q33" s="248"/>
      <c r="R33" s="248"/>
      <c r="S33" s="99">
        <f t="shared" si="6"/>
        <v>0</v>
      </c>
      <c r="T33" s="96"/>
      <c r="U33" s="260"/>
      <c r="V33" s="286"/>
      <c r="W33" s="307">
        <f t="shared" si="3"/>
        <v>0</v>
      </c>
      <c r="X33" s="308">
        <f t="shared" si="7"/>
        <v>0</v>
      </c>
      <c r="Y33" s="273"/>
      <c r="Z33" s="248"/>
      <c r="AA33" s="248"/>
      <c r="AB33" s="248"/>
      <c r="AC33" s="248"/>
      <c r="AD33" s="248"/>
      <c r="AE33" s="248"/>
      <c r="AF33" s="248"/>
      <c r="AG33" s="248"/>
      <c r="AH33" s="248"/>
      <c r="AI33" s="248"/>
      <c r="AJ33" s="248"/>
      <c r="AK33" s="248"/>
      <c r="AL33" s="248"/>
      <c r="AM33" s="248"/>
      <c r="AN33" s="248"/>
      <c r="AO33" s="248"/>
      <c r="AP33" s="248"/>
      <c r="AQ33" s="248"/>
      <c r="AR33" s="248"/>
      <c r="AS33" s="99">
        <f t="shared" si="8"/>
        <v>0</v>
      </c>
      <c r="AT33" s="96"/>
      <c r="AU33" s="100">
        <f t="shared" si="4"/>
        <v>0</v>
      </c>
      <c r="AV33" s="245"/>
    </row>
    <row r="34" spans="2:48" ht="15.75" customHeight="1" x14ac:dyDescent="0.25">
      <c r="B34" s="145"/>
      <c r="C34" s="247"/>
      <c r="D34" s="247"/>
      <c r="E34" s="247"/>
      <c r="F34" s="46"/>
      <c r="G34" s="93"/>
      <c r="H34" s="260"/>
      <c r="I34" s="286"/>
      <c r="J34" s="307">
        <f t="shared" si="2"/>
        <v>0</v>
      </c>
      <c r="K34" s="308">
        <f t="shared" si="5"/>
        <v>0</v>
      </c>
      <c r="L34" s="260"/>
      <c r="M34" s="248"/>
      <c r="N34" s="248"/>
      <c r="O34" s="248"/>
      <c r="P34" s="248"/>
      <c r="Q34" s="248"/>
      <c r="R34" s="248"/>
      <c r="S34" s="99">
        <f t="shared" si="6"/>
        <v>0</v>
      </c>
      <c r="T34" s="96"/>
      <c r="U34" s="260"/>
      <c r="V34" s="286"/>
      <c r="W34" s="307">
        <f t="shared" si="3"/>
        <v>0</v>
      </c>
      <c r="X34" s="308">
        <f t="shared" si="7"/>
        <v>0</v>
      </c>
      <c r="Y34" s="273"/>
      <c r="Z34" s="248"/>
      <c r="AA34" s="248"/>
      <c r="AB34" s="248"/>
      <c r="AC34" s="248"/>
      <c r="AD34" s="248"/>
      <c r="AE34" s="248"/>
      <c r="AF34" s="248"/>
      <c r="AG34" s="248"/>
      <c r="AH34" s="248"/>
      <c r="AI34" s="248"/>
      <c r="AJ34" s="248"/>
      <c r="AK34" s="248"/>
      <c r="AL34" s="248"/>
      <c r="AM34" s="248"/>
      <c r="AN34" s="248"/>
      <c r="AO34" s="248"/>
      <c r="AP34" s="248"/>
      <c r="AQ34" s="248"/>
      <c r="AR34" s="248"/>
      <c r="AS34" s="99">
        <f t="shared" si="8"/>
        <v>0</v>
      </c>
      <c r="AT34" s="96"/>
      <c r="AU34" s="100">
        <f t="shared" si="4"/>
        <v>0</v>
      </c>
      <c r="AV34" s="245"/>
    </row>
    <row r="35" spans="2:48" ht="15.75" customHeight="1" x14ac:dyDescent="0.25">
      <c r="B35" s="145"/>
      <c r="C35" s="247"/>
      <c r="D35" s="247"/>
      <c r="E35" s="247"/>
      <c r="F35" s="46"/>
      <c r="G35" s="93"/>
      <c r="H35" s="260"/>
      <c r="I35" s="286"/>
      <c r="J35" s="307">
        <f t="shared" si="2"/>
        <v>0</v>
      </c>
      <c r="K35" s="308">
        <f t="shared" si="5"/>
        <v>0</v>
      </c>
      <c r="L35" s="260"/>
      <c r="M35" s="248"/>
      <c r="N35" s="248"/>
      <c r="O35" s="248"/>
      <c r="P35" s="248"/>
      <c r="Q35" s="248"/>
      <c r="R35" s="248"/>
      <c r="S35" s="99">
        <f t="shared" si="6"/>
        <v>0</v>
      </c>
      <c r="T35" s="96"/>
      <c r="U35" s="260"/>
      <c r="V35" s="286"/>
      <c r="W35" s="307">
        <f t="shared" si="3"/>
        <v>0</v>
      </c>
      <c r="X35" s="308">
        <f t="shared" si="7"/>
        <v>0</v>
      </c>
      <c r="Y35" s="273"/>
      <c r="Z35" s="248"/>
      <c r="AA35" s="248"/>
      <c r="AB35" s="248"/>
      <c r="AC35" s="248"/>
      <c r="AD35" s="248"/>
      <c r="AE35" s="248"/>
      <c r="AF35" s="248"/>
      <c r="AG35" s="248"/>
      <c r="AH35" s="248"/>
      <c r="AI35" s="248"/>
      <c r="AJ35" s="248"/>
      <c r="AK35" s="248"/>
      <c r="AL35" s="248"/>
      <c r="AM35" s="248"/>
      <c r="AN35" s="248"/>
      <c r="AO35" s="248"/>
      <c r="AP35" s="248"/>
      <c r="AQ35" s="248"/>
      <c r="AR35" s="248"/>
      <c r="AS35" s="99">
        <f t="shared" si="8"/>
        <v>0</v>
      </c>
      <c r="AT35" s="96"/>
      <c r="AU35" s="100">
        <f t="shared" si="4"/>
        <v>0</v>
      </c>
      <c r="AV35" s="245"/>
    </row>
    <row r="36" spans="2:48" ht="15.75" customHeight="1" x14ac:dyDescent="0.25">
      <c r="B36" s="145"/>
      <c r="C36" s="247"/>
      <c r="D36" s="247"/>
      <c r="E36" s="247"/>
      <c r="F36" s="46"/>
      <c r="G36" s="93"/>
      <c r="H36" s="260"/>
      <c r="I36" s="286"/>
      <c r="J36" s="307">
        <f t="shared" si="2"/>
        <v>0</v>
      </c>
      <c r="K36" s="308">
        <f t="shared" si="5"/>
        <v>0</v>
      </c>
      <c r="L36" s="260"/>
      <c r="M36" s="248"/>
      <c r="N36" s="248"/>
      <c r="O36" s="248"/>
      <c r="P36" s="248"/>
      <c r="Q36" s="248"/>
      <c r="R36" s="248"/>
      <c r="S36" s="99">
        <f t="shared" si="6"/>
        <v>0</v>
      </c>
      <c r="T36" s="96"/>
      <c r="U36" s="260"/>
      <c r="V36" s="286"/>
      <c r="W36" s="307">
        <f t="shared" si="3"/>
        <v>0</v>
      </c>
      <c r="X36" s="308">
        <f t="shared" si="7"/>
        <v>0</v>
      </c>
      <c r="Y36" s="273"/>
      <c r="Z36" s="248"/>
      <c r="AA36" s="248"/>
      <c r="AB36" s="248"/>
      <c r="AC36" s="248"/>
      <c r="AD36" s="248"/>
      <c r="AE36" s="248"/>
      <c r="AF36" s="248"/>
      <c r="AG36" s="248"/>
      <c r="AH36" s="248"/>
      <c r="AI36" s="248"/>
      <c r="AJ36" s="248"/>
      <c r="AK36" s="248"/>
      <c r="AL36" s="248"/>
      <c r="AM36" s="248"/>
      <c r="AN36" s="248"/>
      <c r="AO36" s="248"/>
      <c r="AP36" s="248"/>
      <c r="AQ36" s="248"/>
      <c r="AR36" s="248"/>
      <c r="AS36" s="99">
        <f t="shared" si="8"/>
        <v>0</v>
      </c>
      <c r="AT36" s="96"/>
      <c r="AU36" s="100">
        <f t="shared" si="4"/>
        <v>0</v>
      </c>
      <c r="AV36" s="245"/>
    </row>
    <row r="37" spans="2:48" ht="15.75" customHeight="1" x14ac:dyDescent="0.25">
      <c r="B37" s="145"/>
      <c r="C37" s="247"/>
      <c r="D37" s="247"/>
      <c r="E37" s="247"/>
      <c r="F37" s="46"/>
      <c r="G37" s="93"/>
      <c r="H37" s="260"/>
      <c r="I37" s="286"/>
      <c r="J37" s="307">
        <f t="shared" si="2"/>
        <v>0</v>
      </c>
      <c r="K37" s="308">
        <f t="shared" si="5"/>
        <v>0</v>
      </c>
      <c r="L37" s="260"/>
      <c r="M37" s="248"/>
      <c r="N37" s="248"/>
      <c r="O37" s="248"/>
      <c r="P37" s="248"/>
      <c r="Q37" s="248"/>
      <c r="R37" s="248"/>
      <c r="S37" s="99">
        <f t="shared" si="6"/>
        <v>0</v>
      </c>
      <c r="T37" s="96"/>
      <c r="U37" s="260"/>
      <c r="V37" s="286"/>
      <c r="W37" s="307">
        <f t="shared" si="3"/>
        <v>0</v>
      </c>
      <c r="X37" s="308">
        <f t="shared" si="7"/>
        <v>0</v>
      </c>
      <c r="Y37" s="273"/>
      <c r="Z37" s="248"/>
      <c r="AA37" s="248"/>
      <c r="AB37" s="248"/>
      <c r="AC37" s="248"/>
      <c r="AD37" s="248"/>
      <c r="AE37" s="248"/>
      <c r="AF37" s="248"/>
      <c r="AG37" s="248"/>
      <c r="AH37" s="248"/>
      <c r="AI37" s="248"/>
      <c r="AJ37" s="248"/>
      <c r="AK37" s="248"/>
      <c r="AL37" s="248"/>
      <c r="AM37" s="248"/>
      <c r="AN37" s="248"/>
      <c r="AO37" s="248"/>
      <c r="AP37" s="248"/>
      <c r="AQ37" s="248"/>
      <c r="AR37" s="248"/>
      <c r="AS37" s="99">
        <f t="shared" si="8"/>
        <v>0</v>
      </c>
      <c r="AT37" s="96"/>
      <c r="AU37" s="100">
        <f t="shared" ref="AU37:AU68" si="9">AU36+S37-AS37</f>
        <v>0</v>
      </c>
      <c r="AV37" s="245"/>
    </row>
    <row r="38" spans="2:48" ht="15.75" customHeight="1" x14ac:dyDescent="0.25">
      <c r="B38" s="145"/>
      <c r="C38" s="247"/>
      <c r="D38" s="247"/>
      <c r="E38" s="247"/>
      <c r="F38" s="46"/>
      <c r="G38" s="93"/>
      <c r="H38" s="260"/>
      <c r="I38" s="286"/>
      <c r="J38" s="307">
        <f t="shared" ref="J38:J69" si="10">H38-K38</f>
        <v>0</v>
      </c>
      <c r="K38" s="308">
        <f t="shared" si="5"/>
        <v>0</v>
      </c>
      <c r="L38" s="260"/>
      <c r="M38" s="248"/>
      <c r="N38" s="248"/>
      <c r="O38" s="248"/>
      <c r="P38" s="248"/>
      <c r="Q38" s="248"/>
      <c r="R38" s="248"/>
      <c r="S38" s="99">
        <f t="shared" si="6"/>
        <v>0</v>
      </c>
      <c r="T38" s="96"/>
      <c r="U38" s="260"/>
      <c r="V38" s="286"/>
      <c r="W38" s="307">
        <f t="shared" ref="W38:W69" si="11">U38-X38</f>
        <v>0</v>
      </c>
      <c r="X38" s="308">
        <f t="shared" si="7"/>
        <v>0</v>
      </c>
      <c r="Y38" s="273"/>
      <c r="Z38" s="248"/>
      <c r="AA38" s="248"/>
      <c r="AB38" s="248"/>
      <c r="AC38" s="248"/>
      <c r="AD38" s="248"/>
      <c r="AE38" s="248"/>
      <c r="AF38" s="248"/>
      <c r="AG38" s="248"/>
      <c r="AH38" s="248"/>
      <c r="AI38" s="248"/>
      <c r="AJ38" s="248"/>
      <c r="AK38" s="248"/>
      <c r="AL38" s="248"/>
      <c r="AM38" s="248"/>
      <c r="AN38" s="248"/>
      <c r="AO38" s="248"/>
      <c r="AP38" s="248"/>
      <c r="AQ38" s="248"/>
      <c r="AR38" s="248"/>
      <c r="AS38" s="99">
        <f t="shared" si="8"/>
        <v>0</v>
      </c>
      <c r="AT38" s="96"/>
      <c r="AU38" s="100">
        <f t="shared" si="9"/>
        <v>0</v>
      </c>
      <c r="AV38" s="245"/>
    </row>
    <row r="39" spans="2:48" ht="15.75" customHeight="1" x14ac:dyDescent="0.25">
      <c r="B39" s="145"/>
      <c r="C39" s="247"/>
      <c r="D39" s="247"/>
      <c r="E39" s="247"/>
      <c r="F39" s="46"/>
      <c r="G39" s="93"/>
      <c r="H39" s="260"/>
      <c r="I39" s="286"/>
      <c r="J39" s="307">
        <f t="shared" si="10"/>
        <v>0</v>
      </c>
      <c r="K39" s="308">
        <f t="shared" si="5"/>
        <v>0</v>
      </c>
      <c r="L39" s="260"/>
      <c r="M39" s="248"/>
      <c r="N39" s="248"/>
      <c r="O39" s="248"/>
      <c r="P39" s="248"/>
      <c r="Q39" s="248"/>
      <c r="R39" s="248"/>
      <c r="S39" s="99">
        <f t="shared" si="6"/>
        <v>0</v>
      </c>
      <c r="T39" s="96"/>
      <c r="U39" s="260"/>
      <c r="V39" s="286"/>
      <c r="W39" s="307">
        <f t="shared" si="11"/>
        <v>0</v>
      </c>
      <c r="X39" s="308">
        <f t="shared" si="7"/>
        <v>0</v>
      </c>
      <c r="Y39" s="273"/>
      <c r="Z39" s="248"/>
      <c r="AA39" s="248"/>
      <c r="AB39" s="248"/>
      <c r="AC39" s="248"/>
      <c r="AD39" s="248"/>
      <c r="AE39" s="248"/>
      <c r="AF39" s="248"/>
      <c r="AG39" s="248"/>
      <c r="AH39" s="248"/>
      <c r="AI39" s="248"/>
      <c r="AJ39" s="248"/>
      <c r="AK39" s="248"/>
      <c r="AL39" s="248"/>
      <c r="AM39" s="248"/>
      <c r="AN39" s="248"/>
      <c r="AO39" s="248"/>
      <c r="AP39" s="248"/>
      <c r="AQ39" s="248"/>
      <c r="AR39" s="248"/>
      <c r="AS39" s="99">
        <f t="shared" si="8"/>
        <v>0</v>
      </c>
      <c r="AT39" s="96"/>
      <c r="AU39" s="100">
        <f t="shared" si="9"/>
        <v>0</v>
      </c>
      <c r="AV39" s="245"/>
    </row>
    <row r="40" spans="2:48" ht="15.75" customHeight="1" x14ac:dyDescent="0.25">
      <c r="B40" s="145"/>
      <c r="C40" s="247"/>
      <c r="D40" s="247"/>
      <c r="E40" s="247"/>
      <c r="F40" s="46"/>
      <c r="G40" s="93"/>
      <c r="H40" s="260"/>
      <c r="I40" s="286"/>
      <c r="J40" s="307">
        <f t="shared" si="10"/>
        <v>0</v>
      </c>
      <c r="K40" s="308">
        <f t="shared" si="5"/>
        <v>0</v>
      </c>
      <c r="L40" s="260"/>
      <c r="M40" s="248"/>
      <c r="N40" s="248"/>
      <c r="O40" s="248"/>
      <c r="P40" s="248"/>
      <c r="Q40" s="248"/>
      <c r="R40" s="248"/>
      <c r="S40" s="99">
        <f t="shared" si="6"/>
        <v>0</v>
      </c>
      <c r="T40" s="96"/>
      <c r="U40" s="260"/>
      <c r="V40" s="286"/>
      <c r="W40" s="307">
        <f t="shared" si="11"/>
        <v>0</v>
      </c>
      <c r="X40" s="308">
        <f t="shared" si="7"/>
        <v>0</v>
      </c>
      <c r="Y40" s="273"/>
      <c r="Z40" s="248"/>
      <c r="AA40" s="248"/>
      <c r="AB40" s="248"/>
      <c r="AC40" s="248"/>
      <c r="AD40" s="248"/>
      <c r="AE40" s="248"/>
      <c r="AF40" s="248"/>
      <c r="AG40" s="248"/>
      <c r="AH40" s="248"/>
      <c r="AI40" s="248"/>
      <c r="AJ40" s="248"/>
      <c r="AK40" s="248"/>
      <c r="AL40" s="248"/>
      <c r="AM40" s="248"/>
      <c r="AN40" s="248"/>
      <c r="AO40" s="248"/>
      <c r="AP40" s="248"/>
      <c r="AQ40" s="248"/>
      <c r="AR40" s="248"/>
      <c r="AS40" s="99">
        <f t="shared" si="8"/>
        <v>0</v>
      </c>
      <c r="AT40" s="96"/>
      <c r="AU40" s="100">
        <f t="shared" si="9"/>
        <v>0</v>
      </c>
      <c r="AV40" s="245"/>
    </row>
    <row r="41" spans="2:48" ht="15.75" customHeight="1" x14ac:dyDescent="0.25">
      <c r="B41" s="145"/>
      <c r="C41" s="247"/>
      <c r="D41" s="247"/>
      <c r="E41" s="247"/>
      <c r="F41" s="46"/>
      <c r="G41" s="93"/>
      <c r="H41" s="260"/>
      <c r="I41" s="286"/>
      <c r="J41" s="307">
        <f t="shared" si="10"/>
        <v>0</v>
      </c>
      <c r="K41" s="308">
        <f t="shared" si="5"/>
        <v>0</v>
      </c>
      <c r="L41" s="260"/>
      <c r="M41" s="248"/>
      <c r="N41" s="248"/>
      <c r="O41" s="248"/>
      <c r="P41" s="248"/>
      <c r="Q41" s="248"/>
      <c r="R41" s="248"/>
      <c r="S41" s="99">
        <f t="shared" si="6"/>
        <v>0</v>
      </c>
      <c r="T41" s="96"/>
      <c r="U41" s="260"/>
      <c r="V41" s="286"/>
      <c r="W41" s="307">
        <f t="shared" si="11"/>
        <v>0</v>
      </c>
      <c r="X41" s="308">
        <f t="shared" si="7"/>
        <v>0</v>
      </c>
      <c r="Y41" s="273"/>
      <c r="Z41" s="248"/>
      <c r="AA41" s="248"/>
      <c r="AB41" s="248"/>
      <c r="AC41" s="248"/>
      <c r="AD41" s="248"/>
      <c r="AE41" s="248"/>
      <c r="AF41" s="248"/>
      <c r="AG41" s="248"/>
      <c r="AH41" s="248"/>
      <c r="AI41" s="248"/>
      <c r="AJ41" s="248"/>
      <c r="AK41" s="248"/>
      <c r="AL41" s="248"/>
      <c r="AM41" s="248"/>
      <c r="AN41" s="248"/>
      <c r="AO41" s="248"/>
      <c r="AP41" s="248"/>
      <c r="AQ41" s="248"/>
      <c r="AR41" s="248"/>
      <c r="AS41" s="99">
        <f t="shared" si="8"/>
        <v>0</v>
      </c>
      <c r="AT41" s="96"/>
      <c r="AU41" s="100">
        <f t="shared" si="9"/>
        <v>0</v>
      </c>
      <c r="AV41" s="245"/>
    </row>
    <row r="42" spans="2:48" ht="15.75" customHeight="1" x14ac:dyDescent="0.25">
      <c r="B42" s="145"/>
      <c r="C42" s="247"/>
      <c r="D42" s="247"/>
      <c r="E42" s="247"/>
      <c r="F42" s="46"/>
      <c r="G42" s="93"/>
      <c r="H42" s="260"/>
      <c r="I42" s="286"/>
      <c r="J42" s="307">
        <f t="shared" si="10"/>
        <v>0</v>
      </c>
      <c r="K42" s="308">
        <f t="shared" si="5"/>
        <v>0</v>
      </c>
      <c r="L42" s="260"/>
      <c r="M42" s="248"/>
      <c r="N42" s="248"/>
      <c r="O42" s="248"/>
      <c r="P42" s="248"/>
      <c r="Q42" s="248"/>
      <c r="R42" s="248"/>
      <c r="S42" s="99">
        <f t="shared" si="6"/>
        <v>0</v>
      </c>
      <c r="T42" s="96"/>
      <c r="U42" s="260"/>
      <c r="V42" s="286"/>
      <c r="W42" s="307">
        <f t="shared" si="11"/>
        <v>0</v>
      </c>
      <c r="X42" s="308">
        <f t="shared" si="7"/>
        <v>0</v>
      </c>
      <c r="Y42" s="273"/>
      <c r="Z42" s="248"/>
      <c r="AA42" s="248"/>
      <c r="AB42" s="248"/>
      <c r="AC42" s="248"/>
      <c r="AD42" s="248"/>
      <c r="AE42" s="248"/>
      <c r="AF42" s="248"/>
      <c r="AG42" s="248"/>
      <c r="AH42" s="248"/>
      <c r="AI42" s="248"/>
      <c r="AJ42" s="248"/>
      <c r="AK42" s="248"/>
      <c r="AL42" s="248"/>
      <c r="AM42" s="248"/>
      <c r="AN42" s="248"/>
      <c r="AO42" s="248"/>
      <c r="AP42" s="248"/>
      <c r="AQ42" s="248"/>
      <c r="AR42" s="248"/>
      <c r="AS42" s="99">
        <f t="shared" si="8"/>
        <v>0</v>
      </c>
      <c r="AT42" s="96"/>
      <c r="AU42" s="100">
        <f t="shared" si="9"/>
        <v>0</v>
      </c>
      <c r="AV42" s="245"/>
    </row>
    <row r="43" spans="2:48" ht="15.75" customHeight="1" x14ac:dyDescent="0.25">
      <c r="B43" s="145"/>
      <c r="C43" s="247"/>
      <c r="D43" s="247"/>
      <c r="E43" s="247"/>
      <c r="F43" s="46"/>
      <c r="G43" s="93"/>
      <c r="H43" s="260"/>
      <c r="I43" s="286"/>
      <c r="J43" s="307">
        <f t="shared" si="10"/>
        <v>0</v>
      </c>
      <c r="K43" s="308">
        <f t="shared" si="5"/>
        <v>0</v>
      </c>
      <c r="L43" s="260"/>
      <c r="M43" s="248"/>
      <c r="N43" s="248"/>
      <c r="O43" s="248"/>
      <c r="P43" s="248"/>
      <c r="Q43" s="248"/>
      <c r="R43" s="248"/>
      <c r="S43" s="99">
        <f t="shared" si="6"/>
        <v>0</v>
      </c>
      <c r="T43" s="96"/>
      <c r="U43" s="260"/>
      <c r="V43" s="286"/>
      <c r="W43" s="307">
        <f t="shared" si="11"/>
        <v>0</v>
      </c>
      <c r="X43" s="308">
        <f t="shared" si="7"/>
        <v>0</v>
      </c>
      <c r="Y43" s="273"/>
      <c r="Z43" s="248"/>
      <c r="AA43" s="248"/>
      <c r="AB43" s="248"/>
      <c r="AC43" s="248"/>
      <c r="AD43" s="248"/>
      <c r="AE43" s="248"/>
      <c r="AF43" s="248"/>
      <c r="AG43" s="248"/>
      <c r="AH43" s="248"/>
      <c r="AI43" s="248"/>
      <c r="AJ43" s="248"/>
      <c r="AK43" s="248"/>
      <c r="AL43" s="248"/>
      <c r="AM43" s="248"/>
      <c r="AN43" s="248"/>
      <c r="AO43" s="248"/>
      <c r="AP43" s="248"/>
      <c r="AQ43" s="248"/>
      <c r="AR43" s="248"/>
      <c r="AS43" s="99">
        <f t="shared" si="8"/>
        <v>0</v>
      </c>
      <c r="AT43" s="96"/>
      <c r="AU43" s="100">
        <f t="shared" si="9"/>
        <v>0</v>
      </c>
      <c r="AV43" s="245"/>
    </row>
    <row r="44" spans="2:48" ht="15.75" customHeight="1" x14ac:dyDescent="0.25">
      <c r="B44" s="145"/>
      <c r="C44" s="247"/>
      <c r="D44" s="247"/>
      <c r="E44" s="247"/>
      <c r="F44" s="46"/>
      <c r="G44" s="93"/>
      <c r="H44" s="260"/>
      <c r="I44" s="286"/>
      <c r="J44" s="307">
        <f t="shared" si="10"/>
        <v>0</v>
      </c>
      <c r="K44" s="308">
        <f t="shared" si="5"/>
        <v>0</v>
      </c>
      <c r="L44" s="260"/>
      <c r="M44" s="248"/>
      <c r="N44" s="248"/>
      <c r="O44" s="248"/>
      <c r="P44" s="248"/>
      <c r="Q44" s="248"/>
      <c r="R44" s="248"/>
      <c r="S44" s="99">
        <f t="shared" si="6"/>
        <v>0</v>
      </c>
      <c r="T44" s="96"/>
      <c r="U44" s="260"/>
      <c r="V44" s="286"/>
      <c r="W44" s="307">
        <f t="shared" si="11"/>
        <v>0</v>
      </c>
      <c r="X44" s="308">
        <f t="shared" si="7"/>
        <v>0</v>
      </c>
      <c r="Y44" s="273"/>
      <c r="Z44" s="248"/>
      <c r="AA44" s="248"/>
      <c r="AB44" s="248"/>
      <c r="AC44" s="248"/>
      <c r="AD44" s="248"/>
      <c r="AE44" s="248"/>
      <c r="AF44" s="248"/>
      <c r="AG44" s="248"/>
      <c r="AH44" s="248"/>
      <c r="AI44" s="248"/>
      <c r="AJ44" s="248"/>
      <c r="AK44" s="248"/>
      <c r="AL44" s="248"/>
      <c r="AM44" s="248"/>
      <c r="AN44" s="248"/>
      <c r="AO44" s="248"/>
      <c r="AP44" s="248"/>
      <c r="AQ44" s="248"/>
      <c r="AR44" s="248"/>
      <c r="AS44" s="99">
        <f t="shared" si="8"/>
        <v>0</v>
      </c>
      <c r="AT44" s="96"/>
      <c r="AU44" s="100">
        <f t="shared" si="9"/>
        <v>0</v>
      </c>
      <c r="AV44" s="245"/>
    </row>
    <row r="45" spans="2:48" ht="15.75" customHeight="1" x14ac:dyDescent="0.25">
      <c r="B45" s="145"/>
      <c r="C45" s="247"/>
      <c r="D45" s="247"/>
      <c r="E45" s="247"/>
      <c r="F45" s="46"/>
      <c r="G45" s="93"/>
      <c r="H45" s="260"/>
      <c r="I45" s="286"/>
      <c r="J45" s="307">
        <f t="shared" si="10"/>
        <v>0</v>
      </c>
      <c r="K45" s="308">
        <f t="shared" si="5"/>
        <v>0</v>
      </c>
      <c r="L45" s="260"/>
      <c r="M45" s="248"/>
      <c r="N45" s="248"/>
      <c r="O45" s="248"/>
      <c r="P45" s="248"/>
      <c r="Q45" s="248"/>
      <c r="R45" s="248"/>
      <c r="S45" s="99">
        <f t="shared" si="6"/>
        <v>0</v>
      </c>
      <c r="T45" s="96"/>
      <c r="U45" s="260"/>
      <c r="V45" s="286"/>
      <c r="W45" s="307">
        <f t="shared" si="11"/>
        <v>0</v>
      </c>
      <c r="X45" s="308">
        <f t="shared" si="7"/>
        <v>0</v>
      </c>
      <c r="Y45" s="273"/>
      <c r="Z45" s="248"/>
      <c r="AA45" s="248"/>
      <c r="AB45" s="248"/>
      <c r="AC45" s="248"/>
      <c r="AD45" s="248"/>
      <c r="AE45" s="248"/>
      <c r="AF45" s="248"/>
      <c r="AG45" s="248"/>
      <c r="AH45" s="248"/>
      <c r="AI45" s="248"/>
      <c r="AJ45" s="248"/>
      <c r="AK45" s="248"/>
      <c r="AL45" s="248"/>
      <c r="AM45" s="248"/>
      <c r="AN45" s="248"/>
      <c r="AO45" s="248"/>
      <c r="AP45" s="248"/>
      <c r="AQ45" s="248"/>
      <c r="AR45" s="248"/>
      <c r="AS45" s="99">
        <f t="shared" si="8"/>
        <v>0</v>
      </c>
      <c r="AT45" s="96"/>
      <c r="AU45" s="100">
        <f t="shared" si="9"/>
        <v>0</v>
      </c>
      <c r="AV45" s="245"/>
    </row>
    <row r="46" spans="2:48" ht="15.75" customHeight="1" x14ac:dyDescent="0.25">
      <c r="B46" s="145"/>
      <c r="C46" s="247"/>
      <c r="D46" s="247"/>
      <c r="E46" s="247"/>
      <c r="F46" s="46"/>
      <c r="G46" s="93"/>
      <c r="H46" s="260"/>
      <c r="I46" s="286"/>
      <c r="J46" s="307">
        <f t="shared" si="10"/>
        <v>0</v>
      </c>
      <c r="K46" s="308">
        <f t="shared" si="5"/>
        <v>0</v>
      </c>
      <c r="L46" s="260"/>
      <c r="M46" s="248"/>
      <c r="N46" s="248"/>
      <c r="O46" s="248"/>
      <c r="P46" s="248"/>
      <c r="Q46" s="248"/>
      <c r="R46" s="248"/>
      <c r="S46" s="99">
        <f t="shared" si="6"/>
        <v>0</v>
      </c>
      <c r="T46" s="96"/>
      <c r="U46" s="260"/>
      <c r="V46" s="286"/>
      <c r="W46" s="307">
        <f t="shared" si="11"/>
        <v>0</v>
      </c>
      <c r="X46" s="308">
        <f t="shared" si="7"/>
        <v>0</v>
      </c>
      <c r="Y46" s="273"/>
      <c r="Z46" s="248"/>
      <c r="AA46" s="248"/>
      <c r="AB46" s="248"/>
      <c r="AC46" s="248"/>
      <c r="AD46" s="248"/>
      <c r="AE46" s="248"/>
      <c r="AF46" s="248"/>
      <c r="AG46" s="248"/>
      <c r="AH46" s="248"/>
      <c r="AI46" s="248"/>
      <c r="AJ46" s="248"/>
      <c r="AK46" s="248"/>
      <c r="AL46" s="248"/>
      <c r="AM46" s="248"/>
      <c r="AN46" s="248"/>
      <c r="AO46" s="248"/>
      <c r="AP46" s="248"/>
      <c r="AQ46" s="248"/>
      <c r="AR46" s="248"/>
      <c r="AS46" s="99">
        <f t="shared" si="8"/>
        <v>0</v>
      </c>
      <c r="AT46" s="96"/>
      <c r="AU46" s="100">
        <f t="shared" si="9"/>
        <v>0</v>
      </c>
      <c r="AV46" s="245"/>
    </row>
    <row r="47" spans="2:48" ht="15.75" customHeight="1" x14ac:dyDescent="0.25">
      <c r="B47" s="145"/>
      <c r="C47" s="247"/>
      <c r="D47" s="247"/>
      <c r="E47" s="247"/>
      <c r="F47" s="46"/>
      <c r="G47" s="93"/>
      <c r="H47" s="260"/>
      <c r="I47" s="286"/>
      <c r="J47" s="307">
        <f t="shared" si="10"/>
        <v>0</v>
      </c>
      <c r="K47" s="308">
        <f t="shared" si="5"/>
        <v>0</v>
      </c>
      <c r="L47" s="260"/>
      <c r="M47" s="248"/>
      <c r="N47" s="248"/>
      <c r="O47" s="248"/>
      <c r="P47" s="248"/>
      <c r="Q47" s="248"/>
      <c r="R47" s="248"/>
      <c r="S47" s="99">
        <f t="shared" si="6"/>
        <v>0</v>
      </c>
      <c r="T47" s="96"/>
      <c r="U47" s="260"/>
      <c r="V47" s="286"/>
      <c r="W47" s="307">
        <f t="shared" si="11"/>
        <v>0</v>
      </c>
      <c r="X47" s="308">
        <f t="shared" si="7"/>
        <v>0</v>
      </c>
      <c r="Y47" s="273"/>
      <c r="Z47" s="248"/>
      <c r="AA47" s="248"/>
      <c r="AB47" s="248"/>
      <c r="AC47" s="248"/>
      <c r="AD47" s="248"/>
      <c r="AE47" s="248"/>
      <c r="AF47" s="248"/>
      <c r="AG47" s="248"/>
      <c r="AH47" s="248"/>
      <c r="AI47" s="248"/>
      <c r="AJ47" s="248"/>
      <c r="AK47" s="248"/>
      <c r="AL47" s="248"/>
      <c r="AM47" s="248"/>
      <c r="AN47" s="248"/>
      <c r="AO47" s="248"/>
      <c r="AP47" s="248"/>
      <c r="AQ47" s="248"/>
      <c r="AR47" s="248"/>
      <c r="AS47" s="99">
        <f t="shared" si="8"/>
        <v>0</v>
      </c>
      <c r="AT47" s="96"/>
      <c r="AU47" s="100">
        <f t="shared" si="9"/>
        <v>0</v>
      </c>
      <c r="AV47" s="245"/>
    </row>
    <row r="48" spans="2:48" ht="15.75" customHeight="1" x14ac:dyDescent="0.25">
      <c r="B48" s="145"/>
      <c r="C48" s="247"/>
      <c r="D48" s="247"/>
      <c r="E48" s="247"/>
      <c r="F48" s="46"/>
      <c r="G48" s="93"/>
      <c r="H48" s="260"/>
      <c r="I48" s="286"/>
      <c r="J48" s="307">
        <f t="shared" si="10"/>
        <v>0</v>
      </c>
      <c r="K48" s="308">
        <f t="shared" si="5"/>
        <v>0</v>
      </c>
      <c r="L48" s="260"/>
      <c r="M48" s="248"/>
      <c r="N48" s="248"/>
      <c r="O48" s="248"/>
      <c r="P48" s="248"/>
      <c r="Q48" s="248"/>
      <c r="R48" s="248"/>
      <c r="S48" s="99">
        <f t="shared" si="6"/>
        <v>0</v>
      </c>
      <c r="T48" s="96"/>
      <c r="U48" s="260"/>
      <c r="V48" s="286"/>
      <c r="W48" s="307">
        <f t="shared" si="11"/>
        <v>0</v>
      </c>
      <c r="X48" s="308">
        <f t="shared" si="7"/>
        <v>0</v>
      </c>
      <c r="Y48" s="273"/>
      <c r="Z48" s="248"/>
      <c r="AA48" s="248"/>
      <c r="AB48" s="248"/>
      <c r="AC48" s="248"/>
      <c r="AD48" s="248"/>
      <c r="AE48" s="248"/>
      <c r="AF48" s="248"/>
      <c r="AG48" s="248"/>
      <c r="AH48" s="248"/>
      <c r="AI48" s="248"/>
      <c r="AJ48" s="248"/>
      <c r="AK48" s="248"/>
      <c r="AL48" s="248"/>
      <c r="AM48" s="248"/>
      <c r="AN48" s="248"/>
      <c r="AO48" s="248"/>
      <c r="AP48" s="248"/>
      <c r="AQ48" s="248"/>
      <c r="AR48" s="248"/>
      <c r="AS48" s="99">
        <f t="shared" si="8"/>
        <v>0</v>
      </c>
      <c r="AT48" s="96"/>
      <c r="AU48" s="100">
        <f t="shared" si="9"/>
        <v>0</v>
      </c>
      <c r="AV48" s="245"/>
    </row>
    <row r="49" spans="2:48" ht="15.75" customHeight="1" x14ac:dyDescent="0.25">
      <c r="B49" s="145"/>
      <c r="C49" s="247"/>
      <c r="D49" s="247"/>
      <c r="E49" s="247"/>
      <c r="F49" s="46"/>
      <c r="G49" s="93"/>
      <c r="H49" s="260"/>
      <c r="I49" s="286"/>
      <c r="J49" s="307">
        <f t="shared" si="10"/>
        <v>0</v>
      </c>
      <c r="K49" s="308">
        <f t="shared" si="5"/>
        <v>0</v>
      </c>
      <c r="L49" s="260"/>
      <c r="M49" s="248"/>
      <c r="N49" s="248"/>
      <c r="O49" s="248"/>
      <c r="P49" s="248"/>
      <c r="Q49" s="248"/>
      <c r="R49" s="248"/>
      <c r="S49" s="99">
        <f t="shared" si="6"/>
        <v>0</v>
      </c>
      <c r="T49" s="96"/>
      <c r="U49" s="260"/>
      <c r="V49" s="286"/>
      <c r="W49" s="307">
        <f t="shared" si="11"/>
        <v>0</v>
      </c>
      <c r="X49" s="308">
        <f t="shared" si="7"/>
        <v>0</v>
      </c>
      <c r="Y49" s="273"/>
      <c r="Z49" s="248"/>
      <c r="AA49" s="248"/>
      <c r="AB49" s="248"/>
      <c r="AC49" s="248"/>
      <c r="AD49" s="248"/>
      <c r="AE49" s="248"/>
      <c r="AF49" s="248"/>
      <c r="AG49" s="248"/>
      <c r="AH49" s="248"/>
      <c r="AI49" s="248"/>
      <c r="AJ49" s="248"/>
      <c r="AK49" s="248"/>
      <c r="AL49" s="248"/>
      <c r="AM49" s="248"/>
      <c r="AN49" s="248"/>
      <c r="AO49" s="248"/>
      <c r="AP49" s="248"/>
      <c r="AQ49" s="248"/>
      <c r="AR49" s="248"/>
      <c r="AS49" s="99">
        <f t="shared" si="8"/>
        <v>0</v>
      </c>
      <c r="AT49" s="96"/>
      <c r="AU49" s="100">
        <f t="shared" si="9"/>
        <v>0</v>
      </c>
      <c r="AV49" s="245"/>
    </row>
    <row r="50" spans="2:48" ht="15.75" customHeight="1" x14ac:dyDescent="0.25">
      <c r="B50" s="145"/>
      <c r="C50" s="247"/>
      <c r="D50" s="247"/>
      <c r="E50" s="247"/>
      <c r="F50" s="46"/>
      <c r="G50" s="93"/>
      <c r="H50" s="260"/>
      <c r="I50" s="286"/>
      <c r="J50" s="307">
        <f t="shared" si="10"/>
        <v>0</v>
      </c>
      <c r="K50" s="308">
        <f t="shared" si="5"/>
        <v>0</v>
      </c>
      <c r="L50" s="260"/>
      <c r="M50" s="248"/>
      <c r="N50" s="248"/>
      <c r="O50" s="248"/>
      <c r="P50" s="248"/>
      <c r="Q50" s="248"/>
      <c r="R50" s="248"/>
      <c r="S50" s="99">
        <f t="shared" si="6"/>
        <v>0</v>
      </c>
      <c r="T50" s="96"/>
      <c r="U50" s="260"/>
      <c r="V50" s="286"/>
      <c r="W50" s="307">
        <f t="shared" si="11"/>
        <v>0</v>
      </c>
      <c r="X50" s="308">
        <f t="shared" si="7"/>
        <v>0</v>
      </c>
      <c r="Y50" s="273"/>
      <c r="Z50" s="248"/>
      <c r="AA50" s="248"/>
      <c r="AB50" s="248"/>
      <c r="AC50" s="248"/>
      <c r="AD50" s="248"/>
      <c r="AE50" s="248"/>
      <c r="AF50" s="248"/>
      <c r="AG50" s="248"/>
      <c r="AH50" s="248"/>
      <c r="AI50" s="248"/>
      <c r="AJ50" s="248"/>
      <c r="AK50" s="248"/>
      <c r="AL50" s="248"/>
      <c r="AM50" s="248"/>
      <c r="AN50" s="248"/>
      <c r="AO50" s="248"/>
      <c r="AP50" s="248"/>
      <c r="AQ50" s="248"/>
      <c r="AR50" s="248"/>
      <c r="AS50" s="99">
        <f t="shared" si="8"/>
        <v>0</v>
      </c>
      <c r="AT50" s="96"/>
      <c r="AU50" s="100">
        <f t="shared" si="9"/>
        <v>0</v>
      </c>
      <c r="AV50" s="245"/>
    </row>
    <row r="51" spans="2:48" ht="15.75" customHeight="1" x14ac:dyDescent="0.25">
      <c r="B51" s="145"/>
      <c r="C51" s="247"/>
      <c r="D51" s="247"/>
      <c r="E51" s="247"/>
      <c r="F51" s="46"/>
      <c r="G51" s="93"/>
      <c r="H51" s="260"/>
      <c r="I51" s="286"/>
      <c r="J51" s="307">
        <f t="shared" si="10"/>
        <v>0</v>
      </c>
      <c r="K51" s="308">
        <f t="shared" si="5"/>
        <v>0</v>
      </c>
      <c r="L51" s="260"/>
      <c r="M51" s="248"/>
      <c r="N51" s="248"/>
      <c r="O51" s="248"/>
      <c r="P51" s="248"/>
      <c r="Q51" s="248"/>
      <c r="R51" s="248"/>
      <c r="S51" s="99">
        <f t="shared" si="6"/>
        <v>0</v>
      </c>
      <c r="T51" s="96"/>
      <c r="U51" s="260"/>
      <c r="V51" s="286"/>
      <c r="W51" s="307">
        <f t="shared" si="11"/>
        <v>0</v>
      </c>
      <c r="X51" s="308">
        <f t="shared" si="7"/>
        <v>0</v>
      </c>
      <c r="Y51" s="273"/>
      <c r="Z51" s="248"/>
      <c r="AA51" s="248"/>
      <c r="AB51" s="248"/>
      <c r="AC51" s="248"/>
      <c r="AD51" s="248"/>
      <c r="AE51" s="248"/>
      <c r="AF51" s="248"/>
      <c r="AG51" s="248"/>
      <c r="AH51" s="248"/>
      <c r="AI51" s="248"/>
      <c r="AJ51" s="248"/>
      <c r="AK51" s="248"/>
      <c r="AL51" s="248"/>
      <c r="AM51" s="248"/>
      <c r="AN51" s="248"/>
      <c r="AO51" s="248"/>
      <c r="AP51" s="248"/>
      <c r="AQ51" s="248"/>
      <c r="AR51" s="248"/>
      <c r="AS51" s="99">
        <f t="shared" si="8"/>
        <v>0</v>
      </c>
      <c r="AT51" s="96"/>
      <c r="AU51" s="100">
        <f t="shared" si="9"/>
        <v>0</v>
      </c>
      <c r="AV51" s="245"/>
    </row>
    <row r="52" spans="2:48" ht="15.75" customHeight="1" x14ac:dyDescent="0.25">
      <c r="B52" s="145"/>
      <c r="C52" s="247"/>
      <c r="D52" s="247"/>
      <c r="E52" s="247"/>
      <c r="F52" s="46"/>
      <c r="G52" s="93"/>
      <c r="H52" s="260"/>
      <c r="I52" s="286"/>
      <c r="J52" s="307">
        <f t="shared" si="10"/>
        <v>0</v>
      </c>
      <c r="K52" s="308">
        <f t="shared" si="5"/>
        <v>0</v>
      </c>
      <c r="L52" s="260"/>
      <c r="M52" s="248"/>
      <c r="N52" s="248"/>
      <c r="O52" s="248"/>
      <c r="P52" s="248"/>
      <c r="Q52" s="248"/>
      <c r="R52" s="248"/>
      <c r="S52" s="99">
        <f t="shared" si="6"/>
        <v>0</v>
      </c>
      <c r="T52" s="96"/>
      <c r="U52" s="260"/>
      <c r="V52" s="286"/>
      <c r="W52" s="307">
        <f t="shared" si="11"/>
        <v>0</v>
      </c>
      <c r="X52" s="308">
        <f t="shared" si="7"/>
        <v>0</v>
      </c>
      <c r="Y52" s="273"/>
      <c r="Z52" s="248"/>
      <c r="AA52" s="248"/>
      <c r="AB52" s="248"/>
      <c r="AC52" s="248"/>
      <c r="AD52" s="248"/>
      <c r="AE52" s="248"/>
      <c r="AF52" s="248"/>
      <c r="AG52" s="248"/>
      <c r="AH52" s="248"/>
      <c r="AI52" s="248"/>
      <c r="AJ52" s="248"/>
      <c r="AK52" s="248"/>
      <c r="AL52" s="248"/>
      <c r="AM52" s="248"/>
      <c r="AN52" s="248"/>
      <c r="AO52" s="248"/>
      <c r="AP52" s="248"/>
      <c r="AQ52" s="248"/>
      <c r="AR52" s="248"/>
      <c r="AS52" s="99">
        <f t="shared" si="8"/>
        <v>0</v>
      </c>
      <c r="AT52" s="96"/>
      <c r="AU52" s="100">
        <f t="shared" si="9"/>
        <v>0</v>
      </c>
      <c r="AV52" s="245"/>
    </row>
    <row r="53" spans="2:48" ht="15.75" customHeight="1" x14ac:dyDescent="0.25">
      <c r="B53" s="145"/>
      <c r="C53" s="247"/>
      <c r="D53" s="247"/>
      <c r="E53" s="247"/>
      <c r="F53" s="46"/>
      <c r="G53" s="93"/>
      <c r="H53" s="260"/>
      <c r="I53" s="286"/>
      <c r="J53" s="307">
        <f t="shared" si="10"/>
        <v>0</v>
      </c>
      <c r="K53" s="308">
        <f t="shared" si="5"/>
        <v>0</v>
      </c>
      <c r="L53" s="260"/>
      <c r="M53" s="248"/>
      <c r="N53" s="248"/>
      <c r="O53" s="248"/>
      <c r="P53" s="248"/>
      <c r="Q53" s="248"/>
      <c r="R53" s="248"/>
      <c r="S53" s="99">
        <f t="shared" si="6"/>
        <v>0</v>
      </c>
      <c r="T53" s="96"/>
      <c r="U53" s="260"/>
      <c r="V53" s="286"/>
      <c r="W53" s="307">
        <f t="shared" si="11"/>
        <v>0</v>
      </c>
      <c r="X53" s="308">
        <f t="shared" si="7"/>
        <v>0</v>
      </c>
      <c r="Y53" s="273"/>
      <c r="Z53" s="248"/>
      <c r="AA53" s="248"/>
      <c r="AB53" s="248"/>
      <c r="AC53" s="248"/>
      <c r="AD53" s="248"/>
      <c r="AE53" s="248"/>
      <c r="AF53" s="248"/>
      <c r="AG53" s="248"/>
      <c r="AH53" s="248"/>
      <c r="AI53" s="248"/>
      <c r="AJ53" s="248"/>
      <c r="AK53" s="248"/>
      <c r="AL53" s="248"/>
      <c r="AM53" s="248"/>
      <c r="AN53" s="248"/>
      <c r="AO53" s="248"/>
      <c r="AP53" s="248"/>
      <c r="AQ53" s="248"/>
      <c r="AR53" s="248"/>
      <c r="AS53" s="99">
        <f t="shared" si="8"/>
        <v>0</v>
      </c>
      <c r="AT53" s="96"/>
      <c r="AU53" s="100">
        <f t="shared" si="9"/>
        <v>0</v>
      </c>
      <c r="AV53" s="245"/>
    </row>
    <row r="54" spans="2:48" ht="15.75" customHeight="1" x14ac:dyDescent="0.25">
      <c r="B54" s="145"/>
      <c r="C54" s="247"/>
      <c r="D54" s="247"/>
      <c r="E54" s="247"/>
      <c r="F54" s="46"/>
      <c r="G54" s="93"/>
      <c r="H54" s="260"/>
      <c r="I54" s="286"/>
      <c r="J54" s="307">
        <f t="shared" si="10"/>
        <v>0</v>
      </c>
      <c r="K54" s="308">
        <f t="shared" si="5"/>
        <v>0</v>
      </c>
      <c r="L54" s="260"/>
      <c r="M54" s="248"/>
      <c r="N54" s="248"/>
      <c r="O54" s="248"/>
      <c r="P54" s="248"/>
      <c r="Q54" s="248"/>
      <c r="R54" s="248"/>
      <c r="S54" s="99">
        <f t="shared" si="6"/>
        <v>0</v>
      </c>
      <c r="T54" s="96"/>
      <c r="U54" s="260"/>
      <c r="V54" s="286"/>
      <c r="W54" s="307">
        <f t="shared" si="11"/>
        <v>0</v>
      </c>
      <c r="X54" s="308">
        <f t="shared" si="7"/>
        <v>0</v>
      </c>
      <c r="Y54" s="273"/>
      <c r="Z54" s="248"/>
      <c r="AA54" s="248"/>
      <c r="AB54" s="248"/>
      <c r="AC54" s="248"/>
      <c r="AD54" s="248"/>
      <c r="AE54" s="248"/>
      <c r="AF54" s="248"/>
      <c r="AG54" s="248"/>
      <c r="AH54" s="248"/>
      <c r="AI54" s="248"/>
      <c r="AJ54" s="248"/>
      <c r="AK54" s="248"/>
      <c r="AL54" s="248"/>
      <c r="AM54" s="248"/>
      <c r="AN54" s="248"/>
      <c r="AO54" s="248"/>
      <c r="AP54" s="248"/>
      <c r="AQ54" s="248"/>
      <c r="AR54" s="248"/>
      <c r="AS54" s="99">
        <f t="shared" si="8"/>
        <v>0</v>
      </c>
      <c r="AT54" s="96"/>
      <c r="AU54" s="100">
        <f t="shared" si="9"/>
        <v>0</v>
      </c>
      <c r="AV54" s="245"/>
    </row>
    <row r="55" spans="2:48" ht="15.75" customHeight="1" x14ac:dyDescent="0.25">
      <c r="B55" s="145"/>
      <c r="C55" s="247"/>
      <c r="D55" s="247"/>
      <c r="E55" s="247"/>
      <c r="F55" s="46"/>
      <c r="G55" s="93"/>
      <c r="H55" s="260"/>
      <c r="I55" s="286"/>
      <c r="J55" s="307">
        <f t="shared" si="10"/>
        <v>0</v>
      </c>
      <c r="K55" s="308">
        <f t="shared" si="5"/>
        <v>0</v>
      </c>
      <c r="L55" s="260"/>
      <c r="M55" s="248"/>
      <c r="N55" s="248"/>
      <c r="O55" s="248"/>
      <c r="P55" s="248"/>
      <c r="Q55" s="248"/>
      <c r="R55" s="248"/>
      <c r="S55" s="99">
        <f t="shared" si="6"/>
        <v>0</v>
      </c>
      <c r="T55" s="96"/>
      <c r="U55" s="260"/>
      <c r="V55" s="286"/>
      <c r="W55" s="307">
        <f t="shared" si="11"/>
        <v>0</v>
      </c>
      <c r="X55" s="308">
        <f t="shared" si="7"/>
        <v>0</v>
      </c>
      <c r="Y55" s="273"/>
      <c r="Z55" s="248"/>
      <c r="AA55" s="248"/>
      <c r="AB55" s="248"/>
      <c r="AC55" s="248"/>
      <c r="AD55" s="248"/>
      <c r="AE55" s="248"/>
      <c r="AF55" s="248"/>
      <c r="AG55" s="248"/>
      <c r="AH55" s="248"/>
      <c r="AI55" s="248"/>
      <c r="AJ55" s="248"/>
      <c r="AK55" s="248"/>
      <c r="AL55" s="248"/>
      <c r="AM55" s="248"/>
      <c r="AN55" s="248"/>
      <c r="AO55" s="248"/>
      <c r="AP55" s="248"/>
      <c r="AQ55" s="248"/>
      <c r="AR55" s="248"/>
      <c r="AS55" s="99">
        <f t="shared" si="8"/>
        <v>0</v>
      </c>
      <c r="AT55" s="96"/>
      <c r="AU55" s="100">
        <f t="shared" si="9"/>
        <v>0</v>
      </c>
      <c r="AV55" s="245"/>
    </row>
    <row r="56" spans="2:48" ht="15.75" customHeight="1" x14ac:dyDescent="0.25">
      <c r="B56" s="145"/>
      <c r="C56" s="247"/>
      <c r="D56" s="247"/>
      <c r="E56" s="247"/>
      <c r="F56" s="46"/>
      <c r="G56" s="93"/>
      <c r="H56" s="260"/>
      <c r="I56" s="286"/>
      <c r="J56" s="307">
        <f t="shared" si="10"/>
        <v>0</v>
      </c>
      <c r="K56" s="308">
        <f t="shared" si="5"/>
        <v>0</v>
      </c>
      <c r="L56" s="260"/>
      <c r="M56" s="248"/>
      <c r="N56" s="248"/>
      <c r="O56" s="248"/>
      <c r="P56" s="248"/>
      <c r="Q56" s="248"/>
      <c r="R56" s="248"/>
      <c r="S56" s="99">
        <f t="shared" si="6"/>
        <v>0</v>
      </c>
      <c r="T56" s="96"/>
      <c r="U56" s="260"/>
      <c r="V56" s="286"/>
      <c r="W56" s="307">
        <f t="shared" si="11"/>
        <v>0</v>
      </c>
      <c r="X56" s="308">
        <f t="shared" si="7"/>
        <v>0</v>
      </c>
      <c r="Y56" s="273"/>
      <c r="Z56" s="248"/>
      <c r="AA56" s="248"/>
      <c r="AB56" s="248"/>
      <c r="AC56" s="248"/>
      <c r="AD56" s="248"/>
      <c r="AE56" s="248"/>
      <c r="AF56" s="248"/>
      <c r="AG56" s="248"/>
      <c r="AH56" s="248"/>
      <c r="AI56" s="248"/>
      <c r="AJ56" s="248"/>
      <c r="AK56" s="248"/>
      <c r="AL56" s="248"/>
      <c r="AM56" s="248"/>
      <c r="AN56" s="248"/>
      <c r="AO56" s="248"/>
      <c r="AP56" s="248"/>
      <c r="AQ56" s="248"/>
      <c r="AR56" s="248"/>
      <c r="AS56" s="99">
        <f t="shared" si="8"/>
        <v>0</v>
      </c>
      <c r="AT56" s="96"/>
      <c r="AU56" s="100">
        <f t="shared" si="9"/>
        <v>0</v>
      </c>
      <c r="AV56" s="245"/>
    </row>
    <row r="57" spans="2:48" ht="15.75" customHeight="1" x14ac:dyDescent="0.25">
      <c r="B57" s="145"/>
      <c r="C57" s="247"/>
      <c r="D57" s="247"/>
      <c r="E57" s="247"/>
      <c r="F57" s="46"/>
      <c r="G57" s="93"/>
      <c r="H57" s="260"/>
      <c r="I57" s="286"/>
      <c r="J57" s="307">
        <f t="shared" si="10"/>
        <v>0</v>
      </c>
      <c r="K57" s="308">
        <f t="shared" si="5"/>
        <v>0</v>
      </c>
      <c r="L57" s="260"/>
      <c r="M57" s="248"/>
      <c r="N57" s="248"/>
      <c r="O57" s="248"/>
      <c r="P57" s="248"/>
      <c r="Q57" s="248"/>
      <c r="R57" s="248"/>
      <c r="S57" s="99">
        <f t="shared" si="6"/>
        <v>0</v>
      </c>
      <c r="T57" s="96"/>
      <c r="U57" s="260"/>
      <c r="V57" s="286"/>
      <c r="W57" s="307">
        <f t="shared" si="11"/>
        <v>0</v>
      </c>
      <c r="X57" s="308">
        <f t="shared" si="7"/>
        <v>0</v>
      </c>
      <c r="Y57" s="273"/>
      <c r="Z57" s="248"/>
      <c r="AA57" s="248"/>
      <c r="AB57" s="248"/>
      <c r="AC57" s="248"/>
      <c r="AD57" s="248"/>
      <c r="AE57" s="248"/>
      <c r="AF57" s="248"/>
      <c r="AG57" s="248"/>
      <c r="AH57" s="248"/>
      <c r="AI57" s="248"/>
      <c r="AJ57" s="248"/>
      <c r="AK57" s="248"/>
      <c r="AL57" s="248"/>
      <c r="AM57" s="248"/>
      <c r="AN57" s="248"/>
      <c r="AO57" s="248"/>
      <c r="AP57" s="248"/>
      <c r="AQ57" s="248"/>
      <c r="AR57" s="248"/>
      <c r="AS57" s="99">
        <f t="shared" si="8"/>
        <v>0</v>
      </c>
      <c r="AT57" s="96"/>
      <c r="AU57" s="100">
        <f t="shared" si="9"/>
        <v>0</v>
      </c>
      <c r="AV57" s="245"/>
    </row>
    <row r="58" spans="2:48" ht="15.75" customHeight="1" x14ac:dyDescent="0.25">
      <c r="B58" s="145"/>
      <c r="C58" s="247"/>
      <c r="D58" s="247"/>
      <c r="E58" s="247"/>
      <c r="F58" s="46"/>
      <c r="G58" s="93"/>
      <c r="H58" s="260"/>
      <c r="I58" s="286"/>
      <c r="J58" s="307">
        <f t="shared" si="10"/>
        <v>0</v>
      </c>
      <c r="K58" s="308">
        <f t="shared" si="5"/>
        <v>0</v>
      </c>
      <c r="L58" s="260"/>
      <c r="M58" s="248"/>
      <c r="N58" s="248"/>
      <c r="O58" s="248"/>
      <c r="P58" s="248"/>
      <c r="Q58" s="248"/>
      <c r="R58" s="248"/>
      <c r="S58" s="99">
        <f t="shared" si="6"/>
        <v>0</v>
      </c>
      <c r="T58" s="96"/>
      <c r="U58" s="260"/>
      <c r="V58" s="286"/>
      <c r="W58" s="307">
        <f t="shared" si="11"/>
        <v>0</v>
      </c>
      <c r="X58" s="308">
        <f t="shared" si="7"/>
        <v>0</v>
      </c>
      <c r="Y58" s="273"/>
      <c r="Z58" s="248"/>
      <c r="AA58" s="248"/>
      <c r="AB58" s="248"/>
      <c r="AC58" s="248"/>
      <c r="AD58" s="248"/>
      <c r="AE58" s="248"/>
      <c r="AF58" s="248"/>
      <c r="AG58" s="248"/>
      <c r="AH58" s="248"/>
      <c r="AI58" s="248"/>
      <c r="AJ58" s="248"/>
      <c r="AK58" s="248"/>
      <c r="AL58" s="248"/>
      <c r="AM58" s="248"/>
      <c r="AN58" s="248"/>
      <c r="AO58" s="248"/>
      <c r="AP58" s="248"/>
      <c r="AQ58" s="248"/>
      <c r="AR58" s="248"/>
      <c r="AS58" s="99">
        <f t="shared" si="8"/>
        <v>0</v>
      </c>
      <c r="AT58" s="96"/>
      <c r="AU58" s="100">
        <f t="shared" si="9"/>
        <v>0</v>
      </c>
      <c r="AV58" s="245"/>
    </row>
    <row r="59" spans="2:48" ht="15.75" customHeight="1" x14ac:dyDescent="0.25">
      <c r="B59" s="145"/>
      <c r="C59" s="247"/>
      <c r="D59" s="247"/>
      <c r="E59" s="247"/>
      <c r="F59" s="46"/>
      <c r="G59" s="93"/>
      <c r="H59" s="260"/>
      <c r="I59" s="286"/>
      <c r="J59" s="307">
        <f t="shared" si="10"/>
        <v>0</v>
      </c>
      <c r="K59" s="308">
        <f t="shared" si="5"/>
        <v>0</v>
      </c>
      <c r="L59" s="260"/>
      <c r="M59" s="248"/>
      <c r="N59" s="248"/>
      <c r="O59" s="248"/>
      <c r="P59" s="248"/>
      <c r="Q59" s="248"/>
      <c r="R59" s="248"/>
      <c r="S59" s="99">
        <f t="shared" si="6"/>
        <v>0</v>
      </c>
      <c r="T59" s="96"/>
      <c r="U59" s="260"/>
      <c r="V59" s="286"/>
      <c r="W59" s="307">
        <f t="shared" si="11"/>
        <v>0</v>
      </c>
      <c r="X59" s="308">
        <f t="shared" si="7"/>
        <v>0</v>
      </c>
      <c r="Y59" s="273"/>
      <c r="Z59" s="248"/>
      <c r="AA59" s="248"/>
      <c r="AB59" s="248"/>
      <c r="AC59" s="248"/>
      <c r="AD59" s="248"/>
      <c r="AE59" s="248"/>
      <c r="AF59" s="248"/>
      <c r="AG59" s="248"/>
      <c r="AH59" s="248"/>
      <c r="AI59" s="248"/>
      <c r="AJ59" s="248"/>
      <c r="AK59" s="248"/>
      <c r="AL59" s="248"/>
      <c r="AM59" s="248"/>
      <c r="AN59" s="248"/>
      <c r="AO59" s="248"/>
      <c r="AP59" s="248"/>
      <c r="AQ59" s="248"/>
      <c r="AR59" s="248"/>
      <c r="AS59" s="99">
        <f t="shared" si="8"/>
        <v>0</v>
      </c>
      <c r="AT59" s="96"/>
      <c r="AU59" s="100">
        <f t="shared" si="9"/>
        <v>0</v>
      </c>
      <c r="AV59" s="245"/>
    </row>
    <row r="60" spans="2:48" ht="15.75" customHeight="1" x14ac:dyDescent="0.25">
      <c r="B60" s="145"/>
      <c r="C60" s="247"/>
      <c r="D60" s="247"/>
      <c r="E60" s="247"/>
      <c r="F60" s="46"/>
      <c r="G60" s="93"/>
      <c r="H60" s="260"/>
      <c r="I60" s="286"/>
      <c r="J60" s="307">
        <f t="shared" si="10"/>
        <v>0</v>
      </c>
      <c r="K60" s="308">
        <f t="shared" si="5"/>
        <v>0</v>
      </c>
      <c r="L60" s="260"/>
      <c r="M60" s="248"/>
      <c r="N60" s="248"/>
      <c r="O60" s="248"/>
      <c r="P60" s="248"/>
      <c r="Q60" s="248"/>
      <c r="R60" s="248"/>
      <c r="S60" s="99">
        <f t="shared" si="6"/>
        <v>0</v>
      </c>
      <c r="T60" s="96"/>
      <c r="U60" s="260"/>
      <c r="V60" s="286"/>
      <c r="W60" s="307">
        <f t="shared" si="11"/>
        <v>0</v>
      </c>
      <c r="X60" s="308">
        <f t="shared" si="7"/>
        <v>0</v>
      </c>
      <c r="Y60" s="273"/>
      <c r="Z60" s="248"/>
      <c r="AA60" s="248"/>
      <c r="AB60" s="248"/>
      <c r="AC60" s="248"/>
      <c r="AD60" s="248"/>
      <c r="AE60" s="248"/>
      <c r="AF60" s="248"/>
      <c r="AG60" s="248"/>
      <c r="AH60" s="248"/>
      <c r="AI60" s="248"/>
      <c r="AJ60" s="248"/>
      <c r="AK60" s="248"/>
      <c r="AL60" s="248"/>
      <c r="AM60" s="248"/>
      <c r="AN60" s="248"/>
      <c r="AO60" s="248"/>
      <c r="AP60" s="248"/>
      <c r="AQ60" s="248"/>
      <c r="AR60" s="248"/>
      <c r="AS60" s="99">
        <f t="shared" si="8"/>
        <v>0</v>
      </c>
      <c r="AT60" s="96"/>
      <c r="AU60" s="100">
        <f t="shared" si="9"/>
        <v>0</v>
      </c>
      <c r="AV60" s="245"/>
    </row>
    <row r="61" spans="2:48" ht="15.75" customHeight="1" x14ac:dyDescent="0.25">
      <c r="B61" s="145"/>
      <c r="C61" s="247"/>
      <c r="D61" s="247"/>
      <c r="E61" s="247"/>
      <c r="F61" s="46"/>
      <c r="G61" s="93"/>
      <c r="H61" s="260"/>
      <c r="I61" s="286"/>
      <c r="J61" s="307">
        <f t="shared" si="10"/>
        <v>0</v>
      </c>
      <c r="K61" s="308">
        <f t="shared" si="5"/>
        <v>0</v>
      </c>
      <c r="L61" s="260"/>
      <c r="M61" s="248"/>
      <c r="N61" s="248"/>
      <c r="O61" s="248"/>
      <c r="P61" s="248"/>
      <c r="Q61" s="248"/>
      <c r="R61" s="248"/>
      <c r="S61" s="99">
        <f t="shared" si="6"/>
        <v>0</v>
      </c>
      <c r="T61" s="96"/>
      <c r="U61" s="260"/>
      <c r="V61" s="286"/>
      <c r="W61" s="307">
        <f t="shared" si="11"/>
        <v>0</v>
      </c>
      <c r="X61" s="308">
        <f t="shared" si="7"/>
        <v>0</v>
      </c>
      <c r="Y61" s="273"/>
      <c r="Z61" s="248"/>
      <c r="AA61" s="248"/>
      <c r="AB61" s="248"/>
      <c r="AC61" s="248"/>
      <c r="AD61" s="248"/>
      <c r="AE61" s="248"/>
      <c r="AF61" s="248"/>
      <c r="AG61" s="248"/>
      <c r="AH61" s="248"/>
      <c r="AI61" s="248"/>
      <c r="AJ61" s="248"/>
      <c r="AK61" s="248"/>
      <c r="AL61" s="248"/>
      <c r="AM61" s="248"/>
      <c r="AN61" s="248"/>
      <c r="AO61" s="248"/>
      <c r="AP61" s="248"/>
      <c r="AQ61" s="248"/>
      <c r="AR61" s="248"/>
      <c r="AS61" s="99">
        <f t="shared" si="8"/>
        <v>0</v>
      </c>
      <c r="AT61" s="96"/>
      <c r="AU61" s="100">
        <f t="shared" si="9"/>
        <v>0</v>
      </c>
      <c r="AV61" s="245"/>
    </row>
    <row r="62" spans="2:48" ht="15.75" customHeight="1" x14ac:dyDescent="0.25">
      <c r="B62" s="145"/>
      <c r="C62" s="247"/>
      <c r="D62" s="247"/>
      <c r="E62" s="247"/>
      <c r="F62" s="46"/>
      <c r="G62" s="93"/>
      <c r="H62" s="260"/>
      <c r="I62" s="286"/>
      <c r="J62" s="307">
        <f t="shared" si="10"/>
        <v>0</v>
      </c>
      <c r="K62" s="308">
        <f t="shared" si="5"/>
        <v>0</v>
      </c>
      <c r="L62" s="260"/>
      <c r="M62" s="248"/>
      <c r="N62" s="248"/>
      <c r="O62" s="248"/>
      <c r="P62" s="248"/>
      <c r="Q62" s="248"/>
      <c r="R62" s="248"/>
      <c r="S62" s="99">
        <f t="shared" si="6"/>
        <v>0</v>
      </c>
      <c r="T62" s="96"/>
      <c r="U62" s="260"/>
      <c r="V62" s="286"/>
      <c r="W62" s="307">
        <f t="shared" si="11"/>
        <v>0</v>
      </c>
      <c r="X62" s="308">
        <f t="shared" si="7"/>
        <v>0</v>
      </c>
      <c r="Y62" s="273"/>
      <c r="Z62" s="248"/>
      <c r="AA62" s="248"/>
      <c r="AB62" s="248"/>
      <c r="AC62" s="248"/>
      <c r="AD62" s="248"/>
      <c r="AE62" s="248"/>
      <c r="AF62" s="248"/>
      <c r="AG62" s="248"/>
      <c r="AH62" s="248"/>
      <c r="AI62" s="248"/>
      <c r="AJ62" s="248"/>
      <c r="AK62" s="248"/>
      <c r="AL62" s="248"/>
      <c r="AM62" s="248"/>
      <c r="AN62" s="248"/>
      <c r="AO62" s="248"/>
      <c r="AP62" s="248"/>
      <c r="AQ62" s="248"/>
      <c r="AR62" s="248"/>
      <c r="AS62" s="99">
        <f t="shared" si="8"/>
        <v>0</v>
      </c>
      <c r="AT62" s="96"/>
      <c r="AU62" s="100">
        <f t="shared" si="9"/>
        <v>0</v>
      </c>
      <c r="AV62" s="245"/>
    </row>
    <row r="63" spans="2:48" ht="15.75" customHeight="1" x14ac:dyDescent="0.25">
      <c r="B63" s="145"/>
      <c r="C63" s="247"/>
      <c r="D63" s="247"/>
      <c r="E63" s="247"/>
      <c r="F63" s="46"/>
      <c r="G63" s="93"/>
      <c r="H63" s="260"/>
      <c r="I63" s="286"/>
      <c r="J63" s="307">
        <f t="shared" si="10"/>
        <v>0</v>
      </c>
      <c r="K63" s="308">
        <f t="shared" si="5"/>
        <v>0</v>
      </c>
      <c r="L63" s="260"/>
      <c r="M63" s="248"/>
      <c r="N63" s="248"/>
      <c r="O63" s="248"/>
      <c r="P63" s="248"/>
      <c r="Q63" s="248"/>
      <c r="R63" s="248"/>
      <c r="S63" s="99">
        <f t="shared" si="6"/>
        <v>0</v>
      </c>
      <c r="T63" s="96"/>
      <c r="U63" s="260"/>
      <c r="V63" s="286"/>
      <c r="W63" s="307">
        <f t="shared" si="11"/>
        <v>0</v>
      </c>
      <c r="X63" s="308">
        <f t="shared" si="7"/>
        <v>0</v>
      </c>
      <c r="Y63" s="273"/>
      <c r="Z63" s="248"/>
      <c r="AA63" s="248"/>
      <c r="AB63" s="248"/>
      <c r="AC63" s="248"/>
      <c r="AD63" s="248"/>
      <c r="AE63" s="248"/>
      <c r="AF63" s="248"/>
      <c r="AG63" s="248"/>
      <c r="AH63" s="248"/>
      <c r="AI63" s="248"/>
      <c r="AJ63" s="248"/>
      <c r="AK63" s="248"/>
      <c r="AL63" s="248"/>
      <c r="AM63" s="248"/>
      <c r="AN63" s="248"/>
      <c r="AO63" s="248"/>
      <c r="AP63" s="248"/>
      <c r="AQ63" s="248"/>
      <c r="AR63" s="248"/>
      <c r="AS63" s="99">
        <f t="shared" si="8"/>
        <v>0</v>
      </c>
      <c r="AT63" s="96"/>
      <c r="AU63" s="100">
        <f t="shared" si="9"/>
        <v>0</v>
      </c>
      <c r="AV63" s="245"/>
    </row>
    <row r="64" spans="2:48" ht="15.75" customHeight="1" x14ac:dyDescent="0.25">
      <c r="B64" s="145"/>
      <c r="C64" s="247"/>
      <c r="D64" s="247"/>
      <c r="E64" s="247"/>
      <c r="F64" s="46"/>
      <c r="G64" s="93"/>
      <c r="H64" s="260"/>
      <c r="I64" s="286"/>
      <c r="J64" s="307">
        <f t="shared" si="10"/>
        <v>0</v>
      </c>
      <c r="K64" s="308">
        <f t="shared" si="5"/>
        <v>0</v>
      </c>
      <c r="L64" s="260"/>
      <c r="M64" s="248"/>
      <c r="N64" s="248"/>
      <c r="O64" s="248"/>
      <c r="P64" s="248"/>
      <c r="Q64" s="248"/>
      <c r="R64" s="248"/>
      <c r="S64" s="99">
        <f t="shared" si="6"/>
        <v>0</v>
      </c>
      <c r="T64" s="96"/>
      <c r="U64" s="260"/>
      <c r="V64" s="286"/>
      <c r="W64" s="307">
        <f t="shared" si="11"/>
        <v>0</v>
      </c>
      <c r="X64" s="308">
        <f t="shared" si="7"/>
        <v>0</v>
      </c>
      <c r="Y64" s="273"/>
      <c r="Z64" s="248"/>
      <c r="AA64" s="248"/>
      <c r="AB64" s="248"/>
      <c r="AC64" s="248"/>
      <c r="AD64" s="248"/>
      <c r="AE64" s="248"/>
      <c r="AF64" s="248"/>
      <c r="AG64" s="248"/>
      <c r="AH64" s="248"/>
      <c r="AI64" s="248"/>
      <c r="AJ64" s="248"/>
      <c r="AK64" s="248"/>
      <c r="AL64" s="248"/>
      <c r="AM64" s="248"/>
      <c r="AN64" s="248"/>
      <c r="AO64" s="248"/>
      <c r="AP64" s="248"/>
      <c r="AQ64" s="248"/>
      <c r="AR64" s="248"/>
      <c r="AS64" s="99">
        <f t="shared" si="8"/>
        <v>0</v>
      </c>
      <c r="AT64" s="96"/>
      <c r="AU64" s="100">
        <f t="shared" si="9"/>
        <v>0</v>
      </c>
      <c r="AV64" s="245"/>
    </row>
    <row r="65" spans="2:48" ht="15.75" customHeight="1" x14ac:dyDescent="0.25">
      <c r="B65" s="145"/>
      <c r="C65" s="247"/>
      <c r="D65" s="247"/>
      <c r="E65" s="247"/>
      <c r="F65" s="46"/>
      <c r="G65" s="93"/>
      <c r="H65" s="260"/>
      <c r="I65" s="286"/>
      <c r="J65" s="307">
        <f t="shared" si="10"/>
        <v>0</v>
      </c>
      <c r="K65" s="308">
        <f t="shared" si="5"/>
        <v>0</v>
      </c>
      <c r="L65" s="260"/>
      <c r="M65" s="248"/>
      <c r="N65" s="248"/>
      <c r="O65" s="248"/>
      <c r="P65" s="248"/>
      <c r="Q65" s="248"/>
      <c r="R65" s="248"/>
      <c r="S65" s="99">
        <f t="shared" si="6"/>
        <v>0</v>
      </c>
      <c r="T65" s="96"/>
      <c r="U65" s="260"/>
      <c r="V65" s="286"/>
      <c r="W65" s="307">
        <f t="shared" si="11"/>
        <v>0</v>
      </c>
      <c r="X65" s="308">
        <f t="shared" si="7"/>
        <v>0</v>
      </c>
      <c r="Y65" s="273"/>
      <c r="Z65" s="248"/>
      <c r="AA65" s="248"/>
      <c r="AB65" s="248"/>
      <c r="AC65" s="248"/>
      <c r="AD65" s="248"/>
      <c r="AE65" s="248"/>
      <c r="AF65" s="248"/>
      <c r="AG65" s="248"/>
      <c r="AH65" s="248"/>
      <c r="AI65" s="248"/>
      <c r="AJ65" s="248"/>
      <c r="AK65" s="248"/>
      <c r="AL65" s="248"/>
      <c r="AM65" s="248"/>
      <c r="AN65" s="248"/>
      <c r="AO65" s="248"/>
      <c r="AP65" s="248"/>
      <c r="AQ65" s="248"/>
      <c r="AR65" s="248"/>
      <c r="AS65" s="99">
        <f t="shared" si="8"/>
        <v>0</v>
      </c>
      <c r="AT65" s="96"/>
      <c r="AU65" s="100">
        <f t="shared" si="9"/>
        <v>0</v>
      </c>
      <c r="AV65" s="245"/>
    </row>
    <row r="66" spans="2:48" ht="15.75" customHeight="1" x14ac:dyDescent="0.25">
      <c r="B66" s="145"/>
      <c r="C66" s="247"/>
      <c r="D66" s="247"/>
      <c r="E66" s="247"/>
      <c r="F66" s="46"/>
      <c r="G66" s="93"/>
      <c r="H66" s="260"/>
      <c r="I66" s="286"/>
      <c r="J66" s="307">
        <f t="shared" si="10"/>
        <v>0</v>
      </c>
      <c r="K66" s="308">
        <f t="shared" si="5"/>
        <v>0</v>
      </c>
      <c r="L66" s="260"/>
      <c r="M66" s="248"/>
      <c r="N66" s="248"/>
      <c r="O66" s="248"/>
      <c r="P66" s="248"/>
      <c r="Q66" s="248"/>
      <c r="R66" s="248"/>
      <c r="S66" s="99">
        <f t="shared" si="6"/>
        <v>0</v>
      </c>
      <c r="T66" s="96"/>
      <c r="U66" s="260"/>
      <c r="V66" s="286"/>
      <c r="W66" s="307">
        <f t="shared" si="11"/>
        <v>0</v>
      </c>
      <c r="X66" s="308">
        <f t="shared" si="7"/>
        <v>0</v>
      </c>
      <c r="Y66" s="273"/>
      <c r="Z66" s="248"/>
      <c r="AA66" s="248"/>
      <c r="AB66" s="248"/>
      <c r="AC66" s="248"/>
      <c r="AD66" s="248"/>
      <c r="AE66" s="248"/>
      <c r="AF66" s="248"/>
      <c r="AG66" s="248"/>
      <c r="AH66" s="248"/>
      <c r="AI66" s="248"/>
      <c r="AJ66" s="248"/>
      <c r="AK66" s="248"/>
      <c r="AL66" s="248"/>
      <c r="AM66" s="248"/>
      <c r="AN66" s="248"/>
      <c r="AO66" s="248"/>
      <c r="AP66" s="248"/>
      <c r="AQ66" s="248"/>
      <c r="AR66" s="248"/>
      <c r="AS66" s="99">
        <f t="shared" si="8"/>
        <v>0</v>
      </c>
      <c r="AT66" s="96"/>
      <c r="AU66" s="100">
        <f t="shared" si="9"/>
        <v>0</v>
      </c>
      <c r="AV66" s="245"/>
    </row>
    <row r="67" spans="2:48" ht="15.75" customHeight="1" x14ac:dyDescent="0.25">
      <c r="B67" s="145"/>
      <c r="C67" s="247"/>
      <c r="D67" s="247"/>
      <c r="E67" s="247"/>
      <c r="F67" s="46"/>
      <c r="G67" s="93"/>
      <c r="H67" s="260"/>
      <c r="I67" s="286"/>
      <c r="J67" s="307">
        <f t="shared" si="10"/>
        <v>0</v>
      </c>
      <c r="K67" s="308">
        <f t="shared" si="5"/>
        <v>0</v>
      </c>
      <c r="L67" s="260"/>
      <c r="M67" s="248"/>
      <c r="N67" s="248"/>
      <c r="O67" s="248"/>
      <c r="P67" s="248"/>
      <c r="Q67" s="248"/>
      <c r="R67" s="248"/>
      <c r="S67" s="99">
        <f t="shared" si="6"/>
        <v>0</v>
      </c>
      <c r="T67" s="96"/>
      <c r="U67" s="260"/>
      <c r="V67" s="286"/>
      <c r="W67" s="307">
        <f t="shared" si="11"/>
        <v>0</v>
      </c>
      <c r="X67" s="308">
        <f t="shared" si="7"/>
        <v>0</v>
      </c>
      <c r="Y67" s="273"/>
      <c r="Z67" s="248"/>
      <c r="AA67" s="248"/>
      <c r="AB67" s="248"/>
      <c r="AC67" s="248"/>
      <c r="AD67" s="248"/>
      <c r="AE67" s="248"/>
      <c r="AF67" s="248"/>
      <c r="AG67" s="248"/>
      <c r="AH67" s="248"/>
      <c r="AI67" s="248"/>
      <c r="AJ67" s="248"/>
      <c r="AK67" s="248"/>
      <c r="AL67" s="248"/>
      <c r="AM67" s="248"/>
      <c r="AN67" s="248"/>
      <c r="AO67" s="248"/>
      <c r="AP67" s="248"/>
      <c r="AQ67" s="248"/>
      <c r="AR67" s="248"/>
      <c r="AS67" s="99">
        <f t="shared" si="8"/>
        <v>0</v>
      </c>
      <c r="AT67" s="96"/>
      <c r="AU67" s="100">
        <f t="shared" si="9"/>
        <v>0</v>
      </c>
      <c r="AV67" s="245"/>
    </row>
    <row r="68" spans="2:48" ht="15.75" customHeight="1" x14ac:dyDescent="0.25">
      <c r="B68" s="145"/>
      <c r="C68" s="247"/>
      <c r="D68" s="247"/>
      <c r="E68" s="247"/>
      <c r="F68" s="46"/>
      <c r="G68" s="93"/>
      <c r="H68" s="260"/>
      <c r="I68" s="286"/>
      <c r="J68" s="307">
        <f t="shared" si="10"/>
        <v>0</v>
      </c>
      <c r="K68" s="308">
        <f t="shared" si="5"/>
        <v>0</v>
      </c>
      <c r="L68" s="260"/>
      <c r="M68" s="248"/>
      <c r="N68" s="248"/>
      <c r="O68" s="248"/>
      <c r="P68" s="248"/>
      <c r="Q68" s="248"/>
      <c r="R68" s="248"/>
      <c r="S68" s="99">
        <f t="shared" si="6"/>
        <v>0</v>
      </c>
      <c r="T68" s="96"/>
      <c r="U68" s="260"/>
      <c r="V68" s="286"/>
      <c r="W68" s="307">
        <f t="shared" si="11"/>
        <v>0</v>
      </c>
      <c r="X68" s="308">
        <f t="shared" si="7"/>
        <v>0</v>
      </c>
      <c r="Y68" s="273"/>
      <c r="Z68" s="248"/>
      <c r="AA68" s="248"/>
      <c r="AB68" s="248"/>
      <c r="AC68" s="248"/>
      <c r="AD68" s="248"/>
      <c r="AE68" s="248"/>
      <c r="AF68" s="248"/>
      <c r="AG68" s="248"/>
      <c r="AH68" s="248"/>
      <c r="AI68" s="248"/>
      <c r="AJ68" s="248"/>
      <c r="AK68" s="248"/>
      <c r="AL68" s="248"/>
      <c r="AM68" s="248"/>
      <c r="AN68" s="248"/>
      <c r="AO68" s="248"/>
      <c r="AP68" s="248"/>
      <c r="AQ68" s="248"/>
      <c r="AR68" s="248"/>
      <c r="AS68" s="99">
        <f t="shared" si="8"/>
        <v>0</v>
      </c>
      <c r="AT68" s="96"/>
      <c r="AU68" s="100">
        <f t="shared" si="9"/>
        <v>0</v>
      </c>
      <c r="AV68" s="245"/>
    </row>
    <row r="69" spans="2:48" ht="15.75" customHeight="1" x14ac:dyDescent="0.25">
      <c r="B69" s="145"/>
      <c r="C69" s="247"/>
      <c r="D69" s="247"/>
      <c r="E69" s="247"/>
      <c r="F69" s="46"/>
      <c r="G69" s="93"/>
      <c r="H69" s="260"/>
      <c r="I69" s="286"/>
      <c r="J69" s="307">
        <f t="shared" si="10"/>
        <v>0</v>
      </c>
      <c r="K69" s="308">
        <f t="shared" si="5"/>
        <v>0</v>
      </c>
      <c r="L69" s="260"/>
      <c r="M69" s="248"/>
      <c r="N69" s="248"/>
      <c r="O69" s="248"/>
      <c r="P69" s="248"/>
      <c r="Q69" s="248"/>
      <c r="R69" s="248"/>
      <c r="S69" s="99">
        <f t="shared" si="6"/>
        <v>0</v>
      </c>
      <c r="T69" s="96"/>
      <c r="U69" s="260"/>
      <c r="V69" s="286"/>
      <c r="W69" s="307">
        <f t="shared" si="11"/>
        <v>0</v>
      </c>
      <c r="X69" s="308">
        <f t="shared" si="7"/>
        <v>0</v>
      </c>
      <c r="Y69" s="273"/>
      <c r="Z69" s="248"/>
      <c r="AA69" s="248"/>
      <c r="AB69" s="248"/>
      <c r="AC69" s="248"/>
      <c r="AD69" s="248"/>
      <c r="AE69" s="248"/>
      <c r="AF69" s="248"/>
      <c r="AG69" s="248"/>
      <c r="AH69" s="248"/>
      <c r="AI69" s="248"/>
      <c r="AJ69" s="248"/>
      <c r="AK69" s="248"/>
      <c r="AL69" s="248"/>
      <c r="AM69" s="248"/>
      <c r="AN69" s="248"/>
      <c r="AO69" s="248"/>
      <c r="AP69" s="248"/>
      <c r="AQ69" s="248"/>
      <c r="AR69" s="248"/>
      <c r="AS69" s="99">
        <f t="shared" si="8"/>
        <v>0</v>
      </c>
      <c r="AT69" s="96"/>
      <c r="AU69" s="100">
        <f t="shared" ref="AU69:AU100" si="12">AU68+S69-AS69</f>
        <v>0</v>
      </c>
      <c r="AV69" s="245"/>
    </row>
    <row r="70" spans="2:48" ht="15.75" customHeight="1" x14ac:dyDescent="0.25">
      <c r="B70" s="145"/>
      <c r="C70" s="247"/>
      <c r="D70" s="247"/>
      <c r="E70" s="247"/>
      <c r="F70" s="46"/>
      <c r="G70" s="93"/>
      <c r="H70" s="260"/>
      <c r="I70" s="286"/>
      <c r="J70" s="307">
        <f t="shared" ref="J70:J101" si="13">H70-K70</f>
        <v>0</v>
      </c>
      <c r="K70" s="308">
        <f t="shared" si="5"/>
        <v>0</v>
      </c>
      <c r="L70" s="260"/>
      <c r="M70" s="248"/>
      <c r="N70" s="248"/>
      <c r="O70" s="248"/>
      <c r="P70" s="248"/>
      <c r="Q70" s="248"/>
      <c r="R70" s="248"/>
      <c r="S70" s="99">
        <f t="shared" ref="S70:S201" si="14">SUM(L70:R70)+J70</f>
        <v>0</v>
      </c>
      <c r="T70" s="96"/>
      <c r="U70" s="260"/>
      <c r="V70" s="286"/>
      <c r="W70" s="307">
        <f t="shared" ref="W70:W101" si="15">U70-X70</f>
        <v>0</v>
      </c>
      <c r="X70" s="308">
        <f t="shared" si="7"/>
        <v>0</v>
      </c>
      <c r="Y70" s="273"/>
      <c r="Z70" s="248"/>
      <c r="AA70" s="248"/>
      <c r="AB70" s="248"/>
      <c r="AC70" s="248"/>
      <c r="AD70" s="248"/>
      <c r="AE70" s="248"/>
      <c r="AF70" s="248"/>
      <c r="AG70" s="248"/>
      <c r="AH70" s="248"/>
      <c r="AI70" s="248"/>
      <c r="AJ70" s="248"/>
      <c r="AK70" s="248"/>
      <c r="AL70" s="248"/>
      <c r="AM70" s="248"/>
      <c r="AN70" s="248"/>
      <c r="AO70" s="248"/>
      <c r="AP70" s="248"/>
      <c r="AQ70" s="248"/>
      <c r="AR70" s="248"/>
      <c r="AS70" s="99">
        <f t="shared" ref="AS70:AS124" si="16">SUM(Y70:AR70)+W70</f>
        <v>0</v>
      </c>
      <c r="AT70" s="96"/>
      <c r="AU70" s="100">
        <f t="shared" si="12"/>
        <v>0</v>
      </c>
      <c r="AV70" s="245"/>
    </row>
    <row r="71" spans="2:48" ht="15.75" customHeight="1" x14ac:dyDescent="0.25">
      <c r="B71" s="145"/>
      <c r="C71" s="247"/>
      <c r="D71" s="247"/>
      <c r="E71" s="247"/>
      <c r="F71" s="46"/>
      <c r="G71" s="93"/>
      <c r="H71" s="260"/>
      <c r="I71" s="286"/>
      <c r="J71" s="307">
        <f t="shared" si="13"/>
        <v>0</v>
      </c>
      <c r="K71" s="308">
        <f t="shared" ref="K71:K123" si="17">ROUND(SUM(H71/(I71+1)),2)</f>
        <v>0</v>
      </c>
      <c r="L71" s="260"/>
      <c r="M71" s="248"/>
      <c r="N71" s="248"/>
      <c r="O71" s="248"/>
      <c r="P71" s="248"/>
      <c r="Q71" s="248"/>
      <c r="R71" s="248"/>
      <c r="S71" s="99">
        <f t="shared" si="14"/>
        <v>0</v>
      </c>
      <c r="T71" s="96"/>
      <c r="U71" s="260"/>
      <c r="V71" s="286"/>
      <c r="W71" s="307">
        <f t="shared" si="15"/>
        <v>0</v>
      </c>
      <c r="X71" s="308">
        <f t="shared" ref="X71:X123" si="18">ROUND(SUM(U71/(V71+1)),2)</f>
        <v>0</v>
      </c>
      <c r="Y71" s="273"/>
      <c r="Z71" s="248"/>
      <c r="AA71" s="248"/>
      <c r="AB71" s="248"/>
      <c r="AC71" s="248"/>
      <c r="AD71" s="248"/>
      <c r="AE71" s="248"/>
      <c r="AF71" s="248"/>
      <c r="AG71" s="248"/>
      <c r="AH71" s="248"/>
      <c r="AI71" s="248"/>
      <c r="AJ71" s="248"/>
      <c r="AK71" s="248"/>
      <c r="AL71" s="248"/>
      <c r="AM71" s="248"/>
      <c r="AN71" s="248"/>
      <c r="AO71" s="248"/>
      <c r="AP71" s="248"/>
      <c r="AQ71" s="248"/>
      <c r="AR71" s="248"/>
      <c r="AS71" s="99">
        <f t="shared" si="16"/>
        <v>0</v>
      </c>
      <c r="AT71" s="96"/>
      <c r="AU71" s="100">
        <f t="shared" si="12"/>
        <v>0</v>
      </c>
      <c r="AV71" s="245"/>
    </row>
    <row r="72" spans="2:48" ht="15.75" customHeight="1" x14ac:dyDescent="0.25">
      <c r="B72" s="145"/>
      <c r="C72" s="247"/>
      <c r="D72" s="247"/>
      <c r="E72" s="247"/>
      <c r="F72" s="46"/>
      <c r="G72" s="93"/>
      <c r="H72" s="260"/>
      <c r="I72" s="286"/>
      <c r="J72" s="307">
        <f t="shared" si="13"/>
        <v>0</v>
      </c>
      <c r="K72" s="308">
        <f t="shared" si="17"/>
        <v>0</v>
      </c>
      <c r="L72" s="260"/>
      <c r="M72" s="248"/>
      <c r="N72" s="248"/>
      <c r="O72" s="248"/>
      <c r="P72" s="248"/>
      <c r="Q72" s="248"/>
      <c r="R72" s="248"/>
      <c r="S72" s="99">
        <f t="shared" si="14"/>
        <v>0</v>
      </c>
      <c r="T72" s="96"/>
      <c r="U72" s="260"/>
      <c r="V72" s="286"/>
      <c r="W72" s="307">
        <f t="shared" si="15"/>
        <v>0</v>
      </c>
      <c r="X72" s="308">
        <f t="shared" si="18"/>
        <v>0</v>
      </c>
      <c r="Y72" s="273"/>
      <c r="Z72" s="248"/>
      <c r="AA72" s="248"/>
      <c r="AB72" s="248"/>
      <c r="AC72" s="248"/>
      <c r="AD72" s="248"/>
      <c r="AE72" s="248"/>
      <c r="AF72" s="248"/>
      <c r="AG72" s="248"/>
      <c r="AH72" s="248"/>
      <c r="AI72" s="248"/>
      <c r="AJ72" s="248"/>
      <c r="AK72" s="248"/>
      <c r="AL72" s="248"/>
      <c r="AM72" s="248"/>
      <c r="AN72" s="248"/>
      <c r="AO72" s="248"/>
      <c r="AP72" s="248"/>
      <c r="AQ72" s="248"/>
      <c r="AR72" s="248"/>
      <c r="AS72" s="99">
        <f t="shared" si="16"/>
        <v>0</v>
      </c>
      <c r="AT72" s="96"/>
      <c r="AU72" s="100">
        <f t="shared" si="12"/>
        <v>0</v>
      </c>
      <c r="AV72" s="245"/>
    </row>
    <row r="73" spans="2:48" ht="15.75" customHeight="1" x14ac:dyDescent="0.25">
      <c r="B73" s="145"/>
      <c r="C73" s="247"/>
      <c r="D73" s="247"/>
      <c r="E73" s="247"/>
      <c r="F73" s="46"/>
      <c r="G73" s="93"/>
      <c r="H73" s="260"/>
      <c r="I73" s="286"/>
      <c r="J73" s="307">
        <f t="shared" si="13"/>
        <v>0</v>
      </c>
      <c r="K73" s="308">
        <f t="shared" si="17"/>
        <v>0</v>
      </c>
      <c r="L73" s="260"/>
      <c r="M73" s="248"/>
      <c r="N73" s="248"/>
      <c r="O73" s="248"/>
      <c r="P73" s="248"/>
      <c r="Q73" s="248"/>
      <c r="R73" s="248"/>
      <c r="S73" s="99">
        <f t="shared" si="14"/>
        <v>0</v>
      </c>
      <c r="T73" s="96"/>
      <c r="U73" s="260"/>
      <c r="V73" s="286"/>
      <c r="W73" s="307">
        <f t="shared" si="15"/>
        <v>0</v>
      </c>
      <c r="X73" s="308">
        <f t="shared" si="18"/>
        <v>0</v>
      </c>
      <c r="Y73" s="273"/>
      <c r="Z73" s="248"/>
      <c r="AA73" s="248"/>
      <c r="AB73" s="248"/>
      <c r="AC73" s="248"/>
      <c r="AD73" s="248"/>
      <c r="AE73" s="248"/>
      <c r="AF73" s="248"/>
      <c r="AG73" s="248"/>
      <c r="AH73" s="248"/>
      <c r="AI73" s="248"/>
      <c r="AJ73" s="248"/>
      <c r="AK73" s="248"/>
      <c r="AL73" s="248"/>
      <c r="AM73" s="248"/>
      <c r="AN73" s="248"/>
      <c r="AO73" s="248"/>
      <c r="AP73" s="248"/>
      <c r="AQ73" s="248"/>
      <c r="AR73" s="248"/>
      <c r="AS73" s="99">
        <f t="shared" si="16"/>
        <v>0</v>
      </c>
      <c r="AT73" s="96"/>
      <c r="AU73" s="100">
        <f t="shared" si="12"/>
        <v>0</v>
      </c>
      <c r="AV73" s="245"/>
    </row>
    <row r="74" spans="2:48" ht="15.75" customHeight="1" x14ac:dyDescent="0.25">
      <c r="B74" s="145"/>
      <c r="C74" s="247"/>
      <c r="D74" s="247"/>
      <c r="E74" s="247"/>
      <c r="F74" s="46"/>
      <c r="G74" s="93"/>
      <c r="H74" s="260"/>
      <c r="I74" s="286"/>
      <c r="J74" s="307">
        <f t="shared" si="13"/>
        <v>0</v>
      </c>
      <c r="K74" s="308">
        <f t="shared" si="17"/>
        <v>0</v>
      </c>
      <c r="L74" s="260"/>
      <c r="M74" s="248"/>
      <c r="N74" s="248"/>
      <c r="O74" s="248"/>
      <c r="P74" s="248"/>
      <c r="Q74" s="248"/>
      <c r="R74" s="248"/>
      <c r="S74" s="99">
        <f t="shared" si="14"/>
        <v>0</v>
      </c>
      <c r="T74" s="96"/>
      <c r="U74" s="260"/>
      <c r="V74" s="286"/>
      <c r="W74" s="307">
        <f t="shared" si="15"/>
        <v>0</v>
      </c>
      <c r="X74" s="308">
        <f t="shared" si="18"/>
        <v>0</v>
      </c>
      <c r="Y74" s="273"/>
      <c r="Z74" s="248"/>
      <c r="AA74" s="248"/>
      <c r="AB74" s="248"/>
      <c r="AC74" s="248"/>
      <c r="AD74" s="248"/>
      <c r="AE74" s="248"/>
      <c r="AF74" s="248"/>
      <c r="AG74" s="248"/>
      <c r="AH74" s="248"/>
      <c r="AI74" s="248"/>
      <c r="AJ74" s="248"/>
      <c r="AK74" s="248"/>
      <c r="AL74" s="248"/>
      <c r="AM74" s="248"/>
      <c r="AN74" s="248"/>
      <c r="AO74" s="248"/>
      <c r="AP74" s="248"/>
      <c r="AQ74" s="248"/>
      <c r="AR74" s="248"/>
      <c r="AS74" s="99">
        <f t="shared" si="16"/>
        <v>0</v>
      </c>
      <c r="AT74" s="96"/>
      <c r="AU74" s="100">
        <f t="shared" si="12"/>
        <v>0</v>
      </c>
      <c r="AV74" s="245"/>
    </row>
    <row r="75" spans="2:48" ht="15.75" customHeight="1" x14ac:dyDescent="0.25">
      <c r="B75" s="145"/>
      <c r="C75" s="247"/>
      <c r="D75" s="247"/>
      <c r="E75" s="247"/>
      <c r="F75" s="46"/>
      <c r="G75" s="93"/>
      <c r="H75" s="260"/>
      <c r="I75" s="286"/>
      <c r="J75" s="307">
        <f t="shared" si="13"/>
        <v>0</v>
      </c>
      <c r="K75" s="308">
        <f t="shared" si="17"/>
        <v>0</v>
      </c>
      <c r="L75" s="260"/>
      <c r="M75" s="248"/>
      <c r="N75" s="248"/>
      <c r="O75" s="248"/>
      <c r="P75" s="248"/>
      <c r="Q75" s="248"/>
      <c r="R75" s="248"/>
      <c r="S75" s="99">
        <f t="shared" si="14"/>
        <v>0</v>
      </c>
      <c r="T75" s="96"/>
      <c r="U75" s="260"/>
      <c r="V75" s="286"/>
      <c r="W75" s="307">
        <f t="shared" si="15"/>
        <v>0</v>
      </c>
      <c r="X75" s="308">
        <f t="shared" si="18"/>
        <v>0</v>
      </c>
      <c r="Y75" s="273"/>
      <c r="Z75" s="248"/>
      <c r="AA75" s="248"/>
      <c r="AB75" s="248"/>
      <c r="AC75" s="248"/>
      <c r="AD75" s="248"/>
      <c r="AE75" s="248"/>
      <c r="AF75" s="248"/>
      <c r="AG75" s="248"/>
      <c r="AH75" s="248"/>
      <c r="AI75" s="248"/>
      <c r="AJ75" s="248"/>
      <c r="AK75" s="248"/>
      <c r="AL75" s="248"/>
      <c r="AM75" s="248"/>
      <c r="AN75" s="248"/>
      <c r="AO75" s="248"/>
      <c r="AP75" s="248"/>
      <c r="AQ75" s="248"/>
      <c r="AR75" s="248"/>
      <c r="AS75" s="99">
        <f t="shared" si="16"/>
        <v>0</v>
      </c>
      <c r="AT75" s="96"/>
      <c r="AU75" s="100">
        <f t="shared" si="12"/>
        <v>0</v>
      </c>
      <c r="AV75" s="245"/>
    </row>
    <row r="76" spans="2:48" ht="15.75" customHeight="1" x14ac:dyDescent="0.25">
      <c r="B76" s="145"/>
      <c r="C76" s="247"/>
      <c r="D76" s="247"/>
      <c r="E76" s="247"/>
      <c r="F76" s="46"/>
      <c r="G76" s="93"/>
      <c r="H76" s="260"/>
      <c r="I76" s="286"/>
      <c r="J76" s="307">
        <f t="shared" si="13"/>
        <v>0</v>
      </c>
      <c r="K76" s="308">
        <f t="shared" si="17"/>
        <v>0</v>
      </c>
      <c r="L76" s="260"/>
      <c r="M76" s="248"/>
      <c r="N76" s="248"/>
      <c r="O76" s="248"/>
      <c r="P76" s="248"/>
      <c r="Q76" s="248"/>
      <c r="R76" s="248"/>
      <c r="S76" s="99">
        <f t="shared" si="14"/>
        <v>0</v>
      </c>
      <c r="T76" s="96"/>
      <c r="U76" s="260"/>
      <c r="V76" s="286"/>
      <c r="W76" s="307">
        <f t="shared" si="15"/>
        <v>0</v>
      </c>
      <c r="X76" s="308">
        <f t="shared" si="18"/>
        <v>0</v>
      </c>
      <c r="Y76" s="273"/>
      <c r="Z76" s="248"/>
      <c r="AA76" s="248"/>
      <c r="AB76" s="248"/>
      <c r="AC76" s="248"/>
      <c r="AD76" s="248"/>
      <c r="AE76" s="248"/>
      <c r="AF76" s="248"/>
      <c r="AG76" s="248"/>
      <c r="AH76" s="248"/>
      <c r="AI76" s="248"/>
      <c r="AJ76" s="248"/>
      <c r="AK76" s="248"/>
      <c r="AL76" s="248"/>
      <c r="AM76" s="248"/>
      <c r="AN76" s="248"/>
      <c r="AO76" s="248"/>
      <c r="AP76" s="248"/>
      <c r="AQ76" s="248"/>
      <c r="AR76" s="248"/>
      <c r="AS76" s="99">
        <f t="shared" si="16"/>
        <v>0</v>
      </c>
      <c r="AT76" s="96"/>
      <c r="AU76" s="100">
        <f t="shared" si="12"/>
        <v>0</v>
      </c>
      <c r="AV76" s="245"/>
    </row>
    <row r="77" spans="2:48" ht="15.75" customHeight="1" x14ac:dyDescent="0.25">
      <c r="B77" s="145"/>
      <c r="C77" s="247"/>
      <c r="D77" s="247"/>
      <c r="E77" s="247"/>
      <c r="F77" s="46"/>
      <c r="G77" s="93"/>
      <c r="H77" s="260"/>
      <c r="I77" s="286"/>
      <c r="J77" s="307">
        <f t="shared" si="13"/>
        <v>0</v>
      </c>
      <c r="K77" s="308">
        <f t="shared" si="17"/>
        <v>0</v>
      </c>
      <c r="L77" s="260"/>
      <c r="M77" s="248"/>
      <c r="N77" s="248"/>
      <c r="O77" s="248"/>
      <c r="P77" s="248"/>
      <c r="Q77" s="248"/>
      <c r="R77" s="248"/>
      <c r="S77" s="99">
        <f t="shared" si="14"/>
        <v>0</v>
      </c>
      <c r="T77" s="96"/>
      <c r="U77" s="260"/>
      <c r="V77" s="286"/>
      <c r="W77" s="307">
        <f t="shared" si="15"/>
        <v>0</v>
      </c>
      <c r="X77" s="308">
        <f t="shared" si="18"/>
        <v>0</v>
      </c>
      <c r="Y77" s="273"/>
      <c r="Z77" s="248"/>
      <c r="AA77" s="248"/>
      <c r="AB77" s="248"/>
      <c r="AC77" s="248"/>
      <c r="AD77" s="248"/>
      <c r="AE77" s="248"/>
      <c r="AF77" s="248"/>
      <c r="AG77" s="248"/>
      <c r="AH77" s="248"/>
      <c r="AI77" s="248"/>
      <c r="AJ77" s="248"/>
      <c r="AK77" s="248"/>
      <c r="AL77" s="248"/>
      <c r="AM77" s="248"/>
      <c r="AN77" s="248"/>
      <c r="AO77" s="248"/>
      <c r="AP77" s="248"/>
      <c r="AQ77" s="248"/>
      <c r="AR77" s="248"/>
      <c r="AS77" s="99">
        <f t="shared" si="16"/>
        <v>0</v>
      </c>
      <c r="AT77" s="96"/>
      <c r="AU77" s="100">
        <f t="shared" si="12"/>
        <v>0</v>
      </c>
      <c r="AV77" s="245"/>
    </row>
    <row r="78" spans="2:48" ht="15.75" customHeight="1" x14ac:dyDescent="0.25">
      <c r="B78" s="145"/>
      <c r="C78" s="247"/>
      <c r="D78" s="247"/>
      <c r="E78" s="247"/>
      <c r="F78" s="46"/>
      <c r="G78" s="93"/>
      <c r="H78" s="260"/>
      <c r="I78" s="286"/>
      <c r="J78" s="307">
        <f t="shared" si="13"/>
        <v>0</v>
      </c>
      <c r="K78" s="308">
        <f t="shared" si="17"/>
        <v>0</v>
      </c>
      <c r="L78" s="260"/>
      <c r="M78" s="248"/>
      <c r="N78" s="248"/>
      <c r="O78" s="248"/>
      <c r="P78" s="248"/>
      <c r="Q78" s="248"/>
      <c r="R78" s="248"/>
      <c r="S78" s="99">
        <f t="shared" si="14"/>
        <v>0</v>
      </c>
      <c r="T78" s="96"/>
      <c r="U78" s="260"/>
      <c r="V78" s="286"/>
      <c r="W78" s="307">
        <f t="shared" si="15"/>
        <v>0</v>
      </c>
      <c r="X78" s="308">
        <f t="shared" si="18"/>
        <v>0</v>
      </c>
      <c r="Y78" s="273"/>
      <c r="Z78" s="248"/>
      <c r="AA78" s="248"/>
      <c r="AB78" s="248"/>
      <c r="AC78" s="248"/>
      <c r="AD78" s="248"/>
      <c r="AE78" s="248"/>
      <c r="AF78" s="248"/>
      <c r="AG78" s="248"/>
      <c r="AH78" s="248"/>
      <c r="AI78" s="248"/>
      <c r="AJ78" s="248"/>
      <c r="AK78" s="248"/>
      <c r="AL78" s="248"/>
      <c r="AM78" s="248"/>
      <c r="AN78" s="248"/>
      <c r="AO78" s="248"/>
      <c r="AP78" s="248"/>
      <c r="AQ78" s="248"/>
      <c r="AR78" s="248"/>
      <c r="AS78" s="99">
        <f t="shared" si="16"/>
        <v>0</v>
      </c>
      <c r="AT78" s="96"/>
      <c r="AU78" s="100">
        <f t="shared" si="12"/>
        <v>0</v>
      </c>
      <c r="AV78" s="245"/>
    </row>
    <row r="79" spans="2:48" ht="15.75" customHeight="1" x14ac:dyDescent="0.25">
      <c r="B79" s="145"/>
      <c r="C79" s="247"/>
      <c r="D79" s="247"/>
      <c r="E79" s="247"/>
      <c r="F79" s="46"/>
      <c r="G79" s="93"/>
      <c r="H79" s="260"/>
      <c r="I79" s="286"/>
      <c r="J79" s="307">
        <f t="shared" si="13"/>
        <v>0</v>
      </c>
      <c r="K79" s="308">
        <f t="shared" si="17"/>
        <v>0</v>
      </c>
      <c r="L79" s="260"/>
      <c r="M79" s="248"/>
      <c r="N79" s="248"/>
      <c r="O79" s="248"/>
      <c r="P79" s="248"/>
      <c r="Q79" s="248"/>
      <c r="R79" s="248"/>
      <c r="S79" s="99">
        <f t="shared" si="14"/>
        <v>0</v>
      </c>
      <c r="T79" s="96"/>
      <c r="U79" s="260"/>
      <c r="V79" s="286"/>
      <c r="W79" s="307">
        <f t="shared" si="15"/>
        <v>0</v>
      </c>
      <c r="X79" s="308">
        <f t="shared" si="18"/>
        <v>0</v>
      </c>
      <c r="Y79" s="273"/>
      <c r="Z79" s="248"/>
      <c r="AA79" s="248"/>
      <c r="AB79" s="248"/>
      <c r="AC79" s="248"/>
      <c r="AD79" s="248"/>
      <c r="AE79" s="248"/>
      <c r="AF79" s="248"/>
      <c r="AG79" s="248"/>
      <c r="AH79" s="248"/>
      <c r="AI79" s="248"/>
      <c r="AJ79" s="248"/>
      <c r="AK79" s="248"/>
      <c r="AL79" s="248"/>
      <c r="AM79" s="248"/>
      <c r="AN79" s="248"/>
      <c r="AO79" s="248"/>
      <c r="AP79" s="248"/>
      <c r="AQ79" s="248"/>
      <c r="AR79" s="248"/>
      <c r="AS79" s="99">
        <f t="shared" si="16"/>
        <v>0</v>
      </c>
      <c r="AT79" s="96"/>
      <c r="AU79" s="100">
        <f t="shared" si="12"/>
        <v>0</v>
      </c>
      <c r="AV79" s="245"/>
    </row>
    <row r="80" spans="2:48" ht="15.75" customHeight="1" x14ac:dyDescent="0.25">
      <c r="B80" s="145"/>
      <c r="C80" s="247"/>
      <c r="D80" s="247"/>
      <c r="E80" s="247"/>
      <c r="F80" s="46"/>
      <c r="G80" s="93"/>
      <c r="H80" s="260"/>
      <c r="I80" s="286"/>
      <c r="J80" s="307">
        <f t="shared" si="13"/>
        <v>0</v>
      </c>
      <c r="K80" s="308">
        <f t="shared" si="17"/>
        <v>0</v>
      </c>
      <c r="L80" s="260"/>
      <c r="M80" s="248"/>
      <c r="N80" s="248"/>
      <c r="O80" s="248"/>
      <c r="P80" s="248"/>
      <c r="Q80" s="248"/>
      <c r="R80" s="248"/>
      <c r="S80" s="99">
        <f t="shared" si="14"/>
        <v>0</v>
      </c>
      <c r="T80" s="96"/>
      <c r="U80" s="260"/>
      <c r="V80" s="286"/>
      <c r="W80" s="307">
        <f t="shared" si="15"/>
        <v>0</v>
      </c>
      <c r="X80" s="308">
        <f t="shared" si="18"/>
        <v>0</v>
      </c>
      <c r="Y80" s="273"/>
      <c r="Z80" s="248"/>
      <c r="AA80" s="248"/>
      <c r="AB80" s="248"/>
      <c r="AC80" s="248"/>
      <c r="AD80" s="248"/>
      <c r="AE80" s="248"/>
      <c r="AF80" s="248"/>
      <c r="AG80" s="248"/>
      <c r="AH80" s="248"/>
      <c r="AI80" s="248"/>
      <c r="AJ80" s="248"/>
      <c r="AK80" s="248"/>
      <c r="AL80" s="248"/>
      <c r="AM80" s="248"/>
      <c r="AN80" s="248"/>
      <c r="AO80" s="248"/>
      <c r="AP80" s="248"/>
      <c r="AQ80" s="248"/>
      <c r="AR80" s="248"/>
      <c r="AS80" s="99">
        <f t="shared" si="16"/>
        <v>0</v>
      </c>
      <c r="AT80" s="96"/>
      <c r="AU80" s="100">
        <f t="shared" si="12"/>
        <v>0</v>
      </c>
      <c r="AV80" s="245"/>
    </row>
    <row r="81" spans="2:48" ht="15.75" customHeight="1" x14ac:dyDescent="0.25">
      <c r="B81" s="145"/>
      <c r="C81" s="247"/>
      <c r="D81" s="247"/>
      <c r="E81" s="247"/>
      <c r="F81" s="46"/>
      <c r="G81" s="93"/>
      <c r="H81" s="260"/>
      <c r="I81" s="286"/>
      <c r="J81" s="307">
        <f t="shared" si="13"/>
        <v>0</v>
      </c>
      <c r="K81" s="308">
        <f t="shared" si="17"/>
        <v>0</v>
      </c>
      <c r="L81" s="260"/>
      <c r="M81" s="248"/>
      <c r="N81" s="248"/>
      <c r="O81" s="248"/>
      <c r="P81" s="248"/>
      <c r="Q81" s="248"/>
      <c r="R81" s="248"/>
      <c r="S81" s="99">
        <f t="shared" si="14"/>
        <v>0</v>
      </c>
      <c r="T81" s="96"/>
      <c r="U81" s="260"/>
      <c r="V81" s="286"/>
      <c r="W81" s="307">
        <f t="shared" si="15"/>
        <v>0</v>
      </c>
      <c r="X81" s="308">
        <f t="shared" si="18"/>
        <v>0</v>
      </c>
      <c r="Y81" s="273"/>
      <c r="Z81" s="248"/>
      <c r="AA81" s="248"/>
      <c r="AB81" s="248"/>
      <c r="AC81" s="248"/>
      <c r="AD81" s="248"/>
      <c r="AE81" s="248"/>
      <c r="AF81" s="248"/>
      <c r="AG81" s="248"/>
      <c r="AH81" s="248"/>
      <c r="AI81" s="248"/>
      <c r="AJ81" s="248"/>
      <c r="AK81" s="248"/>
      <c r="AL81" s="248"/>
      <c r="AM81" s="248"/>
      <c r="AN81" s="248"/>
      <c r="AO81" s="248"/>
      <c r="AP81" s="248"/>
      <c r="AQ81" s="248"/>
      <c r="AR81" s="248"/>
      <c r="AS81" s="99">
        <f t="shared" si="16"/>
        <v>0</v>
      </c>
      <c r="AT81" s="96"/>
      <c r="AU81" s="100">
        <f t="shared" si="12"/>
        <v>0</v>
      </c>
      <c r="AV81" s="245"/>
    </row>
    <row r="82" spans="2:48" ht="15.75" customHeight="1" x14ac:dyDescent="0.25">
      <c r="B82" s="145"/>
      <c r="C82" s="247"/>
      <c r="D82" s="247"/>
      <c r="E82" s="247"/>
      <c r="F82" s="46"/>
      <c r="G82" s="93"/>
      <c r="H82" s="260"/>
      <c r="I82" s="286"/>
      <c r="J82" s="307">
        <f t="shared" si="13"/>
        <v>0</v>
      </c>
      <c r="K82" s="308">
        <f t="shared" si="17"/>
        <v>0</v>
      </c>
      <c r="L82" s="260"/>
      <c r="M82" s="248"/>
      <c r="N82" s="248"/>
      <c r="O82" s="248"/>
      <c r="P82" s="248"/>
      <c r="Q82" s="248"/>
      <c r="R82" s="248"/>
      <c r="S82" s="99">
        <f t="shared" si="14"/>
        <v>0</v>
      </c>
      <c r="T82" s="96"/>
      <c r="U82" s="260"/>
      <c r="V82" s="286"/>
      <c r="W82" s="307">
        <f t="shared" si="15"/>
        <v>0</v>
      </c>
      <c r="X82" s="308">
        <f t="shared" si="18"/>
        <v>0</v>
      </c>
      <c r="Y82" s="273"/>
      <c r="Z82" s="248"/>
      <c r="AA82" s="248"/>
      <c r="AB82" s="248"/>
      <c r="AC82" s="248"/>
      <c r="AD82" s="248"/>
      <c r="AE82" s="248"/>
      <c r="AF82" s="248"/>
      <c r="AG82" s="248"/>
      <c r="AH82" s="248"/>
      <c r="AI82" s="248"/>
      <c r="AJ82" s="248"/>
      <c r="AK82" s="248"/>
      <c r="AL82" s="248"/>
      <c r="AM82" s="248"/>
      <c r="AN82" s="248"/>
      <c r="AO82" s="248"/>
      <c r="AP82" s="248"/>
      <c r="AQ82" s="248"/>
      <c r="AR82" s="248"/>
      <c r="AS82" s="99">
        <f t="shared" si="16"/>
        <v>0</v>
      </c>
      <c r="AT82" s="96"/>
      <c r="AU82" s="100">
        <f t="shared" si="12"/>
        <v>0</v>
      </c>
      <c r="AV82" s="245"/>
    </row>
    <row r="83" spans="2:48" ht="15.75" customHeight="1" x14ac:dyDescent="0.25">
      <c r="B83" s="145"/>
      <c r="C83" s="247"/>
      <c r="D83" s="247"/>
      <c r="E83" s="247"/>
      <c r="F83" s="46"/>
      <c r="G83" s="93"/>
      <c r="H83" s="260"/>
      <c r="I83" s="286"/>
      <c r="J83" s="307">
        <f t="shared" si="13"/>
        <v>0</v>
      </c>
      <c r="K83" s="308">
        <f t="shared" si="17"/>
        <v>0</v>
      </c>
      <c r="L83" s="260"/>
      <c r="M83" s="248"/>
      <c r="N83" s="248"/>
      <c r="O83" s="248"/>
      <c r="P83" s="248"/>
      <c r="Q83" s="248"/>
      <c r="R83" s="248"/>
      <c r="S83" s="99">
        <f t="shared" si="14"/>
        <v>0</v>
      </c>
      <c r="T83" s="96"/>
      <c r="U83" s="260"/>
      <c r="V83" s="286"/>
      <c r="W83" s="307">
        <f t="shared" si="15"/>
        <v>0</v>
      </c>
      <c r="X83" s="308">
        <f t="shared" si="18"/>
        <v>0</v>
      </c>
      <c r="Y83" s="273"/>
      <c r="Z83" s="248"/>
      <c r="AA83" s="248"/>
      <c r="AB83" s="248"/>
      <c r="AC83" s="248"/>
      <c r="AD83" s="248"/>
      <c r="AE83" s="248"/>
      <c r="AF83" s="248"/>
      <c r="AG83" s="248"/>
      <c r="AH83" s="248"/>
      <c r="AI83" s="248"/>
      <c r="AJ83" s="248"/>
      <c r="AK83" s="248"/>
      <c r="AL83" s="248"/>
      <c r="AM83" s="248"/>
      <c r="AN83" s="248"/>
      <c r="AO83" s="248"/>
      <c r="AP83" s="248"/>
      <c r="AQ83" s="248"/>
      <c r="AR83" s="248"/>
      <c r="AS83" s="99">
        <f t="shared" si="16"/>
        <v>0</v>
      </c>
      <c r="AT83" s="96"/>
      <c r="AU83" s="100">
        <f t="shared" si="12"/>
        <v>0</v>
      </c>
      <c r="AV83" s="245"/>
    </row>
    <row r="84" spans="2:48" ht="15.75" customHeight="1" x14ac:dyDescent="0.25">
      <c r="B84" s="145"/>
      <c r="C84" s="247"/>
      <c r="D84" s="247"/>
      <c r="E84" s="247"/>
      <c r="F84" s="46"/>
      <c r="G84" s="93"/>
      <c r="H84" s="260"/>
      <c r="I84" s="286"/>
      <c r="J84" s="307">
        <f t="shared" si="13"/>
        <v>0</v>
      </c>
      <c r="K84" s="308">
        <f t="shared" si="17"/>
        <v>0</v>
      </c>
      <c r="L84" s="260"/>
      <c r="M84" s="248"/>
      <c r="N84" s="248"/>
      <c r="O84" s="248"/>
      <c r="P84" s="248"/>
      <c r="Q84" s="248"/>
      <c r="R84" s="248"/>
      <c r="S84" s="99">
        <f t="shared" si="14"/>
        <v>0</v>
      </c>
      <c r="T84" s="96"/>
      <c r="U84" s="260"/>
      <c r="V84" s="286"/>
      <c r="W84" s="307">
        <f t="shared" si="15"/>
        <v>0</v>
      </c>
      <c r="X84" s="308">
        <f t="shared" si="18"/>
        <v>0</v>
      </c>
      <c r="Y84" s="273"/>
      <c r="Z84" s="248"/>
      <c r="AA84" s="248"/>
      <c r="AB84" s="248"/>
      <c r="AC84" s="248"/>
      <c r="AD84" s="248"/>
      <c r="AE84" s="248"/>
      <c r="AF84" s="248"/>
      <c r="AG84" s="248"/>
      <c r="AH84" s="248"/>
      <c r="AI84" s="248"/>
      <c r="AJ84" s="248"/>
      <c r="AK84" s="248"/>
      <c r="AL84" s="248"/>
      <c r="AM84" s="248"/>
      <c r="AN84" s="248"/>
      <c r="AO84" s="248"/>
      <c r="AP84" s="248"/>
      <c r="AQ84" s="248"/>
      <c r="AR84" s="248"/>
      <c r="AS84" s="99">
        <f t="shared" si="16"/>
        <v>0</v>
      </c>
      <c r="AT84" s="96"/>
      <c r="AU84" s="100">
        <f t="shared" si="12"/>
        <v>0</v>
      </c>
      <c r="AV84" s="245"/>
    </row>
    <row r="85" spans="2:48" ht="15.75" customHeight="1" x14ac:dyDescent="0.25">
      <c r="B85" s="145"/>
      <c r="C85" s="247"/>
      <c r="D85" s="247"/>
      <c r="E85" s="247"/>
      <c r="F85" s="46"/>
      <c r="G85" s="93"/>
      <c r="H85" s="260"/>
      <c r="I85" s="286"/>
      <c r="J85" s="307">
        <f t="shared" si="13"/>
        <v>0</v>
      </c>
      <c r="K85" s="308">
        <f t="shared" si="17"/>
        <v>0</v>
      </c>
      <c r="L85" s="260"/>
      <c r="M85" s="248"/>
      <c r="N85" s="248"/>
      <c r="O85" s="248"/>
      <c r="P85" s="248"/>
      <c r="Q85" s="248"/>
      <c r="R85" s="248"/>
      <c r="S85" s="99">
        <f t="shared" si="14"/>
        <v>0</v>
      </c>
      <c r="T85" s="96"/>
      <c r="U85" s="260"/>
      <c r="V85" s="286"/>
      <c r="W85" s="307">
        <f t="shared" si="15"/>
        <v>0</v>
      </c>
      <c r="X85" s="308">
        <f t="shared" si="18"/>
        <v>0</v>
      </c>
      <c r="Y85" s="273"/>
      <c r="Z85" s="248"/>
      <c r="AA85" s="248"/>
      <c r="AB85" s="248"/>
      <c r="AC85" s="248"/>
      <c r="AD85" s="248"/>
      <c r="AE85" s="248"/>
      <c r="AF85" s="248"/>
      <c r="AG85" s="248"/>
      <c r="AH85" s="248"/>
      <c r="AI85" s="248"/>
      <c r="AJ85" s="248"/>
      <c r="AK85" s="248"/>
      <c r="AL85" s="248"/>
      <c r="AM85" s="248"/>
      <c r="AN85" s="248"/>
      <c r="AO85" s="248"/>
      <c r="AP85" s="248"/>
      <c r="AQ85" s="248"/>
      <c r="AR85" s="248"/>
      <c r="AS85" s="99">
        <f t="shared" si="16"/>
        <v>0</v>
      </c>
      <c r="AT85" s="96"/>
      <c r="AU85" s="100">
        <f t="shared" si="12"/>
        <v>0</v>
      </c>
      <c r="AV85" s="245"/>
    </row>
    <row r="86" spans="2:48" ht="15.75" customHeight="1" x14ac:dyDescent="0.25">
      <c r="B86" s="145"/>
      <c r="C86" s="247"/>
      <c r="D86" s="247"/>
      <c r="E86" s="247"/>
      <c r="F86" s="46"/>
      <c r="G86" s="93"/>
      <c r="H86" s="260"/>
      <c r="I86" s="286"/>
      <c r="J86" s="307">
        <f t="shared" si="13"/>
        <v>0</v>
      </c>
      <c r="K86" s="308">
        <f t="shared" si="17"/>
        <v>0</v>
      </c>
      <c r="L86" s="260"/>
      <c r="M86" s="248"/>
      <c r="N86" s="248"/>
      <c r="O86" s="248"/>
      <c r="P86" s="248"/>
      <c r="Q86" s="248"/>
      <c r="R86" s="248"/>
      <c r="S86" s="99">
        <f t="shared" si="14"/>
        <v>0</v>
      </c>
      <c r="T86" s="96"/>
      <c r="U86" s="260"/>
      <c r="V86" s="286"/>
      <c r="W86" s="307">
        <f t="shared" si="15"/>
        <v>0</v>
      </c>
      <c r="X86" s="308">
        <f t="shared" si="18"/>
        <v>0</v>
      </c>
      <c r="Y86" s="273"/>
      <c r="Z86" s="248"/>
      <c r="AA86" s="248"/>
      <c r="AB86" s="248"/>
      <c r="AC86" s="248"/>
      <c r="AD86" s="248"/>
      <c r="AE86" s="248"/>
      <c r="AF86" s="248"/>
      <c r="AG86" s="248"/>
      <c r="AH86" s="248"/>
      <c r="AI86" s="248"/>
      <c r="AJ86" s="248"/>
      <c r="AK86" s="248"/>
      <c r="AL86" s="248"/>
      <c r="AM86" s="248"/>
      <c r="AN86" s="248"/>
      <c r="AO86" s="248"/>
      <c r="AP86" s="248"/>
      <c r="AQ86" s="248"/>
      <c r="AR86" s="248"/>
      <c r="AS86" s="99">
        <f t="shared" si="16"/>
        <v>0</v>
      </c>
      <c r="AT86" s="96"/>
      <c r="AU86" s="100">
        <f t="shared" si="12"/>
        <v>0</v>
      </c>
      <c r="AV86" s="245"/>
    </row>
    <row r="87" spans="2:48" ht="15.75" customHeight="1" x14ac:dyDescent="0.25">
      <c r="B87" s="145"/>
      <c r="C87" s="247"/>
      <c r="D87" s="247"/>
      <c r="E87" s="247"/>
      <c r="F87" s="46"/>
      <c r="G87" s="93"/>
      <c r="H87" s="260"/>
      <c r="I87" s="286"/>
      <c r="J87" s="307">
        <f t="shared" si="13"/>
        <v>0</v>
      </c>
      <c r="K87" s="308">
        <f t="shared" si="17"/>
        <v>0</v>
      </c>
      <c r="L87" s="260"/>
      <c r="M87" s="248"/>
      <c r="N87" s="248"/>
      <c r="O87" s="248"/>
      <c r="P87" s="248"/>
      <c r="Q87" s="248"/>
      <c r="R87" s="248"/>
      <c r="S87" s="99">
        <f t="shared" si="14"/>
        <v>0</v>
      </c>
      <c r="T87" s="96"/>
      <c r="U87" s="260"/>
      <c r="V87" s="286"/>
      <c r="W87" s="307">
        <f t="shared" si="15"/>
        <v>0</v>
      </c>
      <c r="X87" s="308">
        <f t="shared" si="18"/>
        <v>0</v>
      </c>
      <c r="Y87" s="273"/>
      <c r="Z87" s="248"/>
      <c r="AA87" s="248"/>
      <c r="AB87" s="248"/>
      <c r="AC87" s="248"/>
      <c r="AD87" s="248"/>
      <c r="AE87" s="248"/>
      <c r="AF87" s="248"/>
      <c r="AG87" s="248"/>
      <c r="AH87" s="248"/>
      <c r="AI87" s="248"/>
      <c r="AJ87" s="248"/>
      <c r="AK87" s="248"/>
      <c r="AL87" s="248"/>
      <c r="AM87" s="248"/>
      <c r="AN87" s="248"/>
      <c r="AO87" s="248"/>
      <c r="AP87" s="248"/>
      <c r="AQ87" s="248"/>
      <c r="AR87" s="248"/>
      <c r="AS87" s="99">
        <f t="shared" si="16"/>
        <v>0</v>
      </c>
      <c r="AT87" s="96"/>
      <c r="AU87" s="100">
        <f t="shared" si="12"/>
        <v>0</v>
      </c>
      <c r="AV87" s="245"/>
    </row>
    <row r="88" spans="2:48" ht="15.75" customHeight="1" x14ac:dyDescent="0.25">
      <c r="B88" s="145"/>
      <c r="C88" s="247"/>
      <c r="D88" s="247"/>
      <c r="E88" s="247"/>
      <c r="F88" s="46"/>
      <c r="G88" s="93"/>
      <c r="H88" s="260"/>
      <c r="I88" s="286"/>
      <c r="J88" s="307">
        <f t="shared" si="13"/>
        <v>0</v>
      </c>
      <c r="K88" s="308">
        <f t="shared" si="17"/>
        <v>0</v>
      </c>
      <c r="L88" s="260"/>
      <c r="M88" s="248"/>
      <c r="N88" s="248"/>
      <c r="O88" s="248"/>
      <c r="P88" s="248"/>
      <c r="Q88" s="248"/>
      <c r="R88" s="248"/>
      <c r="S88" s="99">
        <f t="shared" si="14"/>
        <v>0</v>
      </c>
      <c r="T88" s="96"/>
      <c r="U88" s="260"/>
      <c r="V88" s="286"/>
      <c r="W88" s="307">
        <f t="shared" si="15"/>
        <v>0</v>
      </c>
      <c r="X88" s="308">
        <f t="shared" si="18"/>
        <v>0</v>
      </c>
      <c r="Y88" s="273"/>
      <c r="Z88" s="248"/>
      <c r="AA88" s="248"/>
      <c r="AB88" s="248"/>
      <c r="AC88" s="248"/>
      <c r="AD88" s="248"/>
      <c r="AE88" s="248"/>
      <c r="AF88" s="248"/>
      <c r="AG88" s="248"/>
      <c r="AH88" s="248"/>
      <c r="AI88" s="248"/>
      <c r="AJ88" s="248"/>
      <c r="AK88" s="248"/>
      <c r="AL88" s="248"/>
      <c r="AM88" s="248"/>
      <c r="AN88" s="248"/>
      <c r="AO88" s="248"/>
      <c r="AP88" s="248"/>
      <c r="AQ88" s="248"/>
      <c r="AR88" s="248"/>
      <c r="AS88" s="99">
        <f t="shared" si="16"/>
        <v>0</v>
      </c>
      <c r="AT88" s="96"/>
      <c r="AU88" s="100">
        <f t="shared" si="12"/>
        <v>0</v>
      </c>
      <c r="AV88" s="245"/>
    </row>
    <row r="89" spans="2:48" ht="15.75" customHeight="1" x14ac:dyDescent="0.25">
      <c r="B89" s="145"/>
      <c r="C89" s="247"/>
      <c r="D89" s="247"/>
      <c r="E89" s="247"/>
      <c r="F89" s="46"/>
      <c r="G89" s="93"/>
      <c r="H89" s="260"/>
      <c r="I89" s="286"/>
      <c r="J89" s="307">
        <f t="shared" si="13"/>
        <v>0</v>
      </c>
      <c r="K89" s="308">
        <f t="shared" si="17"/>
        <v>0</v>
      </c>
      <c r="L89" s="260"/>
      <c r="M89" s="248"/>
      <c r="N89" s="248"/>
      <c r="O89" s="248"/>
      <c r="P89" s="248"/>
      <c r="Q89" s="248"/>
      <c r="R89" s="248"/>
      <c r="S89" s="99">
        <f t="shared" si="14"/>
        <v>0</v>
      </c>
      <c r="T89" s="96"/>
      <c r="U89" s="260"/>
      <c r="V89" s="286"/>
      <c r="W89" s="307">
        <f t="shared" si="15"/>
        <v>0</v>
      </c>
      <c r="X89" s="308">
        <f t="shared" si="18"/>
        <v>0</v>
      </c>
      <c r="Y89" s="273"/>
      <c r="Z89" s="248"/>
      <c r="AA89" s="248"/>
      <c r="AB89" s="248"/>
      <c r="AC89" s="248"/>
      <c r="AD89" s="248"/>
      <c r="AE89" s="248"/>
      <c r="AF89" s="248"/>
      <c r="AG89" s="248"/>
      <c r="AH89" s="248"/>
      <c r="AI89" s="248"/>
      <c r="AJ89" s="248"/>
      <c r="AK89" s="248"/>
      <c r="AL89" s="248"/>
      <c r="AM89" s="248"/>
      <c r="AN89" s="248"/>
      <c r="AO89" s="248"/>
      <c r="AP89" s="248"/>
      <c r="AQ89" s="248"/>
      <c r="AR89" s="248"/>
      <c r="AS89" s="99">
        <f t="shared" si="16"/>
        <v>0</v>
      </c>
      <c r="AT89" s="96"/>
      <c r="AU89" s="100">
        <f t="shared" si="12"/>
        <v>0</v>
      </c>
      <c r="AV89" s="245"/>
    </row>
    <row r="90" spans="2:48" ht="15.75" customHeight="1" x14ac:dyDescent="0.25">
      <c r="B90" s="145"/>
      <c r="C90" s="247"/>
      <c r="D90" s="247"/>
      <c r="E90" s="247"/>
      <c r="F90" s="46"/>
      <c r="G90" s="93"/>
      <c r="H90" s="260"/>
      <c r="I90" s="286"/>
      <c r="J90" s="307">
        <f t="shared" si="13"/>
        <v>0</v>
      </c>
      <c r="K90" s="308">
        <f t="shared" si="17"/>
        <v>0</v>
      </c>
      <c r="L90" s="260"/>
      <c r="M90" s="248"/>
      <c r="N90" s="248"/>
      <c r="O90" s="248"/>
      <c r="P90" s="248"/>
      <c r="Q90" s="248"/>
      <c r="R90" s="248"/>
      <c r="S90" s="99">
        <f t="shared" si="14"/>
        <v>0</v>
      </c>
      <c r="T90" s="96"/>
      <c r="U90" s="260"/>
      <c r="V90" s="286"/>
      <c r="W90" s="307">
        <f t="shared" si="15"/>
        <v>0</v>
      </c>
      <c r="X90" s="308">
        <f t="shared" si="18"/>
        <v>0</v>
      </c>
      <c r="Y90" s="273"/>
      <c r="Z90" s="248"/>
      <c r="AA90" s="248"/>
      <c r="AB90" s="248"/>
      <c r="AC90" s="248"/>
      <c r="AD90" s="248"/>
      <c r="AE90" s="248"/>
      <c r="AF90" s="248"/>
      <c r="AG90" s="248"/>
      <c r="AH90" s="248"/>
      <c r="AI90" s="248"/>
      <c r="AJ90" s="248"/>
      <c r="AK90" s="248"/>
      <c r="AL90" s="248"/>
      <c r="AM90" s="248"/>
      <c r="AN90" s="248"/>
      <c r="AO90" s="248"/>
      <c r="AP90" s="248"/>
      <c r="AQ90" s="248"/>
      <c r="AR90" s="248"/>
      <c r="AS90" s="99">
        <f t="shared" si="16"/>
        <v>0</v>
      </c>
      <c r="AT90" s="96"/>
      <c r="AU90" s="100">
        <f t="shared" si="12"/>
        <v>0</v>
      </c>
      <c r="AV90" s="245"/>
    </row>
    <row r="91" spans="2:48" ht="15.75" customHeight="1" x14ac:dyDescent="0.25">
      <c r="B91" s="145"/>
      <c r="C91" s="247"/>
      <c r="D91" s="247"/>
      <c r="E91" s="247"/>
      <c r="F91" s="46"/>
      <c r="G91" s="93"/>
      <c r="H91" s="260"/>
      <c r="I91" s="286"/>
      <c r="J91" s="307">
        <f t="shared" si="13"/>
        <v>0</v>
      </c>
      <c r="K91" s="308">
        <f t="shared" si="17"/>
        <v>0</v>
      </c>
      <c r="L91" s="260"/>
      <c r="M91" s="248"/>
      <c r="N91" s="248"/>
      <c r="O91" s="248"/>
      <c r="P91" s="248"/>
      <c r="Q91" s="248"/>
      <c r="R91" s="248"/>
      <c r="S91" s="99">
        <f t="shared" si="14"/>
        <v>0</v>
      </c>
      <c r="T91" s="96"/>
      <c r="U91" s="260"/>
      <c r="V91" s="286"/>
      <c r="W91" s="307">
        <f t="shared" si="15"/>
        <v>0</v>
      </c>
      <c r="X91" s="308">
        <f t="shared" si="18"/>
        <v>0</v>
      </c>
      <c r="Y91" s="273"/>
      <c r="Z91" s="248"/>
      <c r="AA91" s="248"/>
      <c r="AB91" s="248"/>
      <c r="AC91" s="248"/>
      <c r="AD91" s="248"/>
      <c r="AE91" s="248"/>
      <c r="AF91" s="248"/>
      <c r="AG91" s="248"/>
      <c r="AH91" s="248"/>
      <c r="AI91" s="248"/>
      <c r="AJ91" s="248"/>
      <c r="AK91" s="248"/>
      <c r="AL91" s="248"/>
      <c r="AM91" s="248"/>
      <c r="AN91" s="248"/>
      <c r="AO91" s="248"/>
      <c r="AP91" s="248"/>
      <c r="AQ91" s="248"/>
      <c r="AR91" s="248"/>
      <c r="AS91" s="99">
        <f t="shared" si="16"/>
        <v>0</v>
      </c>
      <c r="AT91" s="96"/>
      <c r="AU91" s="100">
        <f t="shared" si="12"/>
        <v>0</v>
      </c>
      <c r="AV91" s="245"/>
    </row>
    <row r="92" spans="2:48" ht="15.75" customHeight="1" x14ac:dyDescent="0.25">
      <c r="B92" s="145"/>
      <c r="C92" s="247"/>
      <c r="D92" s="247"/>
      <c r="E92" s="247"/>
      <c r="F92" s="46"/>
      <c r="G92" s="93"/>
      <c r="H92" s="260"/>
      <c r="I92" s="286"/>
      <c r="J92" s="307">
        <f t="shared" si="13"/>
        <v>0</v>
      </c>
      <c r="K92" s="308">
        <f t="shared" si="17"/>
        <v>0</v>
      </c>
      <c r="L92" s="260"/>
      <c r="M92" s="248"/>
      <c r="N92" s="248"/>
      <c r="O92" s="248"/>
      <c r="P92" s="248"/>
      <c r="Q92" s="248"/>
      <c r="R92" s="248"/>
      <c r="S92" s="99">
        <f t="shared" si="14"/>
        <v>0</v>
      </c>
      <c r="T92" s="96"/>
      <c r="U92" s="260"/>
      <c r="V92" s="286"/>
      <c r="W92" s="307">
        <f t="shared" si="15"/>
        <v>0</v>
      </c>
      <c r="X92" s="308">
        <f t="shared" si="18"/>
        <v>0</v>
      </c>
      <c r="Y92" s="273"/>
      <c r="Z92" s="248"/>
      <c r="AA92" s="248"/>
      <c r="AB92" s="248"/>
      <c r="AC92" s="248"/>
      <c r="AD92" s="248"/>
      <c r="AE92" s="248"/>
      <c r="AF92" s="248"/>
      <c r="AG92" s="248"/>
      <c r="AH92" s="248"/>
      <c r="AI92" s="248"/>
      <c r="AJ92" s="248"/>
      <c r="AK92" s="248"/>
      <c r="AL92" s="248"/>
      <c r="AM92" s="248"/>
      <c r="AN92" s="248"/>
      <c r="AO92" s="248"/>
      <c r="AP92" s="248"/>
      <c r="AQ92" s="248"/>
      <c r="AR92" s="248"/>
      <c r="AS92" s="99">
        <f t="shared" si="16"/>
        <v>0</v>
      </c>
      <c r="AT92" s="96"/>
      <c r="AU92" s="100">
        <f t="shared" si="12"/>
        <v>0</v>
      </c>
      <c r="AV92" s="245"/>
    </row>
    <row r="93" spans="2:48" ht="15.75" customHeight="1" x14ac:dyDescent="0.25">
      <c r="B93" s="145"/>
      <c r="C93" s="247"/>
      <c r="D93" s="247"/>
      <c r="E93" s="247"/>
      <c r="F93" s="46"/>
      <c r="G93" s="93"/>
      <c r="H93" s="260"/>
      <c r="I93" s="286"/>
      <c r="J93" s="307">
        <f t="shared" si="13"/>
        <v>0</v>
      </c>
      <c r="K93" s="308">
        <f t="shared" si="17"/>
        <v>0</v>
      </c>
      <c r="L93" s="260"/>
      <c r="M93" s="248"/>
      <c r="N93" s="248"/>
      <c r="O93" s="248"/>
      <c r="P93" s="248"/>
      <c r="Q93" s="248"/>
      <c r="R93" s="248"/>
      <c r="S93" s="99">
        <f t="shared" si="14"/>
        <v>0</v>
      </c>
      <c r="T93" s="96"/>
      <c r="U93" s="260"/>
      <c r="V93" s="286"/>
      <c r="W93" s="307">
        <f t="shared" si="15"/>
        <v>0</v>
      </c>
      <c r="X93" s="308">
        <f t="shared" si="18"/>
        <v>0</v>
      </c>
      <c r="Y93" s="273"/>
      <c r="Z93" s="248"/>
      <c r="AA93" s="248"/>
      <c r="AB93" s="248"/>
      <c r="AC93" s="248"/>
      <c r="AD93" s="248"/>
      <c r="AE93" s="248"/>
      <c r="AF93" s="248"/>
      <c r="AG93" s="248"/>
      <c r="AH93" s="248"/>
      <c r="AI93" s="248"/>
      <c r="AJ93" s="248"/>
      <c r="AK93" s="248"/>
      <c r="AL93" s="248"/>
      <c r="AM93" s="248"/>
      <c r="AN93" s="248"/>
      <c r="AO93" s="248"/>
      <c r="AP93" s="248"/>
      <c r="AQ93" s="248"/>
      <c r="AR93" s="248"/>
      <c r="AS93" s="99">
        <f t="shared" si="16"/>
        <v>0</v>
      </c>
      <c r="AT93" s="96"/>
      <c r="AU93" s="100">
        <f t="shared" si="12"/>
        <v>0</v>
      </c>
      <c r="AV93" s="245"/>
    </row>
    <row r="94" spans="2:48" ht="15.75" customHeight="1" x14ac:dyDescent="0.25">
      <c r="B94" s="145"/>
      <c r="C94" s="247"/>
      <c r="D94" s="247"/>
      <c r="E94" s="247"/>
      <c r="F94" s="46"/>
      <c r="G94" s="93"/>
      <c r="H94" s="260"/>
      <c r="I94" s="286"/>
      <c r="J94" s="307">
        <f t="shared" si="13"/>
        <v>0</v>
      </c>
      <c r="K94" s="308">
        <f t="shared" si="17"/>
        <v>0</v>
      </c>
      <c r="L94" s="260"/>
      <c r="M94" s="248"/>
      <c r="N94" s="248"/>
      <c r="O94" s="248"/>
      <c r="P94" s="248"/>
      <c r="Q94" s="248"/>
      <c r="R94" s="248"/>
      <c r="S94" s="99">
        <f t="shared" si="14"/>
        <v>0</v>
      </c>
      <c r="T94" s="96"/>
      <c r="U94" s="260"/>
      <c r="V94" s="286"/>
      <c r="W94" s="307">
        <f t="shared" si="15"/>
        <v>0</v>
      </c>
      <c r="X94" s="308">
        <f t="shared" si="18"/>
        <v>0</v>
      </c>
      <c r="Y94" s="273"/>
      <c r="Z94" s="248"/>
      <c r="AA94" s="248"/>
      <c r="AB94" s="248"/>
      <c r="AC94" s="248"/>
      <c r="AD94" s="248"/>
      <c r="AE94" s="248"/>
      <c r="AF94" s="248"/>
      <c r="AG94" s="248"/>
      <c r="AH94" s="248"/>
      <c r="AI94" s="248"/>
      <c r="AJ94" s="248"/>
      <c r="AK94" s="248"/>
      <c r="AL94" s="248"/>
      <c r="AM94" s="248"/>
      <c r="AN94" s="248"/>
      <c r="AO94" s="248"/>
      <c r="AP94" s="248"/>
      <c r="AQ94" s="248"/>
      <c r="AR94" s="248"/>
      <c r="AS94" s="99">
        <f t="shared" si="16"/>
        <v>0</v>
      </c>
      <c r="AT94" s="96"/>
      <c r="AU94" s="100">
        <f t="shared" si="12"/>
        <v>0</v>
      </c>
      <c r="AV94" s="245"/>
    </row>
    <row r="95" spans="2:48" ht="15.75" customHeight="1" x14ac:dyDescent="0.25">
      <c r="B95" s="145"/>
      <c r="C95" s="247"/>
      <c r="D95" s="247"/>
      <c r="E95" s="247"/>
      <c r="F95" s="46"/>
      <c r="G95" s="93"/>
      <c r="H95" s="260"/>
      <c r="I95" s="286"/>
      <c r="J95" s="307">
        <f t="shared" si="13"/>
        <v>0</v>
      </c>
      <c r="K95" s="308">
        <f t="shared" si="17"/>
        <v>0</v>
      </c>
      <c r="L95" s="260"/>
      <c r="M95" s="248"/>
      <c r="N95" s="248"/>
      <c r="O95" s="248"/>
      <c r="P95" s="248"/>
      <c r="Q95" s="248"/>
      <c r="R95" s="248"/>
      <c r="S95" s="99">
        <f t="shared" si="14"/>
        <v>0</v>
      </c>
      <c r="T95" s="96"/>
      <c r="U95" s="260"/>
      <c r="V95" s="286"/>
      <c r="W95" s="307">
        <f t="shared" si="15"/>
        <v>0</v>
      </c>
      <c r="X95" s="308">
        <f t="shared" si="18"/>
        <v>0</v>
      </c>
      <c r="Y95" s="273"/>
      <c r="Z95" s="248"/>
      <c r="AA95" s="248"/>
      <c r="AB95" s="248"/>
      <c r="AC95" s="248"/>
      <c r="AD95" s="248"/>
      <c r="AE95" s="248"/>
      <c r="AF95" s="248"/>
      <c r="AG95" s="248"/>
      <c r="AH95" s="248"/>
      <c r="AI95" s="248"/>
      <c r="AJ95" s="248"/>
      <c r="AK95" s="248"/>
      <c r="AL95" s="248"/>
      <c r="AM95" s="248"/>
      <c r="AN95" s="248"/>
      <c r="AO95" s="248"/>
      <c r="AP95" s="248"/>
      <c r="AQ95" s="248"/>
      <c r="AR95" s="248"/>
      <c r="AS95" s="99">
        <f t="shared" si="16"/>
        <v>0</v>
      </c>
      <c r="AT95" s="96"/>
      <c r="AU95" s="100">
        <f t="shared" si="12"/>
        <v>0</v>
      </c>
      <c r="AV95" s="245"/>
    </row>
    <row r="96" spans="2:48" ht="15.75" customHeight="1" x14ac:dyDescent="0.25">
      <c r="B96" s="145"/>
      <c r="C96" s="247"/>
      <c r="D96" s="247"/>
      <c r="E96" s="247"/>
      <c r="F96" s="46"/>
      <c r="G96" s="93"/>
      <c r="H96" s="260"/>
      <c r="I96" s="286"/>
      <c r="J96" s="307">
        <f t="shared" si="13"/>
        <v>0</v>
      </c>
      <c r="K96" s="308">
        <f t="shared" si="17"/>
        <v>0</v>
      </c>
      <c r="L96" s="260"/>
      <c r="M96" s="248"/>
      <c r="N96" s="248"/>
      <c r="O96" s="248"/>
      <c r="P96" s="248"/>
      <c r="Q96" s="248"/>
      <c r="R96" s="248"/>
      <c r="S96" s="99">
        <f t="shared" si="14"/>
        <v>0</v>
      </c>
      <c r="T96" s="96"/>
      <c r="U96" s="260"/>
      <c r="V96" s="286"/>
      <c r="W96" s="307">
        <f t="shared" si="15"/>
        <v>0</v>
      </c>
      <c r="X96" s="308">
        <f t="shared" si="18"/>
        <v>0</v>
      </c>
      <c r="Y96" s="273"/>
      <c r="Z96" s="248"/>
      <c r="AA96" s="248"/>
      <c r="AB96" s="248"/>
      <c r="AC96" s="248"/>
      <c r="AD96" s="248"/>
      <c r="AE96" s="248"/>
      <c r="AF96" s="248"/>
      <c r="AG96" s="248"/>
      <c r="AH96" s="248"/>
      <c r="AI96" s="248"/>
      <c r="AJ96" s="248"/>
      <c r="AK96" s="248"/>
      <c r="AL96" s="248"/>
      <c r="AM96" s="248"/>
      <c r="AN96" s="248"/>
      <c r="AO96" s="248"/>
      <c r="AP96" s="248"/>
      <c r="AQ96" s="248"/>
      <c r="AR96" s="248"/>
      <c r="AS96" s="99">
        <f t="shared" si="16"/>
        <v>0</v>
      </c>
      <c r="AT96" s="96"/>
      <c r="AU96" s="100">
        <f t="shared" si="12"/>
        <v>0</v>
      </c>
      <c r="AV96" s="245"/>
    </row>
    <row r="97" spans="2:48" ht="15.75" customHeight="1" x14ac:dyDescent="0.25">
      <c r="B97" s="145"/>
      <c r="C97" s="247"/>
      <c r="D97" s="247"/>
      <c r="E97" s="247"/>
      <c r="F97" s="46"/>
      <c r="G97" s="93"/>
      <c r="H97" s="260"/>
      <c r="I97" s="286"/>
      <c r="J97" s="307">
        <f t="shared" si="13"/>
        <v>0</v>
      </c>
      <c r="K97" s="308">
        <f t="shared" si="17"/>
        <v>0</v>
      </c>
      <c r="L97" s="260"/>
      <c r="M97" s="248"/>
      <c r="N97" s="248"/>
      <c r="O97" s="248"/>
      <c r="P97" s="248"/>
      <c r="Q97" s="248"/>
      <c r="R97" s="248"/>
      <c r="S97" s="99">
        <f t="shared" si="14"/>
        <v>0</v>
      </c>
      <c r="T97" s="96"/>
      <c r="U97" s="260"/>
      <c r="V97" s="286"/>
      <c r="W97" s="307">
        <f t="shared" si="15"/>
        <v>0</v>
      </c>
      <c r="X97" s="308">
        <f t="shared" si="18"/>
        <v>0</v>
      </c>
      <c r="Y97" s="273"/>
      <c r="Z97" s="248"/>
      <c r="AA97" s="248"/>
      <c r="AB97" s="248"/>
      <c r="AC97" s="248"/>
      <c r="AD97" s="248"/>
      <c r="AE97" s="248"/>
      <c r="AF97" s="248"/>
      <c r="AG97" s="248"/>
      <c r="AH97" s="248"/>
      <c r="AI97" s="248"/>
      <c r="AJ97" s="248"/>
      <c r="AK97" s="248"/>
      <c r="AL97" s="248"/>
      <c r="AM97" s="248"/>
      <c r="AN97" s="248"/>
      <c r="AO97" s="248"/>
      <c r="AP97" s="248"/>
      <c r="AQ97" s="248"/>
      <c r="AR97" s="248"/>
      <c r="AS97" s="99">
        <f t="shared" si="16"/>
        <v>0</v>
      </c>
      <c r="AT97" s="96"/>
      <c r="AU97" s="100">
        <f t="shared" si="12"/>
        <v>0</v>
      </c>
      <c r="AV97" s="245"/>
    </row>
    <row r="98" spans="2:48" ht="15.75" customHeight="1" x14ac:dyDescent="0.25">
      <c r="B98" s="145"/>
      <c r="C98" s="247"/>
      <c r="D98" s="247"/>
      <c r="E98" s="247"/>
      <c r="F98" s="46"/>
      <c r="G98" s="93"/>
      <c r="H98" s="260"/>
      <c r="I98" s="286"/>
      <c r="J98" s="307">
        <f t="shared" si="13"/>
        <v>0</v>
      </c>
      <c r="K98" s="308">
        <f t="shared" si="17"/>
        <v>0</v>
      </c>
      <c r="L98" s="260"/>
      <c r="M98" s="248"/>
      <c r="N98" s="248"/>
      <c r="O98" s="248"/>
      <c r="P98" s="248"/>
      <c r="Q98" s="248"/>
      <c r="R98" s="248"/>
      <c r="S98" s="99">
        <f t="shared" si="14"/>
        <v>0</v>
      </c>
      <c r="T98" s="96"/>
      <c r="U98" s="260"/>
      <c r="V98" s="286"/>
      <c r="W98" s="307">
        <f t="shared" si="15"/>
        <v>0</v>
      </c>
      <c r="X98" s="308">
        <f t="shared" si="18"/>
        <v>0</v>
      </c>
      <c r="Y98" s="273"/>
      <c r="Z98" s="248"/>
      <c r="AA98" s="248"/>
      <c r="AB98" s="248"/>
      <c r="AC98" s="248"/>
      <c r="AD98" s="248"/>
      <c r="AE98" s="248"/>
      <c r="AF98" s="248"/>
      <c r="AG98" s="248"/>
      <c r="AH98" s="248"/>
      <c r="AI98" s="248"/>
      <c r="AJ98" s="248"/>
      <c r="AK98" s="248"/>
      <c r="AL98" s="248"/>
      <c r="AM98" s="248"/>
      <c r="AN98" s="248"/>
      <c r="AO98" s="248"/>
      <c r="AP98" s="248"/>
      <c r="AQ98" s="248"/>
      <c r="AR98" s="248"/>
      <c r="AS98" s="99">
        <f t="shared" si="16"/>
        <v>0</v>
      </c>
      <c r="AT98" s="96"/>
      <c r="AU98" s="100">
        <f t="shared" si="12"/>
        <v>0</v>
      </c>
      <c r="AV98" s="245"/>
    </row>
    <row r="99" spans="2:48" ht="15.75" customHeight="1" x14ac:dyDescent="0.25">
      <c r="B99" s="145"/>
      <c r="C99" s="247"/>
      <c r="D99" s="247"/>
      <c r="E99" s="247"/>
      <c r="F99" s="46"/>
      <c r="G99" s="93"/>
      <c r="H99" s="260"/>
      <c r="I99" s="286"/>
      <c r="J99" s="307">
        <f t="shared" si="13"/>
        <v>0</v>
      </c>
      <c r="K99" s="308">
        <f t="shared" si="17"/>
        <v>0</v>
      </c>
      <c r="L99" s="260"/>
      <c r="M99" s="248"/>
      <c r="N99" s="248"/>
      <c r="O99" s="248"/>
      <c r="P99" s="248"/>
      <c r="Q99" s="248"/>
      <c r="R99" s="248"/>
      <c r="S99" s="99">
        <f t="shared" si="14"/>
        <v>0</v>
      </c>
      <c r="T99" s="96"/>
      <c r="U99" s="260"/>
      <c r="V99" s="286"/>
      <c r="W99" s="307">
        <f t="shared" si="15"/>
        <v>0</v>
      </c>
      <c r="X99" s="308">
        <f t="shared" si="18"/>
        <v>0</v>
      </c>
      <c r="Y99" s="273"/>
      <c r="Z99" s="248"/>
      <c r="AA99" s="248"/>
      <c r="AB99" s="248"/>
      <c r="AC99" s="248"/>
      <c r="AD99" s="248"/>
      <c r="AE99" s="248"/>
      <c r="AF99" s="248"/>
      <c r="AG99" s="248"/>
      <c r="AH99" s="248"/>
      <c r="AI99" s="248"/>
      <c r="AJ99" s="248"/>
      <c r="AK99" s="248"/>
      <c r="AL99" s="248"/>
      <c r="AM99" s="248"/>
      <c r="AN99" s="248"/>
      <c r="AO99" s="248"/>
      <c r="AP99" s="248"/>
      <c r="AQ99" s="248"/>
      <c r="AR99" s="248"/>
      <c r="AS99" s="99">
        <f t="shared" si="16"/>
        <v>0</v>
      </c>
      <c r="AT99" s="96"/>
      <c r="AU99" s="100">
        <f t="shared" si="12"/>
        <v>0</v>
      </c>
      <c r="AV99" s="245"/>
    </row>
    <row r="100" spans="2:48" ht="15.75" customHeight="1" x14ac:dyDescent="0.25">
      <c r="B100" s="145"/>
      <c r="C100" s="247"/>
      <c r="D100" s="247"/>
      <c r="E100" s="247"/>
      <c r="F100" s="46"/>
      <c r="G100" s="93"/>
      <c r="H100" s="260"/>
      <c r="I100" s="286"/>
      <c r="J100" s="307">
        <f t="shared" si="13"/>
        <v>0</v>
      </c>
      <c r="K100" s="308">
        <f t="shared" si="17"/>
        <v>0</v>
      </c>
      <c r="L100" s="260"/>
      <c r="M100" s="248"/>
      <c r="N100" s="248"/>
      <c r="O100" s="248"/>
      <c r="P100" s="248"/>
      <c r="Q100" s="248"/>
      <c r="R100" s="248"/>
      <c r="S100" s="99">
        <f t="shared" si="14"/>
        <v>0</v>
      </c>
      <c r="T100" s="96"/>
      <c r="U100" s="260"/>
      <c r="V100" s="286"/>
      <c r="W100" s="307">
        <f t="shared" si="15"/>
        <v>0</v>
      </c>
      <c r="X100" s="308">
        <f t="shared" si="18"/>
        <v>0</v>
      </c>
      <c r="Y100" s="273"/>
      <c r="Z100" s="248"/>
      <c r="AA100" s="248"/>
      <c r="AB100" s="248"/>
      <c r="AC100" s="248"/>
      <c r="AD100" s="248"/>
      <c r="AE100" s="248"/>
      <c r="AF100" s="248"/>
      <c r="AG100" s="248"/>
      <c r="AH100" s="248"/>
      <c r="AI100" s="248"/>
      <c r="AJ100" s="248"/>
      <c r="AK100" s="248"/>
      <c r="AL100" s="248"/>
      <c r="AM100" s="248"/>
      <c r="AN100" s="248"/>
      <c r="AO100" s="248"/>
      <c r="AP100" s="248"/>
      <c r="AQ100" s="248"/>
      <c r="AR100" s="248"/>
      <c r="AS100" s="99">
        <f t="shared" si="16"/>
        <v>0</v>
      </c>
      <c r="AT100" s="96"/>
      <c r="AU100" s="100">
        <f t="shared" si="12"/>
        <v>0</v>
      </c>
      <c r="AV100" s="245"/>
    </row>
    <row r="101" spans="2:48" ht="15.75" customHeight="1" x14ac:dyDescent="0.25">
      <c r="B101" s="145"/>
      <c r="C101" s="247"/>
      <c r="D101" s="247"/>
      <c r="E101" s="247"/>
      <c r="F101" s="46"/>
      <c r="G101" s="93"/>
      <c r="H101" s="260"/>
      <c r="I101" s="286"/>
      <c r="J101" s="307">
        <f t="shared" si="13"/>
        <v>0</v>
      </c>
      <c r="K101" s="308">
        <f t="shared" si="17"/>
        <v>0</v>
      </c>
      <c r="L101" s="260"/>
      <c r="M101" s="248"/>
      <c r="N101" s="248"/>
      <c r="O101" s="248"/>
      <c r="P101" s="248"/>
      <c r="Q101" s="248"/>
      <c r="R101" s="248"/>
      <c r="S101" s="99">
        <f t="shared" si="14"/>
        <v>0</v>
      </c>
      <c r="T101" s="96"/>
      <c r="U101" s="260"/>
      <c r="V101" s="286"/>
      <c r="W101" s="307">
        <f t="shared" si="15"/>
        <v>0</v>
      </c>
      <c r="X101" s="308">
        <f t="shared" si="18"/>
        <v>0</v>
      </c>
      <c r="Y101" s="273"/>
      <c r="Z101" s="248"/>
      <c r="AA101" s="248"/>
      <c r="AB101" s="248"/>
      <c r="AC101" s="248"/>
      <c r="AD101" s="248"/>
      <c r="AE101" s="248"/>
      <c r="AF101" s="248"/>
      <c r="AG101" s="248"/>
      <c r="AH101" s="248"/>
      <c r="AI101" s="248"/>
      <c r="AJ101" s="248"/>
      <c r="AK101" s="248"/>
      <c r="AL101" s="248"/>
      <c r="AM101" s="248"/>
      <c r="AN101" s="248"/>
      <c r="AO101" s="248"/>
      <c r="AP101" s="248"/>
      <c r="AQ101" s="248"/>
      <c r="AR101" s="248"/>
      <c r="AS101" s="99">
        <f t="shared" si="16"/>
        <v>0</v>
      </c>
      <c r="AT101" s="96"/>
      <c r="AU101" s="100">
        <f t="shared" ref="AU101:AU124" si="19">AU100+S101-AS101</f>
        <v>0</v>
      </c>
      <c r="AV101" s="245"/>
    </row>
    <row r="102" spans="2:48" ht="15.75" customHeight="1" x14ac:dyDescent="0.25">
      <c r="B102" s="145"/>
      <c r="C102" s="247"/>
      <c r="D102" s="247"/>
      <c r="E102" s="247"/>
      <c r="F102" s="46"/>
      <c r="G102" s="93"/>
      <c r="H102" s="260"/>
      <c r="I102" s="286"/>
      <c r="J102" s="307">
        <f t="shared" ref="J102:J124" si="20">H102-K102</f>
        <v>0</v>
      </c>
      <c r="K102" s="308">
        <f t="shared" si="17"/>
        <v>0</v>
      </c>
      <c r="L102" s="260"/>
      <c r="M102" s="248"/>
      <c r="N102" s="248"/>
      <c r="O102" s="248"/>
      <c r="P102" s="248"/>
      <c r="Q102" s="248"/>
      <c r="R102" s="248"/>
      <c r="S102" s="99">
        <f t="shared" si="14"/>
        <v>0</v>
      </c>
      <c r="T102" s="96"/>
      <c r="U102" s="260"/>
      <c r="V102" s="286"/>
      <c r="W102" s="307">
        <f t="shared" ref="W102:W124" si="21">U102-X102</f>
        <v>0</v>
      </c>
      <c r="X102" s="308">
        <f t="shared" si="18"/>
        <v>0</v>
      </c>
      <c r="Y102" s="273"/>
      <c r="Z102" s="248"/>
      <c r="AA102" s="248"/>
      <c r="AB102" s="248"/>
      <c r="AC102" s="248"/>
      <c r="AD102" s="248"/>
      <c r="AE102" s="248"/>
      <c r="AF102" s="248"/>
      <c r="AG102" s="248"/>
      <c r="AH102" s="248"/>
      <c r="AI102" s="248"/>
      <c r="AJ102" s="248"/>
      <c r="AK102" s="248"/>
      <c r="AL102" s="248"/>
      <c r="AM102" s="248"/>
      <c r="AN102" s="248"/>
      <c r="AO102" s="248"/>
      <c r="AP102" s="248"/>
      <c r="AQ102" s="248"/>
      <c r="AR102" s="248"/>
      <c r="AS102" s="99">
        <f t="shared" si="16"/>
        <v>0</v>
      </c>
      <c r="AT102" s="96"/>
      <c r="AU102" s="100">
        <f t="shared" si="19"/>
        <v>0</v>
      </c>
      <c r="AV102" s="245"/>
    </row>
    <row r="103" spans="2:48" ht="15.75" customHeight="1" x14ac:dyDescent="0.25">
      <c r="B103" s="145"/>
      <c r="C103" s="247"/>
      <c r="D103" s="247"/>
      <c r="E103" s="247"/>
      <c r="F103" s="46"/>
      <c r="G103" s="93"/>
      <c r="H103" s="260"/>
      <c r="I103" s="286"/>
      <c r="J103" s="307">
        <f t="shared" si="20"/>
        <v>0</v>
      </c>
      <c r="K103" s="308">
        <f t="shared" si="17"/>
        <v>0</v>
      </c>
      <c r="L103" s="260"/>
      <c r="M103" s="248"/>
      <c r="N103" s="248"/>
      <c r="O103" s="248"/>
      <c r="P103" s="248"/>
      <c r="Q103" s="248"/>
      <c r="R103" s="248"/>
      <c r="S103" s="99">
        <f t="shared" si="14"/>
        <v>0</v>
      </c>
      <c r="T103" s="96"/>
      <c r="U103" s="260"/>
      <c r="V103" s="286"/>
      <c r="W103" s="307">
        <f t="shared" si="21"/>
        <v>0</v>
      </c>
      <c r="X103" s="308">
        <f t="shared" si="18"/>
        <v>0</v>
      </c>
      <c r="Y103" s="273"/>
      <c r="Z103" s="248"/>
      <c r="AA103" s="248"/>
      <c r="AB103" s="248"/>
      <c r="AC103" s="248"/>
      <c r="AD103" s="248"/>
      <c r="AE103" s="248"/>
      <c r="AF103" s="248"/>
      <c r="AG103" s="248"/>
      <c r="AH103" s="248"/>
      <c r="AI103" s="248"/>
      <c r="AJ103" s="248"/>
      <c r="AK103" s="248"/>
      <c r="AL103" s="248"/>
      <c r="AM103" s="248"/>
      <c r="AN103" s="248"/>
      <c r="AO103" s="248"/>
      <c r="AP103" s="248"/>
      <c r="AQ103" s="248"/>
      <c r="AR103" s="248"/>
      <c r="AS103" s="99">
        <f t="shared" si="16"/>
        <v>0</v>
      </c>
      <c r="AT103" s="96"/>
      <c r="AU103" s="100">
        <f t="shared" si="19"/>
        <v>0</v>
      </c>
      <c r="AV103" s="245"/>
    </row>
    <row r="104" spans="2:48" ht="15.75" customHeight="1" x14ac:dyDescent="0.25">
      <c r="B104" s="145"/>
      <c r="C104" s="247"/>
      <c r="D104" s="247"/>
      <c r="E104" s="247"/>
      <c r="F104" s="46"/>
      <c r="G104" s="93"/>
      <c r="H104" s="260"/>
      <c r="I104" s="286"/>
      <c r="J104" s="307">
        <f t="shared" si="20"/>
        <v>0</v>
      </c>
      <c r="K104" s="308">
        <f t="shared" si="17"/>
        <v>0</v>
      </c>
      <c r="L104" s="260"/>
      <c r="M104" s="248"/>
      <c r="N104" s="248"/>
      <c r="O104" s="248"/>
      <c r="P104" s="248"/>
      <c r="Q104" s="248"/>
      <c r="R104" s="248"/>
      <c r="S104" s="99">
        <f t="shared" si="14"/>
        <v>0</v>
      </c>
      <c r="T104" s="96"/>
      <c r="U104" s="260"/>
      <c r="V104" s="286"/>
      <c r="W104" s="307">
        <f t="shared" si="21"/>
        <v>0</v>
      </c>
      <c r="X104" s="308">
        <f t="shared" si="18"/>
        <v>0</v>
      </c>
      <c r="Y104" s="273"/>
      <c r="Z104" s="248"/>
      <c r="AA104" s="248"/>
      <c r="AB104" s="248"/>
      <c r="AC104" s="248"/>
      <c r="AD104" s="248"/>
      <c r="AE104" s="248"/>
      <c r="AF104" s="248"/>
      <c r="AG104" s="248"/>
      <c r="AH104" s="248"/>
      <c r="AI104" s="248"/>
      <c r="AJ104" s="248"/>
      <c r="AK104" s="248"/>
      <c r="AL104" s="248"/>
      <c r="AM104" s="248"/>
      <c r="AN104" s="248"/>
      <c r="AO104" s="248"/>
      <c r="AP104" s="248"/>
      <c r="AQ104" s="248"/>
      <c r="AR104" s="248"/>
      <c r="AS104" s="99">
        <f t="shared" si="16"/>
        <v>0</v>
      </c>
      <c r="AT104" s="96"/>
      <c r="AU104" s="100">
        <f t="shared" si="19"/>
        <v>0</v>
      </c>
      <c r="AV104" s="245"/>
    </row>
    <row r="105" spans="2:48" ht="15.75" customHeight="1" x14ac:dyDescent="0.25">
      <c r="B105" s="145"/>
      <c r="C105" s="247"/>
      <c r="D105" s="247"/>
      <c r="E105" s="247"/>
      <c r="F105" s="46"/>
      <c r="G105" s="93"/>
      <c r="H105" s="260"/>
      <c r="I105" s="286"/>
      <c r="J105" s="307">
        <f t="shared" si="20"/>
        <v>0</v>
      </c>
      <c r="K105" s="308">
        <f t="shared" si="17"/>
        <v>0</v>
      </c>
      <c r="L105" s="260"/>
      <c r="M105" s="248"/>
      <c r="N105" s="248"/>
      <c r="O105" s="248"/>
      <c r="P105" s="248"/>
      <c r="Q105" s="248"/>
      <c r="R105" s="248"/>
      <c r="S105" s="99">
        <f t="shared" si="14"/>
        <v>0</v>
      </c>
      <c r="T105" s="96"/>
      <c r="U105" s="260"/>
      <c r="V105" s="286"/>
      <c r="W105" s="307">
        <f t="shared" si="21"/>
        <v>0</v>
      </c>
      <c r="X105" s="308">
        <f t="shared" si="18"/>
        <v>0</v>
      </c>
      <c r="Y105" s="273"/>
      <c r="Z105" s="248"/>
      <c r="AA105" s="248"/>
      <c r="AB105" s="248"/>
      <c r="AC105" s="248"/>
      <c r="AD105" s="248"/>
      <c r="AE105" s="248"/>
      <c r="AF105" s="248"/>
      <c r="AG105" s="248"/>
      <c r="AH105" s="248"/>
      <c r="AI105" s="248"/>
      <c r="AJ105" s="248"/>
      <c r="AK105" s="248"/>
      <c r="AL105" s="248"/>
      <c r="AM105" s="248"/>
      <c r="AN105" s="248"/>
      <c r="AO105" s="248"/>
      <c r="AP105" s="248"/>
      <c r="AQ105" s="248"/>
      <c r="AR105" s="248"/>
      <c r="AS105" s="99">
        <f t="shared" si="16"/>
        <v>0</v>
      </c>
      <c r="AT105" s="96"/>
      <c r="AU105" s="100">
        <f t="shared" si="19"/>
        <v>0</v>
      </c>
      <c r="AV105" s="245"/>
    </row>
    <row r="106" spans="2:48" ht="15.75" customHeight="1" x14ac:dyDescent="0.25">
      <c r="B106" s="145"/>
      <c r="C106" s="247"/>
      <c r="D106" s="247"/>
      <c r="E106" s="247"/>
      <c r="F106" s="46"/>
      <c r="G106" s="93"/>
      <c r="H106" s="260"/>
      <c r="I106" s="286"/>
      <c r="J106" s="307">
        <f t="shared" si="20"/>
        <v>0</v>
      </c>
      <c r="K106" s="308">
        <f t="shared" si="17"/>
        <v>0</v>
      </c>
      <c r="L106" s="260"/>
      <c r="M106" s="248"/>
      <c r="N106" s="248"/>
      <c r="O106" s="248"/>
      <c r="P106" s="248"/>
      <c r="Q106" s="248"/>
      <c r="R106" s="248"/>
      <c r="S106" s="99">
        <f t="shared" si="14"/>
        <v>0</v>
      </c>
      <c r="T106" s="96"/>
      <c r="U106" s="260"/>
      <c r="V106" s="286"/>
      <c r="W106" s="307">
        <f t="shared" si="21"/>
        <v>0</v>
      </c>
      <c r="X106" s="308">
        <f t="shared" si="18"/>
        <v>0</v>
      </c>
      <c r="Y106" s="333"/>
      <c r="Z106" s="248"/>
      <c r="AA106" s="248"/>
      <c r="AB106" s="248"/>
      <c r="AC106" s="248"/>
      <c r="AD106" s="248"/>
      <c r="AE106" s="248"/>
      <c r="AF106" s="248"/>
      <c r="AG106" s="248"/>
      <c r="AH106" s="248"/>
      <c r="AI106" s="248"/>
      <c r="AJ106" s="248"/>
      <c r="AK106" s="248"/>
      <c r="AL106" s="248"/>
      <c r="AM106" s="248"/>
      <c r="AN106" s="248"/>
      <c r="AO106" s="248"/>
      <c r="AP106" s="248"/>
      <c r="AQ106" s="248"/>
      <c r="AR106" s="248"/>
      <c r="AS106" s="99">
        <f t="shared" si="16"/>
        <v>0</v>
      </c>
      <c r="AT106" s="96"/>
      <c r="AU106" s="100">
        <f t="shared" si="19"/>
        <v>0</v>
      </c>
      <c r="AV106" s="245"/>
    </row>
    <row r="107" spans="2:48" ht="15.75" customHeight="1" x14ac:dyDescent="0.25">
      <c r="B107" s="145"/>
      <c r="C107" s="247"/>
      <c r="D107" s="247"/>
      <c r="E107" s="247"/>
      <c r="F107" s="46"/>
      <c r="G107" s="93"/>
      <c r="H107" s="260"/>
      <c r="I107" s="286"/>
      <c r="J107" s="307">
        <f t="shared" si="20"/>
        <v>0</v>
      </c>
      <c r="K107" s="308">
        <f t="shared" si="17"/>
        <v>0</v>
      </c>
      <c r="L107" s="260"/>
      <c r="M107" s="248"/>
      <c r="N107" s="248"/>
      <c r="O107" s="248"/>
      <c r="P107" s="248"/>
      <c r="Q107" s="248"/>
      <c r="R107" s="248"/>
      <c r="S107" s="99">
        <f t="shared" si="14"/>
        <v>0</v>
      </c>
      <c r="T107" s="96"/>
      <c r="U107" s="260"/>
      <c r="V107" s="286"/>
      <c r="W107" s="307">
        <f t="shared" si="21"/>
        <v>0</v>
      </c>
      <c r="X107" s="308">
        <f t="shared" si="18"/>
        <v>0</v>
      </c>
      <c r="Y107" s="273"/>
      <c r="Z107" s="248"/>
      <c r="AA107" s="248"/>
      <c r="AB107" s="248"/>
      <c r="AC107" s="248"/>
      <c r="AD107" s="248"/>
      <c r="AE107" s="248"/>
      <c r="AF107" s="248"/>
      <c r="AG107" s="248"/>
      <c r="AH107" s="248"/>
      <c r="AI107" s="248"/>
      <c r="AJ107" s="248"/>
      <c r="AK107" s="248"/>
      <c r="AL107" s="248"/>
      <c r="AM107" s="248"/>
      <c r="AN107" s="248"/>
      <c r="AO107" s="248"/>
      <c r="AP107" s="248"/>
      <c r="AQ107" s="248"/>
      <c r="AR107" s="248"/>
      <c r="AS107" s="99">
        <f t="shared" si="16"/>
        <v>0</v>
      </c>
      <c r="AT107" s="96"/>
      <c r="AU107" s="100">
        <f t="shared" si="19"/>
        <v>0</v>
      </c>
      <c r="AV107" s="245"/>
    </row>
    <row r="108" spans="2:48" ht="15.75" customHeight="1" x14ac:dyDescent="0.25">
      <c r="B108" s="145"/>
      <c r="C108" s="247"/>
      <c r="D108" s="247"/>
      <c r="E108" s="247"/>
      <c r="F108" s="46"/>
      <c r="G108" s="93"/>
      <c r="H108" s="260"/>
      <c r="I108" s="286"/>
      <c r="J108" s="307">
        <f t="shared" si="20"/>
        <v>0</v>
      </c>
      <c r="K108" s="308">
        <f t="shared" si="17"/>
        <v>0</v>
      </c>
      <c r="L108" s="260"/>
      <c r="M108" s="248"/>
      <c r="N108" s="248"/>
      <c r="O108" s="248"/>
      <c r="P108" s="248"/>
      <c r="Q108" s="248"/>
      <c r="R108" s="248"/>
      <c r="S108" s="99">
        <f t="shared" si="14"/>
        <v>0</v>
      </c>
      <c r="T108" s="96"/>
      <c r="U108" s="260"/>
      <c r="V108" s="286"/>
      <c r="W108" s="307">
        <f t="shared" si="21"/>
        <v>0</v>
      </c>
      <c r="X108" s="308">
        <f t="shared" si="18"/>
        <v>0</v>
      </c>
      <c r="Y108" s="273"/>
      <c r="Z108" s="248"/>
      <c r="AA108" s="248"/>
      <c r="AB108" s="248"/>
      <c r="AC108" s="248"/>
      <c r="AD108" s="248"/>
      <c r="AE108" s="248"/>
      <c r="AF108" s="248"/>
      <c r="AG108" s="248"/>
      <c r="AH108" s="248"/>
      <c r="AI108" s="248"/>
      <c r="AJ108" s="248"/>
      <c r="AK108" s="248"/>
      <c r="AL108" s="248"/>
      <c r="AM108" s="248"/>
      <c r="AN108" s="248"/>
      <c r="AO108" s="248"/>
      <c r="AP108" s="248"/>
      <c r="AQ108" s="248"/>
      <c r="AR108" s="248"/>
      <c r="AS108" s="99">
        <f t="shared" si="16"/>
        <v>0</v>
      </c>
      <c r="AT108" s="96"/>
      <c r="AU108" s="100">
        <f t="shared" si="19"/>
        <v>0</v>
      </c>
      <c r="AV108" s="245"/>
    </row>
    <row r="109" spans="2:48" ht="15.75" customHeight="1" x14ac:dyDescent="0.25">
      <c r="B109" s="145"/>
      <c r="C109" s="247"/>
      <c r="D109" s="247"/>
      <c r="E109" s="247"/>
      <c r="F109" s="46"/>
      <c r="G109" s="93"/>
      <c r="H109" s="260"/>
      <c r="I109" s="286"/>
      <c r="J109" s="307">
        <f t="shared" si="20"/>
        <v>0</v>
      </c>
      <c r="K109" s="308">
        <f t="shared" si="17"/>
        <v>0</v>
      </c>
      <c r="L109" s="260"/>
      <c r="M109" s="248"/>
      <c r="N109" s="248"/>
      <c r="O109" s="248"/>
      <c r="P109" s="248"/>
      <c r="Q109" s="248"/>
      <c r="R109" s="248"/>
      <c r="S109" s="99">
        <f t="shared" si="14"/>
        <v>0</v>
      </c>
      <c r="T109" s="96"/>
      <c r="U109" s="260"/>
      <c r="V109" s="286"/>
      <c r="W109" s="307">
        <f t="shared" si="21"/>
        <v>0</v>
      </c>
      <c r="X109" s="308">
        <f t="shared" si="18"/>
        <v>0</v>
      </c>
      <c r="Y109" s="273"/>
      <c r="Z109" s="248"/>
      <c r="AA109" s="248"/>
      <c r="AB109" s="248"/>
      <c r="AC109" s="248"/>
      <c r="AD109" s="248"/>
      <c r="AE109" s="248"/>
      <c r="AF109" s="248"/>
      <c r="AG109" s="248"/>
      <c r="AH109" s="248"/>
      <c r="AI109" s="248"/>
      <c r="AJ109" s="248"/>
      <c r="AK109" s="248"/>
      <c r="AL109" s="248"/>
      <c r="AM109" s="248"/>
      <c r="AN109" s="248"/>
      <c r="AO109" s="248"/>
      <c r="AP109" s="248"/>
      <c r="AQ109" s="248"/>
      <c r="AR109" s="248"/>
      <c r="AS109" s="99">
        <f t="shared" si="16"/>
        <v>0</v>
      </c>
      <c r="AT109" s="96"/>
      <c r="AU109" s="100">
        <f t="shared" si="19"/>
        <v>0</v>
      </c>
      <c r="AV109" s="245"/>
    </row>
    <row r="110" spans="2:48" ht="15.75" customHeight="1" x14ac:dyDescent="0.25">
      <c r="B110" s="145"/>
      <c r="C110" s="247"/>
      <c r="D110" s="247"/>
      <c r="E110" s="247"/>
      <c r="F110" s="46"/>
      <c r="G110" s="93"/>
      <c r="H110" s="260"/>
      <c r="I110" s="286"/>
      <c r="J110" s="307">
        <f t="shared" si="20"/>
        <v>0</v>
      </c>
      <c r="K110" s="308">
        <f t="shared" si="17"/>
        <v>0</v>
      </c>
      <c r="L110" s="260"/>
      <c r="M110" s="248"/>
      <c r="N110" s="248"/>
      <c r="O110" s="248"/>
      <c r="P110" s="248"/>
      <c r="Q110" s="248"/>
      <c r="R110" s="248"/>
      <c r="S110" s="99">
        <f t="shared" si="14"/>
        <v>0</v>
      </c>
      <c r="T110" s="96"/>
      <c r="U110" s="260"/>
      <c r="V110" s="286"/>
      <c r="W110" s="307">
        <f t="shared" si="21"/>
        <v>0</v>
      </c>
      <c r="X110" s="308">
        <f t="shared" si="18"/>
        <v>0</v>
      </c>
      <c r="Y110" s="273"/>
      <c r="Z110" s="248"/>
      <c r="AA110" s="248"/>
      <c r="AB110" s="248"/>
      <c r="AC110" s="248"/>
      <c r="AD110" s="248"/>
      <c r="AE110" s="248"/>
      <c r="AF110" s="248"/>
      <c r="AG110" s="248"/>
      <c r="AH110" s="248"/>
      <c r="AI110" s="248"/>
      <c r="AJ110" s="248"/>
      <c r="AK110" s="248"/>
      <c r="AL110" s="248"/>
      <c r="AM110" s="248"/>
      <c r="AN110" s="248"/>
      <c r="AO110" s="248"/>
      <c r="AP110" s="248"/>
      <c r="AQ110" s="248"/>
      <c r="AR110" s="248"/>
      <c r="AS110" s="99">
        <f t="shared" si="16"/>
        <v>0</v>
      </c>
      <c r="AT110" s="96"/>
      <c r="AU110" s="100">
        <f t="shared" si="19"/>
        <v>0</v>
      </c>
      <c r="AV110" s="245"/>
    </row>
    <row r="111" spans="2:48" ht="15.75" customHeight="1" x14ac:dyDescent="0.25">
      <c r="B111" s="145"/>
      <c r="C111" s="247"/>
      <c r="D111" s="247"/>
      <c r="E111" s="247"/>
      <c r="F111" s="46"/>
      <c r="G111" s="93"/>
      <c r="H111" s="260"/>
      <c r="I111" s="286"/>
      <c r="J111" s="307">
        <f t="shared" si="20"/>
        <v>0</v>
      </c>
      <c r="K111" s="308">
        <f t="shared" si="17"/>
        <v>0</v>
      </c>
      <c r="L111" s="260"/>
      <c r="M111" s="248"/>
      <c r="N111" s="248"/>
      <c r="O111" s="248"/>
      <c r="P111" s="248"/>
      <c r="Q111" s="248"/>
      <c r="R111" s="248"/>
      <c r="S111" s="99">
        <f t="shared" si="14"/>
        <v>0</v>
      </c>
      <c r="T111" s="96"/>
      <c r="U111" s="260"/>
      <c r="V111" s="286"/>
      <c r="W111" s="307">
        <f t="shared" si="21"/>
        <v>0</v>
      </c>
      <c r="X111" s="308">
        <f t="shared" si="18"/>
        <v>0</v>
      </c>
      <c r="Y111" s="273"/>
      <c r="Z111" s="248"/>
      <c r="AA111" s="248"/>
      <c r="AB111" s="248"/>
      <c r="AC111" s="248"/>
      <c r="AD111" s="248"/>
      <c r="AE111" s="248"/>
      <c r="AF111" s="248"/>
      <c r="AG111" s="248"/>
      <c r="AH111" s="248"/>
      <c r="AI111" s="248"/>
      <c r="AJ111" s="248"/>
      <c r="AK111" s="248"/>
      <c r="AL111" s="248"/>
      <c r="AM111" s="248"/>
      <c r="AN111" s="248"/>
      <c r="AO111" s="248"/>
      <c r="AP111" s="248"/>
      <c r="AQ111" s="248"/>
      <c r="AR111" s="248"/>
      <c r="AS111" s="99">
        <f t="shared" si="16"/>
        <v>0</v>
      </c>
      <c r="AT111" s="96"/>
      <c r="AU111" s="100">
        <f t="shared" si="19"/>
        <v>0</v>
      </c>
      <c r="AV111" s="245"/>
    </row>
    <row r="112" spans="2:48" ht="15.75" customHeight="1" x14ac:dyDescent="0.25">
      <c r="B112" s="145"/>
      <c r="C112" s="247"/>
      <c r="D112" s="247"/>
      <c r="E112" s="247"/>
      <c r="F112" s="46"/>
      <c r="G112" s="93"/>
      <c r="H112" s="260"/>
      <c r="I112" s="286"/>
      <c r="J112" s="307">
        <f t="shared" si="20"/>
        <v>0</v>
      </c>
      <c r="K112" s="308">
        <f t="shared" si="17"/>
        <v>0</v>
      </c>
      <c r="L112" s="260"/>
      <c r="M112" s="248"/>
      <c r="N112" s="248"/>
      <c r="O112" s="248"/>
      <c r="P112" s="248"/>
      <c r="Q112" s="248"/>
      <c r="R112" s="248"/>
      <c r="S112" s="99">
        <f t="shared" si="14"/>
        <v>0</v>
      </c>
      <c r="T112" s="96"/>
      <c r="U112" s="260"/>
      <c r="V112" s="286"/>
      <c r="W112" s="307">
        <f t="shared" si="21"/>
        <v>0</v>
      </c>
      <c r="X112" s="308">
        <f t="shared" si="18"/>
        <v>0</v>
      </c>
      <c r="Y112" s="273"/>
      <c r="Z112" s="248"/>
      <c r="AA112" s="248"/>
      <c r="AB112" s="248"/>
      <c r="AC112" s="248"/>
      <c r="AD112" s="248"/>
      <c r="AE112" s="248"/>
      <c r="AF112" s="248"/>
      <c r="AG112" s="248"/>
      <c r="AH112" s="248"/>
      <c r="AI112" s="248"/>
      <c r="AJ112" s="248"/>
      <c r="AK112" s="248"/>
      <c r="AL112" s="248"/>
      <c r="AM112" s="248"/>
      <c r="AN112" s="248"/>
      <c r="AO112" s="248"/>
      <c r="AP112" s="248"/>
      <c r="AQ112" s="248"/>
      <c r="AR112" s="248"/>
      <c r="AS112" s="99">
        <f t="shared" si="16"/>
        <v>0</v>
      </c>
      <c r="AT112" s="96"/>
      <c r="AU112" s="100">
        <f t="shared" si="19"/>
        <v>0</v>
      </c>
      <c r="AV112" s="245"/>
    </row>
    <row r="113" spans="2:48" ht="15.75" customHeight="1" x14ac:dyDescent="0.25">
      <c r="B113" s="145"/>
      <c r="C113" s="247"/>
      <c r="D113" s="247"/>
      <c r="E113" s="247"/>
      <c r="F113" s="46"/>
      <c r="G113" s="93"/>
      <c r="H113" s="260"/>
      <c r="I113" s="286"/>
      <c r="J113" s="307">
        <f t="shared" si="20"/>
        <v>0</v>
      </c>
      <c r="K113" s="308">
        <f t="shared" si="17"/>
        <v>0</v>
      </c>
      <c r="L113" s="260"/>
      <c r="M113" s="248"/>
      <c r="N113" s="248"/>
      <c r="O113" s="248"/>
      <c r="P113" s="248"/>
      <c r="Q113" s="248"/>
      <c r="R113" s="248"/>
      <c r="S113" s="99">
        <f t="shared" si="14"/>
        <v>0</v>
      </c>
      <c r="T113" s="96"/>
      <c r="U113" s="260"/>
      <c r="V113" s="286"/>
      <c r="W113" s="307">
        <f t="shared" si="21"/>
        <v>0</v>
      </c>
      <c r="X113" s="308">
        <f t="shared" si="18"/>
        <v>0</v>
      </c>
      <c r="Y113" s="273"/>
      <c r="Z113" s="248"/>
      <c r="AA113" s="248"/>
      <c r="AB113" s="248"/>
      <c r="AC113" s="248"/>
      <c r="AD113" s="248"/>
      <c r="AE113" s="248"/>
      <c r="AF113" s="248"/>
      <c r="AG113" s="248"/>
      <c r="AH113" s="248"/>
      <c r="AI113" s="248"/>
      <c r="AJ113" s="248"/>
      <c r="AK113" s="248"/>
      <c r="AL113" s="248"/>
      <c r="AM113" s="248"/>
      <c r="AN113" s="248"/>
      <c r="AO113" s="248"/>
      <c r="AP113" s="248"/>
      <c r="AQ113" s="248"/>
      <c r="AR113" s="248"/>
      <c r="AS113" s="99">
        <f t="shared" si="16"/>
        <v>0</v>
      </c>
      <c r="AT113" s="96"/>
      <c r="AU113" s="100">
        <f t="shared" si="19"/>
        <v>0</v>
      </c>
      <c r="AV113" s="245"/>
    </row>
    <row r="114" spans="2:48" ht="15.75" customHeight="1" x14ac:dyDescent="0.25">
      <c r="B114" s="145"/>
      <c r="C114" s="247"/>
      <c r="D114" s="247"/>
      <c r="E114" s="247"/>
      <c r="F114" s="46"/>
      <c r="G114" s="93"/>
      <c r="H114" s="260"/>
      <c r="I114" s="286"/>
      <c r="J114" s="307">
        <f t="shared" si="20"/>
        <v>0</v>
      </c>
      <c r="K114" s="308">
        <f t="shared" si="17"/>
        <v>0</v>
      </c>
      <c r="L114" s="260"/>
      <c r="M114" s="248"/>
      <c r="N114" s="248"/>
      <c r="O114" s="248"/>
      <c r="P114" s="248"/>
      <c r="Q114" s="248"/>
      <c r="R114" s="248"/>
      <c r="S114" s="99">
        <f t="shared" si="14"/>
        <v>0</v>
      </c>
      <c r="T114" s="96"/>
      <c r="U114" s="260"/>
      <c r="V114" s="286"/>
      <c r="W114" s="307">
        <f t="shared" si="21"/>
        <v>0</v>
      </c>
      <c r="X114" s="308">
        <f t="shared" si="18"/>
        <v>0</v>
      </c>
      <c r="Y114" s="273"/>
      <c r="Z114" s="248"/>
      <c r="AA114" s="248"/>
      <c r="AB114" s="248"/>
      <c r="AC114" s="248"/>
      <c r="AD114" s="248"/>
      <c r="AE114" s="248"/>
      <c r="AF114" s="248"/>
      <c r="AG114" s="248"/>
      <c r="AH114" s="248"/>
      <c r="AI114" s="248"/>
      <c r="AJ114" s="248"/>
      <c r="AK114" s="248"/>
      <c r="AL114" s="248"/>
      <c r="AM114" s="248"/>
      <c r="AN114" s="248"/>
      <c r="AO114" s="248"/>
      <c r="AP114" s="248"/>
      <c r="AQ114" s="248"/>
      <c r="AR114" s="248"/>
      <c r="AS114" s="99">
        <f t="shared" si="16"/>
        <v>0</v>
      </c>
      <c r="AT114" s="96"/>
      <c r="AU114" s="100">
        <f t="shared" si="19"/>
        <v>0</v>
      </c>
      <c r="AV114" s="245"/>
    </row>
    <row r="115" spans="2:48" ht="15.75" customHeight="1" x14ac:dyDescent="0.25">
      <c r="B115" s="145"/>
      <c r="C115" s="247"/>
      <c r="D115" s="247"/>
      <c r="E115" s="247"/>
      <c r="F115" s="46"/>
      <c r="G115" s="93"/>
      <c r="H115" s="260"/>
      <c r="I115" s="286"/>
      <c r="J115" s="307">
        <f t="shared" si="20"/>
        <v>0</v>
      </c>
      <c r="K115" s="308">
        <f t="shared" si="17"/>
        <v>0</v>
      </c>
      <c r="L115" s="260"/>
      <c r="M115" s="248"/>
      <c r="N115" s="248"/>
      <c r="O115" s="248"/>
      <c r="P115" s="248"/>
      <c r="Q115" s="248"/>
      <c r="R115" s="248"/>
      <c r="S115" s="99">
        <f t="shared" si="14"/>
        <v>0</v>
      </c>
      <c r="T115" s="96"/>
      <c r="U115" s="260"/>
      <c r="V115" s="286"/>
      <c r="W115" s="307">
        <f t="shared" si="21"/>
        <v>0</v>
      </c>
      <c r="X115" s="308">
        <f t="shared" si="18"/>
        <v>0</v>
      </c>
      <c r="Y115" s="273"/>
      <c r="Z115" s="248"/>
      <c r="AA115" s="248"/>
      <c r="AB115" s="248"/>
      <c r="AC115" s="248"/>
      <c r="AD115" s="248"/>
      <c r="AE115" s="248"/>
      <c r="AF115" s="248"/>
      <c r="AG115" s="248"/>
      <c r="AH115" s="248"/>
      <c r="AI115" s="248"/>
      <c r="AJ115" s="248"/>
      <c r="AK115" s="248"/>
      <c r="AL115" s="248"/>
      <c r="AM115" s="248"/>
      <c r="AN115" s="248"/>
      <c r="AO115" s="248"/>
      <c r="AP115" s="248"/>
      <c r="AQ115" s="248"/>
      <c r="AR115" s="248"/>
      <c r="AS115" s="99">
        <f t="shared" si="16"/>
        <v>0</v>
      </c>
      <c r="AT115" s="96"/>
      <c r="AU115" s="100">
        <f t="shared" si="19"/>
        <v>0</v>
      </c>
      <c r="AV115" s="245"/>
    </row>
    <row r="116" spans="2:48" ht="15.75" customHeight="1" x14ac:dyDescent="0.25">
      <c r="B116" s="145"/>
      <c r="C116" s="247"/>
      <c r="D116" s="247"/>
      <c r="E116" s="247"/>
      <c r="F116" s="46"/>
      <c r="G116" s="93"/>
      <c r="H116" s="260"/>
      <c r="I116" s="286"/>
      <c r="J116" s="307">
        <f t="shared" si="20"/>
        <v>0</v>
      </c>
      <c r="K116" s="308">
        <f t="shared" si="17"/>
        <v>0</v>
      </c>
      <c r="L116" s="260"/>
      <c r="M116" s="248"/>
      <c r="N116" s="248"/>
      <c r="O116" s="248"/>
      <c r="P116" s="248"/>
      <c r="Q116" s="248"/>
      <c r="R116" s="248"/>
      <c r="S116" s="99">
        <f t="shared" si="14"/>
        <v>0</v>
      </c>
      <c r="T116" s="96"/>
      <c r="U116" s="260"/>
      <c r="V116" s="286"/>
      <c r="W116" s="307">
        <f t="shared" si="21"/>
        <v>0</v>
      </c>
      <c r="X116" s="308">
        <f t="shared" si="18"/>
        <v>0</v>
      </c>
      <c r="Y116" s="273"/>
      <c r="Z116" s="248"/>
      <c r="AA116" s="248"/>
      <c r="AB116" s="248"/>
      <c r="AC116" s="248"/>
      <c r="AD116" s="248"/>
      <c r="AE116" s="248"/>
      <c r="AF116" s="248"/>
      <c r="AG116" s="248"/>
      <c r="AH116" s="248"/>
      <c r="AI116" s="248"/>
      <c r="AJ116" s="248"/>
      <c r="AK116" s="248"/>
      <c r="AL116" s="248"/>
      <c r="AM116" s="248"/>
      <c r="AN116" s="248"/>
      <c r="AO116" s="248"/>
      <c r="AP116" s="248"/>
      <c r="AQ116" s="248"/>
      <c r="AR116" s="248"/>
      <c r="AS116" s="99">
        <f t="shared" si="16"/>
        <v>0</v>
      </c>
      <c r="AT116" s="96"/>
      <c r="AU116" s="100">
        <f t="shared" si="19"/>
        <v>0</v>
      </c>
      <c r="AV116" s="245"/>
    </row>
    <row r="117" spans="2:48" ht="15.75" customHeight="1" x14ac:dyDescent="0.25">
      <c r="B117" s="145"/>
      <c r="C117" s="247"/>
      <c r="D117" s="247"/>
      <c r="E117" s="247"/>
      <c r="F117" s="46"/>
      <c r="G117" s="93"/>
      <c r="H117" s="260"/>
      <c r="I117" s="286"/>
      <c r="J117" s="307">
        <f t="shared" si="20"/>
        <v>0</v>
      </c>
      <c r="K117" s="308">
        <f t="shared" si="17"/>
        <v>0</v>
      </c>
      <c r="L117" s="260"/>
      <c r="M117" s="248"/>
      <c r="N117" s="248"/>
      <c r="O117" s="248"/>
      <c r="P117" s="248"/>
      <c r="Q117" s="248"/>
      <c r="R117" s="248"/>
      <c r="S117" s="99">
        <f t="shared" si="14"/>
        <v>0</v>
      </c>
      <c r="T117" s="96"/>
      <c r="U117" s="260"/>
      <c r="V117" s="286"/>
      <c r="W117" s="307">
        <f t="shared" si="21"/>
        <v>0</v>
      </c>
      <c r="X117" s="308">
        <f t="shared" si="18"/>
        <v>0</v>
      </c>
      <c r="Y117" s="273"/>
      <c r="Z117" s="248"/>
      <c r="AA117" s="248"/>
      <c r="AB117" s="248"/>
      <c r="AC117" s="248"/>
      <c r="AD117" s="248"/>
      <c r="AE117" s="248"/>
      <c r="AF117" s="248"/>
      <c r="AG117" s="248"/>
      <c r="AH117" s="248"/>
      <c r="AI117" s="248"/>
      <c r="AJ117" s="248"/>
      <c r="AK117" s="248"/>
      <c r="AL117" s="248"/>
      <c r="AM117" s="248"/>
      <c r="AN117" s="248"/>
      <c r="AO117" s="248"/>
      <c r="AP117" s="248"/>
      <c r="AQ117" s="248"/>
      <c r="AR117" s="248"/>
      <c r="AS117" s="99">
        <f t="shared" si="16"/>
        <v>0</v>
      </c>
      <c r="AT117" s="96"/>
      <c r="AU117" s="100">
        <f t="shared" si="19"/>
        <v>0</v>
      </c>
      <c r="AV117" s="245"/>
    </row>
    <row r="118" spans="2:48" ht="15.75" customHeight="1" x14ac:dyDescent="0.25">
      <c r="B118" s="145"/>
      <c r="C118" s="247"/>
      <c r="D118" s="247"/>
      <c r="E118" s="247"/>
      <c r="F118" s="46"/>
      <c r="G118" s="93"/>
      <c r="H118" s="260"/>
      <c r="I118" s="286"/>
      <c r="J118" s="307">
        <f t="shared" si="20"/>
        <v>0</v>
      </c>
      <c r="K118" s="308">
        <f t="shared" si="17"/>
        <v>0</v>
      </c>
      <c r="L118" s="260"/>
      <c r="M118" s="248"/>
      <c r="N118" s="248"/>
      <c r="O118" s="248"/>
      <c r="P118" s="248"/>
      <c r="Q118" s="248"/>
      <c r="R118" s="248"/>
      <c r="S118" s="99">
        <f t="shared" si="14"/>
        <v>0</v>
      </c>
      <c r="T118" s="96"/>
      <c r="U118" s="260"/>
      <c r="V118" s="286"/>
      <c r="W118" s="307">
        <f t="shared" si="21"/>
        <v>0</v>
      </c>
      <c r="X118" s="308">
        <f t="shared" si="18"/>
        <v>0</v>
      </c>
      <c r="Y118" s="273"/>
      <c r="Z118" s="248"/>
      <c r="AA118" s="248"/>
      <c r="AB118" s="248"/>
      <c r="AC118" s="248"/>
      <c r="AD118" s="248"/>
      <c r="AE118" s="248"/>
      <c r="AF118" s="248"/>
      <c r="AG118" s="248"/>
      <c r="AH118" s="248"/>
      <c r="AI118" s="248"/>
      <c r="AJ118" s="248"/>
      <c r="AK118" s="248"/>
      <c r="AL118" s="248"/>
      <c r="AM118" s="248"/>
      <c r="AN118" s="248"/>
      <c r="AO118" s="248"/>
      <c r="AP118" s="248"/>
      <c r="AQ118" s="248"/>
      <c r="AR118" s="248"/>
      <c r="AS118" s="99">
        <f t="shared" si="16"/>
        <v>0</v>
      </c>
      <c r="AT118" s="96"/>
      <c r="AU118" s="100">
        <f t="shared" si="19"/>
        <v>0</v>
      </c>
      <c r="AV118" s="245"/>
    </row>
    <row r="119" spans="2:48" ht="15.75" customHeight="1" x14ac:dyDescent="0.25">
      <c r="B119" s="145"/>
      <c r="C119" s="247"/>
      <c r="D119" s="247"/>
      <c r="E119" s="247"/>
      <c r="F119" s="46"/>
      <c r="G119" s="93"/>
      <c r="H119" s="260"/>
      <c r="I119" s="286"/>
      <c r="J119" s="307">
        <f t="shared" si="20"/>
        <v>0</v>
      </c>
      <c r="K119" s="308">
        <f t="shared" si="17"/>
        <v>0</v>
      </c>
      <c r="L119" s="260"/>
      <c r="M119" s="248"/>
      <c r="N119" s="248"/>
      <c r="O119" s="248"/>
      <c r="P119" s="248"/>
      <c r="Q119" s="248"/>
      <c r="R119" s="248"/>
      <c r="S119" s="99">
        <f t="shared" si="14"/>
        <v>0</v>
      </c>
      <c r="T119" s="96"/>
      <c r="U119" s="260"/>
      <c r="V119" s="286"/>
      <c r="W119" s="307">
        <f t="shared" si="21"/>
        <v>0</v>
      </c>
      <c r="X119" s="308">
        <f t="shared" si="18"/>
        <v>0</v>
      </c>
      <c r="Y119" s="273"/>
      <c r="Z119" s="248"/>
      <c r="AA119" s="248"/>
      <c r="AB119" s="248"/>
      <c r="AC119" s="248"/>
      <c r="AD119" s="248"/>
      <c r="AE119" s="248"/>
      <c r="AF119" s="248"/>
      <c r="AG119" s="248"/>
      <c r="AH119" s="248"/>
      <c r="AI119" s="248"/>
      <c r="AJ119" s="248"/>
      <c r="AK119" s="248"/>
      <c r="AL119" s="248"/>
      <c r="AM119" s="248"/>
      <c r="AN119" s="248"/>
      <c r="AO119" s="248"/>
      <c r="AP119" s="248"/>
      <c r="AQ119" s="248"/>
      <c r="AR119" s="248"/>
      <c r="AS119" s="99">
        <f t="shared" si="16"/>
        <v>0</v>
      </c>
      <c r="AT119" s="96"/>
      <c r="AU119" s="100">
        <f t="shared" si="19"/>
        <v>0</v>
      </c>
      <c r="AV119" s="245"/>
    </row>
    <row r="120" spans="2:48" ht="15.75" customHeight="1" x14ac:dyDescent="0.25">
      <c r="B120" s="145"/>
      <c r="C120" s="247"/>
      <c r="D120" s="247"/>
      <c r="E120" s="247"/>
      <c r="F120" s="46"/>
      <c r="G120" s="93"/>
      <c r="H120" s="260"/>
      <c r="I120" s="286"/>
      <c r="J120" s="307">
        <f t="shared" si="20"/>
        <v>0</v>
      </c>
      <c r="K120" s="308">
        <f t="shared" si="17"/>
        <v>0</v>
      </c>
      <c r="L120" s="260"/>
      <c r="M120" s="248"/>
      <c r="N120" s="248"/>
      <c r="O120" s="248"/>
      <c r="P120" s="248"/>
      <c r="Q120" s="248"/>
      <c r="R120" s="248"/>
      <c r="S120" s="99">
        <f t="shared" si="14"/>
        <v>0</v>
      </c>
      <c r="T120" s="96"/>
      <c r="U120" s="260"/>
      <c r="V120" s="286"/>
      <c r="W120" s="307">
        <f t="shared" si="21"/>
        <v>0</v>
      </c>
      <c r="X120" s="308">
        <f t="shared" si="18"/>
        <v>0</v>
      </c>
      <c r="Y120" s="273"/>
      <c r="Z120" s="248"/>
      <c r="AA120" s="248"/>
      <c r="AB120" s="248"/>
      <c r="AC120" s="248"/>
      <c r="AD120" s="248"/>
      <c r="AE120" s="248"/>
      <c r="AF120" s="248"/>
      <c r="AG120" s="248"/>
      <c r="AH120" s="248"/>
      <c r="AI120" s="248"/>
      <c r="AJ120" s="248"/>
      <c r="AK120" s="248"/>
      <c r="AL120" s="248"/>
      <c r="AM120" s="248"/>
      <c r="AN120" s="248"/>
      <c r="AO120" s="248"/>
      <c r="AP120" s="248"/>
      <c r="AQ120" s="248"/>
      <c r="AR120" s="248"/>
      <c r="AS120" s="99">
        <f t="shared" si="16"/>
        <v>0</v>
      </c>
      <c r="AT120" s="96"/>
      <c r="AU120" s="100">
        <f t="shared" si="19"/>
        <v>0</v>
      </c>
      <c r="AV120" s="245"/>
    </row>
    <row r="121" spans="2:48" ht="15.75" customHeight="1" x14ac:dyDescent="0.25">
      <c r="B121" s="145"/>
      <c r="C121" s="247"/>
      <c r="D121" s="247"/>
      <c r="E121" s="247"/>
      <c r="F121" s="46"/>
      <c r="G121" s="93"/>
      <c r="H121" s="260"/>
      <c r="I121" s="286"/>
      <c r="J121" s="307">
        <f t="shared" si="20"/>
        <v>0</v>
      </c>
      <c r="K121" s="308">
        <f t="shared" si="17"/>
        <v>0</v>
      </c>
      <c r="L121" s="260"/>
      <c r="M121" s="248"/>
      <c r="N121" s="248"/>
      <c r="O121" s="248"/>
      <c r="P121" s="248"/>
      <c r="Q121" s="248"/>
      <c r="R121" s="248"/>
      <c r="S121" s="99">
        <f t="shared" si="14"/>
        <v>0</v>
      </c>
      <c r="T121" s="96"/>
      <c r="U121" s="260"/>
      <c r="V121" s="286"/>
      <c r="W121" s="307">
        <f t="shared" si="21"/>
        <v>0</v>
      </c>
      <c r="X121" s="308">
        <f t="shared" si="18"/>
        <v>0</v>
      </c>
      <c r="Y121" s="273"/>
      <c r="Z121" s="248"/>
      <c r="AA121" s="248"/>
      <c r="AB121" s="248"/>
      <c r="AC121" s="248"/>
      <c r="AD121" s="248"/>
      <c r="AE121" s="248"/>
      <c r="AF121" s="248"/>
      <c r="AG121" s="248"/>
      <c r="AH121" s="248"/>
      <c r="AI121" s="248"/>
      <c r="AJ121" s="248"/>
      <c r="AK121" s="248"/>
      <c r="AL121" s="248"/>
      <c r="AM121" s="248"/>
      <c r="AN121" s="248"/>
      <c r="AO121" s="248"/>
      <c r="AP121" s="248"/>
      <c r="AQ121" s="248"/>
      <c r="AR121" s="248"/>
      <c r="AS121" s="99">
        <f t="shared" si="16"/>
        <v>0</v>
      </c>
      <c r="AT121" s="96"/>
      <c r="AU121" s="100">
        <f t="shared" si="19"/>
        <v>0</v>
      </c>
      <c r="AV121" s="245"/>
    </row>
    <row r="122" spans="2:48" ht="15.75" customHeight="1" x14ac:dyDescent="0.25">
      <c r="B122" s="145"/>
      <c r="C122" s="247"/>
      <c r="D122" s="247"/>
      <c r="E122" s="247"/>
      <c r="F122" s="46"/>
      <c r="G122" s="93"/>
      <c r="H122" s="260"/>
      <c r="I122" s="286"/>
      <c r="J122" s="307">
        <f t="shared" si="20"/>
        <v>0</v>
      </c>
      <c r="K122" s="308">
        <f t="shared" si="17"/>
        <v>0</v>
      </c>
      <c r="L122" s="260"/>
      <c r="M122" s="248"/>
      <c r="N122" s="248"/>
      <c r="O122" s="248"/>
      <c r="P122" s="248"/>
      <c r="Q122" s="248"/>
      <c r="R122" s="248"/>
      <c r="S122" s="99">
        <f t="shared" si="14"/>
        <v>0</v>
      </c>
      <c r="T122" s="96"/>
      <c r="U122" s="260"/>
      <c r="V122" s="286"/>
      <c r="W122" s="307">
        <f t="shared" si="21"/>
        <v>0</v>
      </c>
      <c r="X122" s="308">
        <f t="shared" si="18"/>
        <v>0</v>
      </c>
      <c r="Y122" s="273"/>
      <c r="Z122" s="248"/>
      <c r="AA122" s="248"/>
      <c r="AB122" s="248"/>
      <c r="AC122" s="248"/>
      <c r="AD122" s="248"/>
      <c r="AE122" s="248"/>
      <c r="AF122" s="248"/>
      <c r="AG122" s="248"/>
      <c r="AH122" s="248"/>
      <c r="AI122" s="248"/>
      <c r="AJ122" s="248"/>
      <c r="AK122" s="248"/>
      <c r="AL122" s="248"/>
      <c r="AM122" s="248"/>
      <c r="AN122" s="248"/>
      <c r="AO122" s="248"/>
      <c r="AP122" s="248"/>
      <c r="AQ122" s="248"/>
      <c r="AR122" s="248"/>
      <c r="AS122" s="99">
        <f t="shared" si="16"/>
        <v>0</v>
      </c>
      <c r="AT122" s="96"/>
      <c r="AU122" s="100">
        <f t="shared" si="19"/>
        <v>0</v>
      </c>
      <c r="AV122" s="245"/>
    </row>
    <row r="123" spans="2:48" ht="15.75" customHeight="1" x14ac:dyDescent="0.25">
      <c r="B123" s="145"/>
      <c r="C123" s="247"/>
      <c r="D123" s="247"/>
      <c r="E123" s="247"/>
      <c r="F123" s="46"/>
      <c r="G123" s="93"/>
      <c r="H123" s="260"/>
      <c r="I123" s="286"/>
      <c r="J123" s="307">
        <f t="shared" si="20"/>
        <v>0</v>
      </c>
      <c r="K123" s="308">
        <f t="shared" si="17"/>
        <v>0</v>
      </c>
      <c r="L123" s="260"/>
      <c r="M123" s="248"/>
      <c r="N123" s="248"/>
      <c r="O123" s="248"/>
      <c r="P123" s="248"/>
      <c r="Q123" s="248"/>
      <c r="R123" s="248"/>
      <c r="S123" s="99">
        <f t="shared" si="14"/>
        <v>0</v>
      </c>
      <c r="T123" s="96"/>
      <c r="U123" s="260"/>
      <c r="V123" s="286"/>
      <c r="W123" s="307">
        <f t="shared" si="21"/>
        <v>0</v>
      </c>
      <c r="X123" s="308">
        <f t="shared" si="18"/>
        <v>0</v>
      </c>
      <c r="Y123" s="273"/>
      <c r="Z123" s="248"/>
      <c r="AA123" s="248"/>
      <c r="AB123" s="248"/>
      <c r="AC123" s="248"/>
      <c r="AD123" s="248"/>
      <c r="AE123" s="248"/>
      <c r="AF123" s="248"/>
      <c r="AG123" s="248"/>
      <c r="AH123" s="248"/>
      <c r="AI123" s="248"/>
      <c r="AJ123" s="248"/>
      <c r="AK123" s="248"/>
      <c r="AL123" s="248"/>
      <c r="AM123" s="248"/>
      <c r="AN123" s="248"/>
      <c r="AO123" s="248"/>
      <c r="AP123" s="248"/>
      <c r="AQ123" s="248"/>
      <c r="AR123" s="248"/>
      <c r="AS123" s="101">
        <f t="shared" si="16"/>
        <v>0</v>
      </c>
      <c r="AT123" s="96"/>
      <c r="AU123" s="102">
        <f t="shared" si="19"/>
        <v>0</v>
      </c>
      <c r="AV123" s="245"/>
    </row>
    <row r="124" spans="2:48" ht="15.75" customHeight="1" x14ac:dyDescent="0.25">
      <c r="B124" s="145"/>
      <c r="C124" s="247"/>
      <c r="D124" s="247"/>
      <c r="E124" s="247"/>
      <c r="F124" s="46"/>
      <c r="G124" s="93"/>
      <c r="H124" s="260"/>
      <c r="I124" s="286"/>
      <c r="J124" s="307">
        <f t="shared" si="20"/>
        <v>0</v>
      </c>
      <c r="K124" s="308">
        <f t="shared" ref="K124" si="22">ROUND(SUM(H124/(I124+1)),2)</f>
        <v>0</v>
      </c>
      <c r="L124" s="260"/>
      <c r="M124" s="248"/>
      <c r="N124" s="248"/>
      <c r="O124" s="248"/>
      <c r="P124" s="248"/>
      <c r="Q124" s="248"/>
      <c r="R124" s="248"/>
      <c r="S124" s="99">
        <f t="shared" si="14"/>
        <v>0</v>
      </c>
      <c r="T124" s="96"/>
      <c r="U124" s="260"/>
      <c r="V124" s="286"/>
      <c r="W124" s="307">
        <f t="shared" si="21"/>
        <v>0</v>
      </c>
      <c r="X124" s="308">
        <f t="shared" ref="X124" si="23">ROUND(SUM(U124/(V124+1)),2)</f>
        <v>0</v>
      </c>
      <c r="Y124" s="273"/>
      <c r="Z124" s="248"/>
      <c r="AA124" s="248"/>
      <c r="AB124" s="248"/>
      <c r="AC124" s="248"/>
      <c r="AD124" s="248"/>
      <c r="AE124" s="248"/>
      <c r="AF124" s="248"/>
      <c r="AG124" s="248"/>
      <c r="AH124" s="248"/>
      <c r="AI124" s="248"/>
      <c r="AJ124" s="248"/>
      <c r="AK124" s="248"/>
      <c r="AL124" s="248"/>
      <c r="AM124" s="248"/>
      <c r="AN124" s="248"/>
      <c r="AO124" s="248"/>
      <c r="AP124" s="248"/>
      <c r="AQ124" s="248"/>
      <c r="AR124" s="248"/>
      <c r="AS124" s="101">
        <f t="shared" si="16"/>
        <v>0</v>
      </c>
      <c r="AT124" s="96"/>
      <c r="AU124" s="102">
        <f t="shared" si="19"/>
        <v>0</v>
      </c>
      <c r="AV124" s="332"/>
    </row>
    <row r="125" spans="2:48" ht="15.75" customHeight="1" x14ac:dyDescent="0.25">
      <c r="B125" s="145"/>
      <c r="C125" s="247"/>
      <c r="D125" s="247"/>
      <c r="E125" s="247"/>
      <c r="F125" s="46"/>
      <c r="G125" s="93"/>
      <c r="H125" s="260"/>
      <c r="I125" s="286"/>
      <c r="J125" s="307">
        <f t="shared" ref="J125:J188" si="24">H125-K125</f>
        <v>0</v>
      </c>
      <c r="K125" s="308">
        <f t="shared" ref="K125:K188" si="25">ROUND(SUM(H125/(I125+1)),2)</f>
        <v>0</v>
      </c>
      <c r="L125" s="260"/>
      <c r="M125" s="248"/>
      <c r="N125" s="248"/>
      <c r="O125" s="248"/>
      <c r="P125" s="248"/>
      <c r="Q125" s="248"/>
      <c r="R125" s="248"/>
      <c r="S125" s="99">
        <f t="shared" si="14"/>
        <v>0</v>
      </c>
      <c r="T125" s="96"/>
      <c r="U125" s="260"/>
      <c r="V125" s="286"/>
      <c r="W125" s="307">
        <f t="shared" ref="W125:W188" si="26">U125-X125</f>
        <v>0</v>
      </c>
      <c r="X125" s="308">
        <f t="shared" ref="X125:X188" si="27">ROUND(SUM(U125/(V125+1)),2)</f>
        <v>0</v>
      </c>
      <c r="Y125" s="273"/>
      <c r="Z125" s="248"/>
      <c r="AA125" s="248"/>
      <c r="AB125" s="248"/>
      <c r="AC125" s="248"/>
      <c r="AD125" s="248"/>
      <c r="AE125" s="248"/>
      <c r="AF125" s="248"/>
      <c r="AG125" s="248"/>
      <c r="AH125" s="248"/>
      <c r="AI125" s="248"/>
      <c r="AJ125" s="248"/>
      <c r="AK125" s="248"/>
      <c r="AL125" s="248"/>
      <c r="AM125" s="248"/>
      <c r="AN125" s="248"/>
      <c r="AO125" s="248"/>
      <c r="AP125" s="248"/>
      <c r="AQ125" s="248"/>
      <c r="AR125" s="248"/>
      <c r="AS125" s="101">
        <f t="shared" ref="AS125:AS188" si="28">SUM(Y125:AR125)+W125</f>
        <v>0</v>
      </c>
      <c r="AT125" s="96"/>
      <c r="AU125" s="102">
        <f t="shared" ref="AU125:AU188" si="29">AU124+S125-AS125</f>
        <v>0</v>
      </c>
      <c r="AV125" s="332"/>
    </row>
    <row r="126" spans="2:48" ht="15.75" customHeight="1" x14ac:dyDescent="0.25">
      <c r="B126" s="145"/>
      <c r="C126" s="247"/>
      <c r="D126" s="247"/>
      <c r="E126" s="247"/>
      <c r="F126" s="46"/>
      <c r="G126" s="93"/>
      <c r="H126" s="260"/>
      <c r="I126" s="286"/>
      <c r="J126" s="307">
        <f t="shared" si="24"/>
        <v>0</v>
      </c>
      <c r="K126" s="308">
        <f t="shared" si="25"/>
        <v>0</v>
      </c>
      <c r="L126" s="260"/>
      <c r="M126" s="248"/>
      <c r="N126" s="248"/>
      <c r="O126" s="248"/>
      <c r="P126" s="248"/>
      <c r="Q126" s="248"/>
      <c r="R126" s="248"/>
      <c r="S126" s="99">
        <f t="shared" si="14"/>
        <v>0</v>
      </c>
      <c r="T126" s="96"/>
      <c r="U126" s="260"/>
      <c r="V126" s="286"/>
      <c r="W126" s="307">
        <f t="shared" si="26"/>
        <v>0</v>
      </c>
      <c r="X126" s="308">
        <f t="shared" si="27"/>
        <v>0</v>
      </c>
      <c r="Y126" s="273"/>
      <c r="Z126" s="248"/>
      <c r="AA126" s="248"/>
      <c r="AB126" s="248"/>
      <c r="AC126" s="248"/>
      <c r="AD126" s="248"/>
      <c r="AE126" s="248"/>
      <c r="AF126" s="248"/>
      <c r="AG126" s="248"/>
      <c r="AH126" s="248"/>
      <c r="AI126" s="248"/>
      <c r="AJ126" s="248"/>
      <c r="AK126" s="248"/>
      <c r="AL126" s="248"/>
      <c r="AM126" s="248"/>
      <c r="AN126" s="248"/>
      <c r="AO126" s="248"/>
      <c r="AP126" s="248"/>
      <c r="AQ126" s="248"/>
      <c r="AR126" s="248"/>
      <c r="AS126" s="101">
        <f t="shared" si="28"/>
        <v>0</v>
      </c>
      <c r="AT126" s="96"/>
      <c r="AU126" s="102">
        <f t="shared" si="29"/>
        <v>0</v>
      </c>
      <c r="AV126" s="332"/>
    </row>
    <row r="127" spans="2:48" ht="15.75" customHeight="1" x14ac:dyDescent="0.25">
      <c r="B127" s="145"/>
      <c r="C127" s="247"/>
      <c r="D127" s="247"/>
      <c r="E127" s="247"/>
      <c r="F127" s="46"/>
      <c r="G127" s="93"/>
      <c r="H127" s="260"/>
      <c r="I127" s="286"/>
      <c r="J127" s="307">
        <f t="shared" si="24"/>
        <v>0</v>
      </c>
      <c r="K127" s="308">
        <f t="shared" si="25"/>
        <v>0</v>
      </c>
      <c r="L127" s="260"/>
      <c r="M127" s="248"/>
      <c r="N127" s="248"/>
      <c r="O127" s="248"/>
      <c r="P127" s="248"/>
      <c r="Q127" s="248"/>
      <c r="R127" s="248"/>
      <c r="S127" s="99">
        <f t="shared" si="14"/>
        <v>0</v>
      </c>
      <c r="T127" s="96"/>
      <c r="U127" s="260"/>
      <c r="V127" s="286"/>
      <c r="W127" s="307">
        <f t="shared" si="26"/>
        <v>0</v>
      </c>
      <c r="X127" s="308">
        <f t="shared" si="27"/>
        <v>0</v>
      </c>
      <c r="Y127" s="273"/>
      <c r="Z127" s="248"/>
      <c r="AA127" s="248"/>
      <c r="AB127" s="248"/>
      <c r="AC127" s="248"/>
      <c r="AD127" s="248"/>
      <c r="AE127" s="248"/>
      <c r="AF127" s="248"/>
      <c r="AG127" s="248"/>
      <c r="AH127" s="248"/>
      <c r="AI127" s="248"/>
      <c r="AJ127" s="248"/>
      <c r="AK127" s="248"/>
      <c r="AL127" s="248"/>
      <c r="AM127" s="248"/>
      <c r="AN127" s="248"/>
      <c r="AO127" s="248"/>
      <c r="AP127" s="248"/>
      <c r="AQ127" s="248"/>
      <c r="AR127" s="248"/>
      <c r="AS127" s="101">
        <f t="shared" si="28"/>
        <v>0</v>
      </c>
      <c r="AT127" s="96"/>
      <c r="AU127" s="102">
        <f t="shared" si="29"/>
        <v>0</v>
      </c>
      <c r="AV127" s="332"/>
    </row>
    <row r="128" spans="2:48" ht="15.75" customHeight="1" x14ac:dyDescent="0.25">
      <c r="B128" s="145"/>
      <c r="C128" s="247"/>
      <c r="D128" s="247"/>
      <c r="E128" s="247"/>
      <c r="F128" s="46"/>
      <c r="G128" s="93"/>
      <c r="H128" s="260"/>
      <c r="I128" s="286"/>
      <c r="J128" s="307">
        <f t="shared" si="24"/>
        <v>0</v>
      </c>
      <c r="K128" s="308">
        <f t="shared" si="25"/>
        <v>0</v>
      </c>
      <c r="L128" s="260"/>
      <c r="M128" s="248"/>
      <c r="N128" s="248"/>
      <c r="O128" s="248"/>
      <c r="P128" s="248"/>
      <c r="Q128" s="248"/>
      <c r="R128" s="248"/>
      <c r="S128" s="99">
        <f t="shared" si="14"/>
        <v>0</v>
      </c>
      <c r="T128" s="96"/>
      <c r="U128" s="260"/>
      <c r="V128" s="286"/>
      <c r="W128" s="307">
        <f t="shared" si="26"/>
        <v>0</v>
      </c>
      <c r="X128" s="308">
        <f t="shared" si="27"/>
        <v>0</v>
      </c>
      <c r="Y128" s="273"/>
      <c r="Z128" s="248"/>
      <c r="AA128" s="248"/>
      <c r="AB128" s="248"/>
      <c r="AC128" s="248"/>
      <c r="AD128" s="248"/>
      <c r="AE128" s="248"/>
      <c r="AF128" s="248"/>
      <c r="AG128" s="248"/>
      <c r="AH128" s="248"/>
      <c r="AI128" s="248"/>
      <c r="AJ128" s="248"/>
      <c r="AK128" s="248"/>
      <c r="AL128" s="248"/>
      <c r="AM128" s="248"/>
      <c r="AN128" s="248"/>
      <c r="AO128" s="248"/>
      <c r="AP128" s="248"/>
      <c r="AQ128" s="248"/>
      <c r="AR128" s="248"/>
      <c r="AS128" s="101">
        <f t="shared" si="28"/>
        <v>0</v>
      </c>
      <c r="AT128" s="96"/>
      <c r="AU128" s="102">
        <f t="shared" si="29"/>
        <v>0</v>
      </c>
      <c r="AV128" s="332"/>
    </row>
    <row r="129" spans="2:48" ht="15.75" customHeight="1" x14ac:dyDescent="0.25">
      <c r="B129" s="145"/>
      <c r="C129" s="247"/>
      <c r="D129" s="247"/>
      <c r="E129" s="247"/>
      <c r="F129" s="46"/>
      <c r="G129" s="93"/>
      <c r="H129" s="260"/>
      <c r="I129" s="286"/>
      <c r="J129" s="307">
        <f t="shared" si="24"/>
        <v>0</v>
      </c>
      <c r="K129" s="308">
        <f t="shared" si="25"/>
        <v>0</v>
      </c>
      <c r="L129" s="260"/>
      <c r="M129" s="248"/>
      <c r="N129" s="248"/>
      <c r="O129" s="248"/>
      <c r="P129" s="248"/>
      <c r="Q129" s="248"/>
      <c r="R129" s="248"/>
      <c r="S129" s="99">
        <f t="shared" si="14"/>
        <v>0</v>
      </c>
      <c r="T129" s="96"/>
      <c r="U129" s="260"/>
      <c r="V129" s="286"/>
      <c r="W129" s="307">
        <f t="shared" si="26"/>
        <v>0</v>
      </c>
      <c r="X129" s="308">
        <f t="shared" si="27"/>
        <v>0</v>
      </c>
      <c r="Y129" s="273"/>
      <c r="Z129" s="248"/>
      <c r="AA129" s="248"/>
      <c r="AB129" s="248"/>
      <c r="AC129" s="248"/>
      <c r="AD129" s="248"/>
      <c r="AE129" s="248"/>
      <c r="AF129" s="248"/>
      <c r="AG129" s="248"/>
      <c r="AH129" s="248"/>
      <c r="AI129" s="248"/>
      <c r="AJ129" s="248"/>
      <c r="AK129" s="248"/>
      <c r="AL129" s="248"/>
      <c r="AM129" s="248"/>
      <c r="AN129" s="248"/>
      <c r="AO129" s="248"/>
      <c r="AP129" s="248"/>
      <c r="AQ129" s="248"/>
      <c r="AR129" s="248"/>
      <c r="AS129" s="101">
        <f t="shared" si="28"/>
        <v>0</v>
      </c>
      <c r="AT129" s="96"/>
      <c r="AU129" s="102">
        <f t="shared" si="29"/>
        <v>0</v>
      </c>
      <c r="AV129" s="332"/>
    </row>
    <row r="130" spans="2:48" ht="15.75" customHeight="1" x14ac:dyDescent="0.25">
      <c r="B130" s="145"/>
      <c r="C130" s="247"/>
      <c r="D130" s="247"/>
      <c r="E130" s="247"/>
      <c r="F130" s="46"/>
      <c r="G130" s="93"/>
      <c r="H130" s="260"/>
      <c r="I130" s="286"/>
      <c r="J130" s="307">
        <f t="shared" si="24"/>
        <v>0</v>
      </c>
      <c r="K130" s="308">
        <f t="shared" si="25"/>
        <v>0</v>
      </c>
      <c r="L130" s="260"/>
      <c r="M130" s="248"/>
      <c r="N130" s="248"/>
      <c r="O130" s="248"/>
      <c r="P130" s="248"/>
      <c r="Q130" s="248"/>
      <c r="R130" s="248"/>
      <c r="S130" s="99">
        <f t="shared" si="14"/>
        <v>0</v>
      </c>
      <c r="T130" s="96"/>
      <c r="U130" s="260"/>
      <c r="V130" s="286"/>
      <c r="W130" s="307">
        <f t="shared" si="26"/>
        <v>0</v>
      </c>
      <c r="X130" s="308">
        <f t="shared" si="27"/>
        <v>0</v>
      </c>
      <c r="Y130" s="273"/>
      <c r="Z130" s="248"/>
      <c r="AA130" s="248"/>
      <c r="AB130" s="248"/>
      <c r="AC130" s="248"/>
      <c r="AD130" s="248"/>
      <c r="AE130" s="248"/>
      <c r="AF130" s="248"/>
      <c r="AG130" s="248"/>
      <c r="AH130" s="248"/>
      <c r="AI130" s="248"/>
      <c r="AJ130" s="248"/>
      <c r="AK130" s="248"/>
      <c r="AL130" s="248"/>
      <c r="AM130" s="248"/>
      <c r="AN130" s="248"/>
      <c r="AO130" s="248"/>
      <c r="AP130" s="248"/>
      <c r="AQ130" s="248"/>
      <c r="AR130" s="248"/>
      <c r="AS130" s="101">
        <f t="shared" si="28"/>
        <v>0</v>
      </c>
      <c r="AT130" s="96"/>
      <c r="AU130" s="102">
        <f t="shared" si="29"/>
        <v>0</v>
      </c>
      <c r="AV130" s="332"/>
    </row>
    <row r="131" spans="2:48" ht="15.75" customHeight="1" x14ac:dyDescent="0.25">
      <c r="B131" s="145"/>
      <c r="C131" s="247"/>
      <c r="D131" s="247"/>
      <c r="E131" s="247"/>
      <c r="F131" s="46"/>
      <c r="G131" s="93"/>
      <c r="H131" s="260"/>
      <c r="I131" s="286"/>
      <c r="J131" s="307">
        <f t="shared" si="24"/>
        <v>0</v>
      </c>
      <c r="K131" s="308">
        <f t="shared" si="25"/>
        <v>0</v>
      </c>
      <c r="L131" s="260"/>
      <c r="M131" s="248"/>
      <c r="N131" s="248"/>
      <c r="O131" s="248"/>
      <c r="P131" s="248"/>
      <c r="Q131" s="248"/>
      <c r="R131" s="248"/>
      <c r="S131" s="99">
        <f t="shared" si="14"/>
        <v>0</v>
      </c>
      <c r="T131" s="96"/>
      <c r="U131" s="260"/>
      <c r="V131" s="286"/>
      <c r="W131" s="307">
        <f t="shared" si="26"/>
        <v>0</v>
      </c>
      <c r="X131" s="308">
        <f t="shared" si="27"/>
        <v>0</v>
      </c>
      <c r="Y131" s="273"/>
      <c r="Z131" s="248"/>
      <c r="AA131" s="248"/>
      <c r="AB131" s="248"/>
      <c r="AC131" s="248"/>
      <c r="AD131" s="248"/>
      <c r="AE131" s="248"/>
      <c r="AF131" s="248"/>
      <c r="AG131" s="248"/>
      <c r="AH131" s="248"/>
      <c r="AI131" s="248"/>
      <c r="AJ131" s="248"/>
      <c r="AK131" s="248"/>
      <c r="AL131" s="248"/>
      <c r="AM131" s="248"/>
      <c r="AN131" s="248"/>
      <c r="AO131" s="248"/>
      <c r="AP131" s="248"/>
      <c r="AQ131" s="248"/>
      <c r="AR131" s="248"/>
      <c r="AS131" s="101">
        <f t="shared" si="28"/>
        <v>0</v>
      </c>
      <c r="AT131" s="96"/>
      <c r="AU131" s="102">
        <f t="shared" si="29"/>
        <v>0</v>
      </c>
      <c r="AV131" s="332"/>
    </row>
    <row r="132" spans="2:48" ht="15.75" customHeight="1" x14ac:dyDescent="0.25">
      <c r="B132" s="145"/>
      <c r="C132" s="247"/>
      <c r="D132" s="247"/>
      <c r="E132" s="247"/>
      <c r="F132" s="46"/>
      <c r="G132" s="93"/>
      <c r="H132" s="260"/>
      <c r="I132" s="286"/>
      <c r="J132" s="307">
        <f t="shared" si="24"/>
        <v>0</v>
      </c>
      <c r="K132" s="308">
        <f t="shared" si="25"/>
        <v>0</v>
      </c>
      <c r="L132" s="260"/>
      <c r="M132" s="248"/>
      <c r="N132" s="248"/>
      <c r="O132" s="248"/>
      <c r="P132" s="248"/>
      <c r="Q132" s="248"/>
      <c r="R132" s="248"/>
      <c r="S132" s="99">
        <f t="shared" si="14"/>
        <v>0</v>
      </c>
      <c r="T132" s="96"/>
      <c r="U132" s="260"/>
      <c r="V132" s="286"/>
      <c r="W132" s="307">
        <f t="shared" si="26"/>
        <v>0</v>
      </c>
      <c r="X132" s="308">
        <f t="shared" si="27"/>
        <v>0</v>
      </c>
      <c r="Y132" s="273"/>
      <c r="Z132" s="248"/>
      <c r="AA132" s="248"/>
      <c r="AB132" s="248"/>
      <c r="AC132" s="248"/>
      <c r="AD132" s="248"/>
      <c r="AE132" s="248"/>
      <c r="AF132" s="248"/>
      <c r="AG132" s="248"/>
      <c r="AH132" s="248"/>
      <c r="AI132" s="248"/>
      <c r="AJ132" s="248"/>
      <c r="AK132" s="248"/>
      <c r="AL132" s="248"/>
      <c r="AM132" s="248"/>
      <c r="AN132" s="248"/>
      <c r="AO132" s="248"/>
      <c r="AP132" s="248"/>
      <c r="AQ132" s="248"/>
      <c r="AR132" s="248"/>
      <c r="AS132" s="101">
        <f t="shared" si="28"/>
        <v>0</v>
      </c>
      <c r="AT132" s="96"/>
      <c r="AU132" s="102">
        <f t="shared" si="29"/>
        <v>0</v>
      </c>
      <c r="AV132" s="332"/>
    </row>
    <row r="133" spans="2:48" ht="15.75" customHeight="1" x14ac:dyDescent="0.25">
      <c r="B133" s="145"/>
      <c r="C133" s="247"/>
      <c r="D133" s="247"/>
      <c r="E133" s="247"/>
      <c r="F133" s="46"/>
      <c r="G133" s="93"/>
      <c r="H133" s="260"/>
      <c r="I133" s="286"/>
      <c r="J133" s="307">
        <f t="shared" si="24"/>
        <v>0</v>
      </c>
      <c r="K133" s="308">
        <f t="shared" si="25"/>
        <v>0</v>
      </c>
      <c r="L133" s="260"/>
      <c r="M133" s="248"/>
      <c r="N133" s="248"/>
      <c r="O133" s="248"/>
      <c r="P133" s="248"/>
      <c r="Q133" s="248"/>
      <c r="R133" s="248"/>
      <c r="S133" s="99">
        <f t="shared" si="14"/>
        <v>0</v>
      </c>
      <c r="T133" s="96"/>
      <c r="U133" s="260"/>
      <c r="V133" s="286"/>
      <c r="W133" s="307">
        <f t="shared" si="26"/>
        <v>0</v>
      </c>
      <c r="X133" s="308">
        <f t="shared" si="27"/>
        <v>0</v>
      </c>
      <c r="Y133" s="273"/>
      <c r="Z133" s="248"/>
      <c r="AA133" s="248"/>
      <c r="AB133" s="248"/>
      <c r="AC133" s="248"/>
      <c r="AD133" s="248"/>
      <c r="AE133" s="248"/>
      <c r="AF133" s="248"/>
      <c r="AG133" s="248"/>
      <c r="AH133" s="248"/>
      <c r="AI133" s="248"/>
      <c r="AJ133" s="248"/>
      <c r="AK133" s="248"/>
      <c r="AL133" s="248"/>
      <c r="AM133" s="248"/>
      <c r="AN133" s="248"/>
      <c r="AO133" s="248"/>
      <c r="AP133" s="248"/>
      <c r="AQ133" s="248"/>
      <c r="AR133" s="248"/>
      <c r="AS133" s="101">
        <f t="shared" si="28"/>
        <v>0</v>
      </c>
      <c r="AT133" s="96"/>
      <c r="AU133" s="102">
        <f t="shared" si="29"/>
        <v>0</v>
      </c>
      <c r="AV133" s="332"/>
    </row>
    <row r="134" spans="2:48" ht="15.75" customHeight="1" x14ac:dyDescent="0.25">
      <c r="B134" s="145"/>
      <c r="C134" s="247"/>
      <c r="D134" s="247"/>
      <c r="E134" s="247"/>
      <c r="F134" s="46"/>
      <c r="G134" s="93"/>
      <c r="H134" s="260"/>
      <c r="I134" s="286"/>
      <c r="J134" s="307">
        <f t="shared" si="24"/>
        <v>0</v>
      </c>
      <c r="K134" s="308">
        <f t="shared" si="25"/>
        <v>0</v>
      </c>
      <c r="L134" s="260"/>
      <c r="M134" s="248"/>
      <c r="N134" s="248"/>
      <c r="O134" s="248"/>
      <c r="P134" s="248"/>
      <c r="Q134" s="248"/>
      <c r="R134" s="248"/>
      <c r="S134" s="99">
        <f t="shared" si="14"/>
        <v>0</v>
      </c>
      <c r="T134" s="96"/>
      <c r="U134" s="260"/>
      <c r="V134" s="286"/>
      <c r="W134" s="307">
        <f t="shared" si="26"/>
        <v>0</v>
      </c>
      <c r="X134" s="308">
        <f t="shared" si="27"/>
        <v>0</v>
      </c>
      <c r="Y134" s="273"/>
      <c r="Z134" s="248"/>
      <c r="AA134" s="248"/>
      <c r="AB134" s="248"/>
      <c r="AC134" s="248"/>
      <c r="AD134" s="248"/>
      <c r="AE134" s="248"/>
      <c r="AF134" s="248"/>
      <c r="AG134" s="248"/>
      <c r="AH134" s="248"/>
      <c r="AI134" s="248"/>
      <c r="AJ134" s="248"/>
      <c r="AK134" s="248"/>
      <c r="AL134" s="248"/>
      <c r="AM134" s="248"/>
      <c r="AN134" s="248"/>
      <c r="AO134" s="248"/>
      <c r="AP134" s="248"/>
      <c r="AQ134" s="248"/>
      <c r="AR134" s="248"/>
      <c r="AS134" s="101">
        <f t="shared" si="28"/>
        <v>0</v>
      </c>
      <c r="AT134" s="96"/>
      <c r="AU134" s="102">
        <f t="shared" si="29"/>
        <v>0</v>
      </c>
      <c r="AV134" s="332"/>
    </row>
    <row r="135" spans="2:48" ht="15.75" customHeight="1" x14ac:dyDescent="0.25">
      <c r="B135" s="145"/>
      <c r="C135" s="247"/>
      <c r="D135" s="247"/>
      <c r="E135" s="247"/>
      <c r="F135" s="46"/>
      <c r="G135" s="93"/>
      <c r="H135" s="260"/>
      <c r="I135" s="286"/>
      <c r="J135" s="307">
        <f t="shared" si="24"/>
        <v>0</v>
      </c>
      <c r="K135" s="308">
        <f t="shared" si="25"/>
        <v>0</v>
      </c>
      <c r="L135" s="260"/>
      <c r="M135" s="248"/>
      <c r="N135" s="248"/>
      <c r="O135" s="248"/>
      <c r="P135" s="248"/>
      <c r="Q135" s="248"/>
      <c r="R135" s="248"/>
      <c r="S135" s="99">
        <f t="shared" si="14"/>
        <v>0</v>
      </c>
      <c r="T135" s="96"/>
      <c r="U135" s="260"/>
      <c r="V135" s="286"/>
      <c r="W135" s="307">
        <f t="shared" si="26"/>
        <v>0</v>
      </c>
      <c r="X135" s="308">
        <f t="shared" si="27"/>
        <v>0</v>
      </c>
      <c r="Y135" s="273"/>
      <c r="Z135" s="248"/>
      <c r="AA135" s="248"/>
      <c r="AB135" s="248"/>
      <c r="AC135" s="248"/>
      <c r="AD135" s="248"/>
      <c r="AE135" s="248"/>
      <c r="AF135" s="248"/>
      <c r="AG135" s="248"/>
      <c r="AH135" s="248"/>
      <c r="AI135" s="248"/>
      <c r="AJ135" s="248"/>
      <c r="AK135" s="248"/>
      <c r="AL135" s="248"/>
      <c r="AM135" s="248"/>
      <c r="AN135" s="248"/>
      <c r="AO135" s="248"/>
      <c r="AP135" s="248"/>
      <c r="AQ135" s="248"/>
      <c r="AR135" s="248"/>
      <c r="AS135" s="101">
        <f t="shared" si="28"/>
        <v>0</v>
      </c>
      <c r="AT135" s="96"/>
      <c r="AU135" s="102">
        <f t="shared" si="29"/>
        <v>0</v>
      </c>
      <c r="AV135" s="332"/>
    </row>
    <row r="136" spans="2:48" ht="15.75" customHeight="1" x14ac:dyDescent="0.25">
      <c r="B136" s="145"/>
      <c r="C136" s="247"/>
      <c r="D136" s="247"/>
      <c r="E136" s="247"/>
      <c r="F136" s="46"/>
      <c r="G136" s="93"/>
      <c r="H136" s="260"/>
      <c r="I136" s="286"/>
      <c r="J136" s="307">
        <f t="shared" si="24"/>
        <v>0</v>
      </c>
      <c r="K136" s="308">
        <f t="shared" si="25"/>
        <v>0</v>
      </c>
      <c r="L136" s="260"/>
      <c r="M136" s="248"/>
      <c r="N136" s="248"/>
      <c r="O136" s="248"/>
      <c r="P136" s="248"/>
      <c r="Q136" s="248"/>
      <c r="R136" s="248"/>
      <c r="S136" s="99">
        <f t="shared" si="14"/>
        <v>0</v>
      </c>
      <c r="T136" s="96"/>
      <c r="U136" s="260"/>
      <c r="V136" s="286"/>
      <c r="W136" s="307">
        <f t="shared" si="26"/>
        <v>0</v>
      </c>
      <c r="X136" s="308">
        <f t="shared" si="27"/>
        <v>0</v>
      </c>
      <c r="Y136" s="273"/>
      <c r="Z136" s="248"/>
      <c r="AA136" s="248"/>
      <c r="AB136" s="248"/>
      <c r="AC136" s="248"/>
      <c r="AD136" s="248"/>
      <c r="AE136" s="248"/>
      <c r="AF136" s="248"/>
      <c r="AG136" s="248"/>
      <c r="AH136" s="248"/>
      <c r="AI136" s="248"/>
      <c r="AJ136" s="248"/>
      <c r="AK136" s="248"/>
      <c r="AL136" s="248"/>
      <c r="AM136" s="248"/>
      <c r="AN136" s="248"/>
      <c r="AO136" s="248"/>
      <c r="AP136" s="248"/>
      <c r="AQ136" s="248"/>
      <c r="AR136" s="248"/>
      <c r="AS136" s="101">
        <f t="shared" si="28"/>
        <v>0</v>
      </c>
      <c r="AT136" s="96"/>
      <c r="AU136" s="102">
        <f t="shared" si="29"/>
        <v>0</v>
      </c>
      <c r="AV136" s="332"/>
    </row>
    <row r="137" spans="2:48" ht="15.75" customHeight="1" x14ac:dyDescent="0.25">
      <c r="B137" s="145"/>
      <c r="C137" s="247"/>
      <c r="D137" s="247"/>
      <c r="E137" s="247"/>
      <c r="F137" s="46"/>
      <c r="G137" s="93"/>
      <c r="H137" s="260"/>
      <c r="I137" s="286"/>
      <c r="J137" s="307">
        <f t="shared" si="24"/>
        <v>0</v>
      </c>
      <c r="K137" s="308">
        <f t="shared" si="25"/>
        <v>0</v>
      </c>
      <c r="L137" s="260"/>
      <c r="M137" s="248"/>
      <c r="N137" s="248"/>
      <c r="O137" s="248"/>
      <c r="P137" s="248"/>
      <c r="Q137" s="248"/>
      <c r="R137" s="248"/>
      <c r="S137" s="99">
        <f t="shared" si="14"/>
        <v>0</v>
      </c>
      <c r="T137" s="96"/>
      <c r="U137" s="260"/>
      <c r="V137" s="286"/>
      <c r="W137" s="307">
        <f t="shared" si="26"/>
        <v>0</v>
      </c>
      <c r="X137" s="308">
        <f t="shared" si="27"/>
        <v>0</v>
      </c>
      <c r="Y137" s="273"/>
      <c r="Z137" s="248"/>
      <c r="AA137" s="248"/>
      <c r="AB137" s="248"/>
      <c r="AC137" s="248"/>
      <c r="AD137" s="248"/>
      <c r="AE137" s="248"/>
      <c r="AF137" s="248"/>
      <c r="AG137" s="248"/>
      <c r="AH137" s="248"/>
      <c r="AI137" s="248"/>
      <c r="AJ137" s="248"/>
      <c r="AK137" s="248"/>
      <c r="AL137" s="248"/>
      <c r="AM137" s="248"/>
      <c r="AN137" s="248"/>
      <c r="AO137" s="248"/>
      <c r="AP137" s="248"/>
      <c r="AQ137" s="248"/>
      <c r="AR137" s="248"/>
      <c r="AS137" s="101">
        <f t="shared" si="28"/>
        <v>0</v>
      </c>
      <c r="AT137" s="96"/>
      <c r="AU137" s="102">
        <f t="shared" si="29"/>
        <v>0</v>
      </c>
      <c r="AV137" s="332"/>
    </row>
    <row r="138" spans="2:48" ht="15.75" customHeight="1" x14ac:dyDescent="0.25">
      <c r="B138" s="145"/>
      <c r="C138" s="247"/>
      <c r="D138" s="247"/>
      <c r="E138" s="247"/>
      <c r="F138" s="46"/>
      <c r="G138" s="93"/>
      <c r="H138" s="260"/>
      <c r="I138" s="286"/>
      <c r="J138" s="307">
        <f t="shared" si="24"/>
        <v>0</v>
      </c>
      <c r="K138" s="308">
        <f t="shared" si="25"/>
        <v>0</v>
      </c>
      <c r="L138" s="260"/>
      <c r="M138" s="248"/>
      <c r="N138" s="248"/>
      <c r="O138" s="248"/>
      <c r="P138" s="248"/>
      <c r="Q138" s="248"/>
      <c r="R138" s="248"/>
      <c r="S138" s="99">
        <f t="shared" si="14"/>
        <v>0</v>
      </c>
      <c r="T138" s="96"/>
      <c r="U138" s="260"/>
      <c r="V138" s="286"/>
      <c r="W138" s="307">
        <f t="shared" si="26"/>
        <v>0</v>
      </c>
      <c r="X138" s="308">
        <f t="shared" si="27"/>
        <v>0</v>
      </c>
      <c r="Y138" s="273"/>
      <c r="Z138" s="248"/>
      <c r="AA138" s="248"/>
      <c r="AB138" s="248"/>
      <c r="AC138" s="248"/>
      <c r="AD138" s="248"/>
      <c r="AE138" s="248"/>
      <c r="AF138" s="248"/>
      <c r="AG138" s="248"/>
      <c r="AH138" s="248"/>
      <c r="AI138" s="248"/>
      <c r="AJ138" s="248"/>
      <c r="AK138" s="248"/>
      <c r="AL138" s="248"/>
      <c r="AM138" s="248"/>
      <c r="AN138" s="248"/>
      <c r="AO138" s="248"/>
      <c r="AP138" s="248"/>
      <c r="AQ138" s="248"/>
      <c r="AR138" s="248"/>
      <c r="AS138" s="101">
        <f t="shared" si="28"/>
        <v>0</v>
      </c>
      <c r="AT138" s="96"/>
      <c r="AU138" s="102">
        <f t="shared" si="29"/>
        <v>0</v>
      </c>
      <c r="AV138" s="332"/>
    </row>
    <row r="139" spans="2:48" ht="15.75" customHeight="1" x14ac:dyDescent="0.25">
      <c r="B139" s="145"/>
      <c r="C139" s="247"/>
      <c r="D139" s="247"/>
      <c r="E139" s="247"/>
      <c r="F139" s="46"/>
      <c r="G139" s="93"/>
      <c r="H139" s="260"/>
      <c r="I139" s="286"/>
      <c r="J139" s="307">
        <f t="shared" si="24"/>
        <v>0</v>
      </c>
      <c r="K139" s="308">
        <f t="shared" si="25"/>
        <v>0</v>
      </c>
      <c r="L139" s="260"/>
      <c r="M139" s="248"/>
      <c r="N139" s="248"/>
      <c r="O139" s="248"/>
      <c r="P139" s="248"/>
      <c r="Q139" s="248"/>
      <c r="R139" s="248"/>
      <c r="S139" s="99">
        <f t="shared" si="14"/>
        <v>0</v>
      </c>
      <c r="T139" s="96"/>
      <c r="U139" s="260"/>
      <c r="V139" s="286"/>
      <c r="W139" s="307">
        <f t="shared" si="26"/>
        <v>0</v>
      </c>
      <c r="X139" s="308">
        <f t="shared" si="27"/>
        <v>0</v>
      </c>
      <c r="Y139" s="273"/>
      <c r="Z139" s="248"/>
      <c r="AA139" s="248"/>
      <c r="AB139" s="248"/>
      <c r="AC139" s="248"/>
      <c r="AD139" s="248"/>
      <c r="AE139" s="248"/>
      <c r="AF139" s="248"/>
      <c r="AG139" s="248"/>
      <c r="AH139" s="248"/>
      <c r="AI139" s="248"/>
      <c r="AJ139" s="248"/>
      <c r="AK139" s="248"/>
      <c r="AL139" s="248"/>
      <c r="AM139" s="248"/>
      <c r="AN139" s="248"/>
      <c r="AO139" s="248"/>
      <c r="AP139" s="248"/>
      <c r="AQ139" s="248"/>
      <c r="AR139" s="248"/>
      <c r="AS139" s="101">
        <f t="shared" si="28"/>
        <v>0</v>
      </c>
      <c r="AT139" s="96"/>
      <c r="AU139" s="102">
        <f t="shared" si="29"/>
        <v>0</v>
      </c>
      <c r="AV139" s="332"/>
    </row>
    <row r="140" spans="2:48" ht="15.75" customHeight="1" x14ac:dyDescent="0.25">
      <c r="B140" s="145"/>
      <c r="C140" s="247"/>
      <c r="D140" s="247"/>
      <c r="E140" s="247"/>
      <c r="F140" s="46"/>
      <c r="G140" s="93"/>
      <c r="H140" s="260"/>
      <c r="I140" s="286"/>
      <c r="J140" s="307">
        <f t="shared" si="24"/>
        <v>0</v>
      </c>
      <c r="K140" s="308">
        <f t="shared" si="25"/>
        <v>0</v>
      </c>
      <c r="L140" s="260"/>
      <c r="M140" s="248"/>
      <c r="N140" s="248"/>
      <c r="O140" s="248"/>
      <c r="P140" s="248"/>
      <c r="Q140" s="248"/>
      <c r="R140" s="248"/>
      <c r="S140" s="99">
        <f t="shared" si="14"/>
        <v>0</v>
      </c>
      <c r="T140" s="96"/>
      <c r="U140" s="260"/>
      <c r="V140" s="286"/>
      <c r="W140" s="307">
        <f t="shared" si="26"/>
        <v>0</v>
      </c>
      <c r="X140" s="308">
        <f t="shared" si="27"/>
        <v>0</v>
      </c>
      <c r="Y140" s="273"/>
      <c r="Z140" s="248"/>
      <c r="AA140" s="248"/>
      <c r="AB140" s="248"/>
      <c r="AC140" s="248"/>
      <c r="AD140" s="248"/>
      <c r="AE140" s="248"/>
      <c r="AF140" s="248"/>
      <c r="AG140" s="248"/>
      <c r="AH140" s="248"/>
      <c r="AI140" s="248"/>
      <c r="AJ140" s="248"/>
      <c r="AK140" s="248"/>
      <c r="AL140" s="248"/>
      <c r="AM140" s="248"/>
      <c r="AN140" s="248"/>
      <c r="AO140" s="248"/>
      <c r="AP140" s="248"/>
      <c r="AQ140" s="248"/>
      <c r="AR140" s="248"/>
      <c r="AS140" s="101">
        <f t="shared" si="28"/>
        <v>0</v>
      </c>
      <c r="AT140" s="96"/>
      <c r="AU140" s="102">
        <f t="shared" si="29"/>
        <v>0</v>
      </c>
      <c r="AV140" s="332"/>
    </row>
    <row r="141" spans="2:48" ht="15.75" customHeight="1" x14ac:dyDescent="0.25">
      <c r="B141" s="145"/>
      <c r="C141" s="247"/>
      <c r="D141" s="247"/>
      <c r="E141" s="247"/>
      <c r="F141" s="46"/>
      <c r="G141" s="93"/>
      <c r="H141" s="260"/>
      <c r="I141" s="286"/>
      <c r="J141" s="307">
        <f t="shared" si="24"/>
        <v>0</v>
      </c>
      <c r="K141" s="308">
        <f t="shared" si="25"/>
        <v>0</v>
      </c>
      <c r="L141" s="260"/>
      <c r="M141" s="248"/>
      <c r="N141" s="248"/>
      <c r="O141" s="248"/>
      <c r="P141" s="248"/>
      <c r="Q141" s="248"/>
      <c r="R141" s="248"/>
      <c r="S141" s="99">
        <f t="shared" si="14"/>
        <v>0</v>
      </c>
      <c r="T141" s="96"/>
      <c r="U141" s="260"/>
      <c r="V141" s="286"/>
      <c r="W141" s="307">
        <f t="shared" si="26"/>
        <v>0</v>
      </c>
      <c r="X141" s="308">
        <f t="shared" si="27"/>
        <v>0</v>
      </c>
      <c r="Y141" s="273"/>
      <c r="Z141" s="248"/>
      <c r="AA141" s="248"/>
      <c r="AB141" s="248"/>
      <c r="AC141" s="248"/>
      <c r="AD141" s="248"/>
      <c r="AE141" s="248"/>
      <c r="AF141" s="248"/>
      <c r="AG141" s="248"/>
      <c r="AH141" s="248"/>
      <c r="AI141" s="248"/>
      <c r="AJ141" s="248"/>
      <c r="AK141" s="248"/>
      <c r="AL141" s="248"/>
      <c r="AM141" s="248"/>
      <c r="AN141" s="248"/>
      <c r="AO141" s="248"/>
      <c r="AP141" s="248"/>
      <c r="AQ141" s="248"/>
      <c r="AR141" s="248"/>
      <c r="AS141" s="101">
        <f t="shared" si="28"/>
        <v>0</v>
      </c>
      <c r="AT141" s="96"/>
      <c r="AU141" s="102">
        <f t="shared" si="29"/>
        <v>0</v>
      </c>
      <c r="AV141" s="332"/>
    </row>
    <row r="142" spans="2:48" ht="15.75" customHeight="1" x14ac:dyDescent="0.25">
      <c r="B142" s="145"/>
      <c r="C142" s="247"/>
      <c r="D142" s="247"/>
      <c r="E142" s="247"/>
      <c r="F142" s="46"/>
      <c r="G142" s="93"/>
      <c r="H142" s="260"/>
      <c r="I142" s="286"/>
      <c r="J142" s="307">
        <f t="shared" si="24"/>
        <v>0</v>
      </c>
      <c r="K142" s="308">
        <f t="shared" si="25"/>
        <v>0</v>
      </c>
      <c r="L142" s="260"/>
      <c r="M142" s="248"/>
      <c r="N142" s="248"/>
      <c r="O142" s="248"/>
      <c r="P142" s="248"/>
      <c r="Q142" s="248"/>
      <c r="R142" s="248"/>
      <c r="S142" s="99">
        <f t="shared" si="14"/>
        <v>0</v>
      </c>
      <c r="T142" s="96"/>
      <c r="U142" s="260"/>
      <c r="V142" s="286"/>
      <c r="W142" s="307">
        <f t="shared" si="26"/>
        <v>0</v>
      </c>
      <c r="X142" s="308">
        <f t="shared" si="27"/>
        <v>0</v>
      </c>
      <c r="Y142" s="273"/>
      <c r="Z142" s="248"/>
      <c r="AA142" s="248"/>
      <c r="AB142" s="248"/>
      <c r="AC142" s="248"/>
      <c r="AD142" s="248"/>
      <c r="AE142" s="248"/>
      <c r="AF142" s="248"/>
      <c r="AG142" s="248"/>
      <c r="AH142" s="248"/>
      <c r="AI142" s="248"/>
      <c r="AJ142" s="248"/>
      <c r="AK142" s="248"/>
      <c r="AL142" s="248"/>
      <c r="AM142" s="248"/>
      <c r="AN142" s="248"/>
      <c r="AO142" s="248"/>
      <c r="AP142" s="248"/>
      <c r="AQ142" s="248"/>
      <c r="AR142" s="248"/>
      <c r="AS142" s="101">
        <f t="shared" si="28"/>
        <v>0</v>
      </c>
      <c r="AT142" s="96"/>
      <c r="AU142" s="102">
        <f t="shared" si="29"/>
        <v>0</v>
      </c>
      <c r="AV142" s="332"/>
    </row>
    <row r="143" spans="2:48" ht="15.75" customHeight="1" x14ac:dyDescent="0.25">
      <c r="B143" s="145"/>
      <c r="C143" s="247"/>
      <c r="D143" s="247"/>
      <c r="E143" s="247"/>
      <c r="F143" s="46"/>
      <c r="G143" s="93"/>
      <c r="H143" s="260"/>
      <c r="I143" s="286"/>
      <c r="J143" s="307">
        <f t="shared" si="24"/>
        <v>0</v>
      </c>
      <c r="K143" s="308">
        <f t="shared" si="25"/>
        <v>0</v>
      </c>
      <c r="L143" s="260"/>
      <c r="M143" s="248"/>
      <c r="N143" s="248"/>
      <c r="O143" s="248"/>
      <c r="P143" s="248"/>
      <c r="Q143" s="248"/>
      <c r="R143" s="248"/>
      <c r="S143" s="99">
        <f t="shared" si="14"/>
        <v>0</v>
      </c>
      <c r="T143" s="96"/>
      <c r="U143" s="260"/>
      <c r="V143" s="286"/>
      <c r="W143" s="307">
        <f t="shared" si="26"/>
        <v>0</v>
      </c>
      <c r="X143" s="308">
        <f t="shared" si="27"/>
        <v>0</v>
      </c>
      <c r="Y143" s="273"/>
      <c r="Z143" s="248"/>
      <c r="AA143" s="248"/>
      <c r="AB143" s="248"/>
      <c r="AC143" s="248"/>
      <c r="AD143" s="248"/>
      <c r="AE143" s="248"/>
      <c r="AF143" s="248"/>
      <c r="AG143" s="248"/>
      <c r="AH143" s="248"/>
      <c r="AI143" s="248"/>
      <c r="AJ143" s="248"/>
      <c r="AK143" s="248"/>
      <c r="AL143" s="248"/>
      <c r="AM143" s="248"/>
      <c r="AN143" s="248"/>
      <c r="AO143" s="248"/>
      <c r="AP143" s="248"/>
      <c r="AQ143" s="248"/>
      <c r="AR143" s="248"/>
      <c r="AS143" s="101">
        <f t="shared" si="28"/>
        <v>0</v>
      </c>
      <c r="AT143" s="96"/>
      <c r="AU143" s="102">
        <f t="shared" si="29"/>
        <v>0</v>
      </c>
      <c r="AV143" s="332"/>
    </row>
    <row r="144" spans="2:48" ht="15.75" customHeight="1" x14ac:dyDescent="0.25">
      <c r="B144" s="145"/>
      <c r="C144" s="247"/>
      <c r="D144" s="247"/>
      <c r="E144" s="247"/>
      <c r="F144" s="46"/>
      <c r="G144" s="93"/>
      <c r="H144" s="260"/>
      <c r="I144" s="286"/>
      <c r="J144" s="307">
        <f t="shared" si="24"/>
        <v>0</v>
      </c>
      <c r="K144" s="308">
        <f t="shared" si="25"/>
        <v>0</v>
      </c>
      <c r="L144" s="260"/>
      <c r="M144" s="248"/>
      <c r="N144" s="248"/>
      <c r="O144" s="248"/>
      <c r="P144" s="248"/>
      <c r="Q144" s="248"/>
      <c r="R144" s="248"/>
      <c r="S144" s="99">
        <f t="shared" si="14"/>
        <v>0</v>
      </c>
      <c r="T144" s="96"/>
      <c r="U144" s="260"/>
      <c r="V144" s="286"/>
      <c r="W144" s="307">
        <f t="shared" si="26"/>
        <v>0</v>
      </c>
      <c r="X144" s="308">
        <f t="shared" si="27"/>
        <v>0</v>
      </c>
      <c r="Y144" s="273"/>
      <c r="Z144" s="248"/>
      <c r="AA144" s="248"/>
      <c r="AB144" s="248"/>
      <c r="AC144" s="248"/>
      <c r="AD144" s="248"/>
      <c r="AE144" s="248"/>
      <c r="AF144" s="248"/>
      <c r="AG144" s="248"/>
      <c r="AH144" s="248"/>
      <c r="AI144" s="248"/>
      <c r="AJ144" s="248"/>
      <c r="AK144" s="248"/>
      <c r="AL144" s="248"/>
      <c r="AM144" s="248"/>
      <c r="AN144" s="248"/>
      <c r="AO144" s="248"/>
      <c r="AP144" s="248"/>
      <c r="AQ144" s="248"/>
      <c r="AR144" s="248"/>
      <c r="AS144" s="101">
        <f t="shared" si="28"/>
        <v>0</v>
      </c>
      <c r="AT144" s="96"/>
      <c r="AU144" s="102">
        <f t="shared" si="29"/>
        <v>0</v>
      </c>
      <c r="AV144" s="332"/>
    </row>
    <row r="145" spans="2:48" ht="15.75" customHeight="1" x14ac:dyDescent="0.25">
      <c r="B145" s="145"/>
      <c r="C145" s="247"/>
      <c r="D145" s="247"/>
      <c r="E145" s="247"/>
      <c r="F145" s="46"/>
      <c r="G145" s="93"/>
      <c r="H145" s="260"/>
      <c r="I145" s="286"/>
      <c r="J145" s="307">
        <f t="shared" si="24"/>
        <v>0</v>
      </c>
      <c r="K145" s="308">
        <f t="shared" si="25"/>
        <v>0</v>
      </c>
      <c r="L145" s="260"/>
      <c r="M145" s="248"/>
      <c r="N145" s="248"/>
      <c r="O145" s="248"/>
      <c r="P145" s="248"/>
      <c r="Q145" s="248"/>
      <c r="R145" s="248"/>
      <c r="S145" s="99">
        <f t="shared" si="14"/>
        <v>0</v>
      </c>
      <c r="T145" s="96"/>
      <c r="U145" s="260"/>
      <c r="V145" s="286"/>
      <c r="W145" s="307">
        <f t="shared" si="26"/>
        <v>0</v>
      </c>
      <c r="X145" s="308">
        <f t="shared" si="27"/>
        <v>0</v>
      </c>
      <c r="Y145" s="273"/>
      <c r="Z145" s="248"/>
      <c r="AA145" s="248"/>
      <c r="AB145" s="248"/>
      <c r="AC145" s="248"/>
      <c r="AD145" s="248"/>
      <c r="AE145" s="248"/>
      <c r="AF145" s="248"/>
      <c r="AG145" s="248"/>
      <c r="AH145" s="248"/>
      <c r="AI145" s="248"/>
      <c r="AJ145" s="248"/>
      <c r="AK145" s="248"/>
      <c r="AL145" s="248"/>
      <c r="AM145" s="248"/>
      <c r="AN145" s="248"/>
      <c r="AO145" s="248"/>
      <c r="AP145" s="248"/>
      <c r="AQ145" s="248"/>
      <c r="AR145" s="248"/>
      <c r="AS145" s="101">
        <f t="shared" si="28"/>
        <v>0</v>
      </c>
      <c r="AT145" s="96"/>
      <c r="AU145" s="102">
        <f t="shared" si="29"/>
        <v>0</v>
      </c>
      <c r="AV145" s="332"/>
    </row>
    <row r="146" spans="2:48" ht="15.75" customHeight="1" x14ac:dyDescent="0.25">
      <c r="B146" s="145"/>
      <c r="C146" s="247"/>
      <c r="D146" s="247"/>
      <c r="E146" s="247"/>
      <c r="F146" s="46"/>
      <c r="G146" s="93"/>
      <c r="H146" s="260"/>
      <c r="I146" s="286"/>
      <c r="J146" s="307">
        <f t="shared" si="24"/>
        <v>0</v>
      </c>
      <c r="K146" s="308">
        <f t="shared" si="25"/>
        <v>0</v>
      </c>
      <c r="L146" s="260"/>
      <c r="M146" s="248"/>
      <c r="N146" s="248"/>
      <c r="O146" s="248"/>
      <c r="P146" s="248"/>
      <c r="Q146" s="248"/>
      <c r="R146" s="248"/>
      <c r="S146" s="99">
        <f t="shared" si="14"/>
        <v>0</v>
      </c>
      <c r="T146" s="96"/>
      <c r="U146" s="260"/>
      <c r="V146" s="286"/>
      <c r="W146" s="307">
        <f t="shared" si="26"/>
        <v>0</v>
      </c>
      <c r="X146" s="308">
        <f t="shared" si="27"/>
        <v>0</v>
      </c>
      <c r="Y146" s="273"/>
      <c r="Z146" s="248"/>
      <c r="AA146" s="248"/>
      <c r="AB146" s="248"/>
      <c r="AC146" s="248"/>
      <c r="AD146" s="248"/>
      <c r="AE146" s="248"/>
      <c r="AF146" s="248"/>
      <c r="AG146" s="248"/>
      <c r="AH146" s="248"/>
      <c r="AI146" s="248"/>
      <c r="AJ146" s="248"/>
      <c r="AK146" s="248"/>
      <c r="AL146" s="248"/>
      <c r="AM146" s="248"/>
      <c r="AN146" s="248"/>
      <c r="AO146" s="248"/>
      <c r="AP146" s="248"/>
      <c r="AQ146" s="248"/>
      <c r="AR146" s="248"/>
      <c r="AS146" s="101">
        <f t="shared" si="28"/>
        <v>0</v>
      </c>
      <c r="AT146" s="96"/>
      <c r="AU146" s="102">
        <f t="shared" si="29"/>
        <v>0</v>
      </c>
      <c r="AV146" s="332"/>
    </row>
    <row r="147" spans="2:48" ht="15.75" customHeight="1" x14ac:dyDescent="0.25">
      <c r="B147" s="145"/>
      <c r="C147" s="247"/>
      <c r="D147" s="247"/>
      <c r="E147" s="247"/>
      <c r="F147" s="46"/>
      <c r="G147" s="93"/>
      <c r="H147" s="260"/>
      <c r="I147" s="286"/>
      <c r="J147" s="307">
        <f t="shared" si="24"/>
        <v>0</v>
      </c>
      <c r="K147" s="308">
        <f t="shared" si="25"/>
        <v>0</v>
      </c>
      <c r="L147" s="260"/>
      <c r="M147" s="248"/>
      <c r="N147" s="248"/>
      <c r="O147" s="248"/>
      <c r="P147" s="248"/>
      <c r="Q147" s="248"/>
      <c r="R147" s="248"/>
      <c r="S147" s="99">
        <f t="shared" si="14"/>
        <v>0</v>
      </c>
      <c r="T147" s="96"/>
      <c r="U147" s="260"/>
      <c r="V147" s="286"/>
      <c r="W147" s="307">
        <f t="shared" si="26"/>
        <v>0</v>
      </c>
      <c r="X147" s="308">
        <f t="shared" si="27"/>
        <v>0</v>
      </c>
      <c r="Y147" s="273"/>
      <c r="Z147" s="248"/>
      <c r="AA147" s="248"/>
      <c r="AB147" s="248"/>
      <c r="AC147" s="248"/>
      <c r="AD147" s="248"/>
      <c r="AE147" s="248"/>
      <c r="AF147" s="248"/>
      <c r="AG147" s="248"/>
      <c r="AH147" s="248"/>
      <c r="AI147" s="248"/>
      <c r="AJ147" s="248"/>
      <c r="AK147" s="248"/>
      <c r="AL147" s="248"/>
      <c r="AM147" s="248"/>
      <c r="AN147" s="248"/>
      <c r="AO147" s="248"/>
      <c r="AP147" s="248"/>
      <c r="AQ147" s="248"/>
      <c r="AR147" s="248"/>
      <c r="AS147" s="101">
        <f t="shared" si="28"/>
        <v>0</v>
      </c>
      <c r="AT147" s="96"/>
      <c r="AU147" s="102">
        <f t="shared" si="29"/>
        <v>0</v>
      </c>
      <c r="AV147" s="332"/>
    </row>
    <row r="148" spans="2:48" ht="15.75" customHeight="1" x14ac:dyDescent="0.25">
      <c r="B148" s="145"/>
      <c r="C148" s="247"/>
      <c r="D148" s="247"/>
      <c r="E148" s="247"/>
      <c r="F148" s="46"/>
      <c r="G148" s="93"/>
      <c r="H148" s="260"/>
      <c r="I148" s="286"/>
      <c r="J148" s="307">
        <f t="shared" si="24"/>
        <v>0</v>
      </c>
      <c r="K148" s="308">
        <f t="shared" si="25"/>
        <v>0</v>
      </c>
      <c r="L148" s="260"/>
      <c r="M148" s="248"/>
      <c r="N148" s="248"/>
      <c r="O148" s="248"/>
      <c r="P148" s="248"/>
      <c r="Q148" s="248"/>
      <c r="R148" s="248"/>
      <c r="S148" s="99">
        <f t="shared" si="14"/>
        <v>0</v>
      </c>
      <c r="T148" s="96"/>
      <c r="U148" s="260"/>
      <c r="V148" s="286"/>
      <c r="W148" s="307">
        <f t="shared" si="26"/>
        <v>0</v>
      </c>
      <c r="X148" s="308">
        <f t="shared" si="27"/>
        <v>0</v>
      </c>
      <c r="Y148" s="273"/>
      <c r="Z148" s="248"/>
      <c r="AA148" s="248"/>
      <c r="AB148" s="248"/>
      <c r="AC148" s="248"/>
      <c r="AD148" s="248"/>
      <c r="AE148" s="248"/>
      <c r="AF148" s="248"/>
      <c r="AG148" s="248"/>
      <c r="AH148" s="248"/>
      <c r="AI148" s="248"/>
      <c r="AJ148" s="248"/>
      <c r="AK148" s="248"/>
      <c r="AL148" s="248"/>
      <c r="AM148" s="248"/>
      <c r="AN148" s="248"/>
      <c r="AO148" s="248"/>
      <c r="AP148" s="248"/>
      <c r="AQ148" s="248"/>
      <c r="AR148" s="248"/>
      <c r="AS148" s="101">
        <f t="shared" si="28"/>
        <v>0</v>
      </c>
      <c r="AT148" s="96"/>
      <c r="AU148" s="102">
        <f t="shared" si="29"/>
        <v>0</v>
      </c>
      <c r="AV148" s="332"/>
    </row>
    <row r="149" spans="2:48" ht="15.75" customHeight="1" x14ac:dyDescent="0.25">
      <c r="B149" s="145"/>
      <c r="C149" s="247"/>
      <c r="D149" s="247"/>
      <c r="E149" s="247"/>
      <c r="F149" s="46"/>
      <c r="G149" s="93"/>
      <c r="H149" s="260"/>
      <c r="I149" s="286"/>
      <c r="J149" s="307">
        <f t="shared" si="24"/>
        <v>0</v>
      </c>
      <c r="K149" s="308">
        <f t="shared" si="25"/>
        <v>0</v>
      </c>
      <c r="L149" s="260"/>
      <c r="M149" s="248"/>
      <c r="N149" s="248"/>
      <c r="O149" s="248"/>
      <c r="P149" s="248"/>
      <c r="Q149" s="248"/>
      <c r="R149" s="248"/>
      <c r="S149" s="99">
        <f t="shared" si="14"/>
        <v>0</v>
      </c>
      <c r="T149" s="96"/>
      <c r="U149" s="260"/>
      <c r="V149" s="286"/>
      <c r="W149" s="307">
        <f t="shared" si="26"/>
        <v>0</v>
      </c>
      <c r="X149" s="308">
        <f t="shared" si="27"/>
        <v>0</v>
      </c>
      <c r="Y149" s="273"/>
      <c r="Z149" s="248"/>
      <c r="AA149" s="248"/>
      <c r="AB149" s="248"/>
      <c r="AC149" s="248"/>
      <c r="AD149" s="248"/>
      <c r="AE149" s="248"/>
      <c r="AF149" s="248"/>
      <c r="AG149" s="248"/>
      <c r="AH149" s="248"/>
      <c r="AI149" s="248"/>
      <c r="AJ149" s="248"/>
      <c r="AK149" s="248"/>
      <c r="AL149" s="248"/>
      <c r="AM149" s="248"/>
      <c r="AN149" s="248"/>
      <c r="AO149" s="248"/>
      <c r="AP149" s="248"/>
      <c r="AQ149" s="248"/>
      <c r="AR149" s="248"/>
      <c r="AS149" s="101">
        <f t="shared" si="28"/>
        <v>0</v>
      </c>
      <c r="AT149" s="96"/>
      <c r="AU149" s="102">
        <f t="shared" si="29"/>
        <v>0</v>
      </c>
      <c r="AV149" s="332"/>
    </row>
    <row r="150" spans="2:48" ht="15.75" customHeight="1" x14ac:dyDescent="0.25">
      <c r="B150" s="145"/>
      <c r="C150" s="247"/>
      <c r="D150" s="247"/>
      <c r="E150" s="247"/>
      <c r="F150" s="46"/>
      <c r="G150" s="93"/>
      <c r="H150" s="260"/>
      <c r="I150" s="286"/>
      <c r="J150" s="307">
        <f t="shared" si="24"/>
        <v>0</v>
      </c>
      <c r="K150" s="308">
        <f t="shared" si="25"/>
        <v>0</v>
      </c>
      <c r="L150" s="260"/>
      <c r="M150" s="248"/>
      <c r="N150" s="248"/>
      <c r="O150" s="248"/>
      <c r="P150" s="248"/>
      <c r="Q150" s="248"/>
      <c r="R150" s="248"/>
      <c r="S150" s="99">
        <f t="shared" si="14"/>
        <v>0</v>
      </c>
      <c r="T150" s="96"/>
      <c r="U150" s="260"/>
      <c r="V150" s="286"/>
      <c r="W150" s="307">
        <f t="shared" si="26"/>
        <v>0</v>
      </c>
      <c r="X150" s="308">
        <f t="shared" si="27"/>
        <v>0</v>
      </c>
      <c r="Y150" s="273"/>
      <c r="Z150" s="248"/>
      <c r="AA150" s="248"/>
      <c r="AB150" s="248"/>
      <c r="AC150" s="248"/>
      <c r="AD150" s="248"/>
      <c r="AE150" s="248"/>
      <c r="AF150" s="248"/>
      <c r="AG150" s="248"/>
      <c r="AH150" s="248"/>
      <c r="AI150" s="248"/>
      <c r="AJ150" s="248"/>
      <c r="AK150" s="248"/>
      <c r="AL150" s="248"/>
      <c r="AM150" s="248"/>
      <c r="AN150" s="248"/>
      <c r="AO150" s="248"/>
      <c r="AP150" s="248"/>
      <c r="AQ150" s="248"/>
      <c r="AR150" s="248"/>
      <c r="AS150" s="101">
        <f t="shared" si="28"/>
        <v>0</v>
      </c>
      <c r="AT150" s="96"/>
      <c r="AU150" s="102">
        <f t="shared" si="29"/>
        <v>0</v>
      </c>
      <c r="AV150" s="332"/>
    </row>
    <row r="151" spans="2:48" ht="15.75" customHeight="1" x14ac:dyDescent="0.25">
      <c r="B151" s="145"/>
      <c r="C151" s="247"/>
      <c r="D151" s="247"/>
      <c r="E151" s="247"/>
      <c r="F151" s="46"/>
      <c r="G151" s="93"/>
      <c r="H151" s="260"/>
      <c r="I151" s="286"/>
      <c r="J151" s="307">
        <f t="shared" si="24"/>
        <v>0</v>
      </c>
      <c r="K151" s="308">
        <f t="shared" si="25"/>
        <v>0</v>
      </c>
      <c r="L151" s="260"/>
      <c r="M151" s="248"/>
      <c r="N151" s="248"/>
      <c r="O151" s="248"/>
      <c r="P151" s="248"/>
      <c r="Q151" s="248"/>
      <c r="R151" s="248"/>
      <c r="S151" s="99">
        <f t="shared" si="14"/>
        <v>0</v>
      </c>
      <c r="T151" s="96"/>
      <c r="U151" s="260"/>
      <c r="V151" s="286"/>
      <c r="W151" s="307">
        <f t="shared" si="26"/>
        <v>0</v>
      </c>
      <c r="X151" s="308">
        <f t="shared" si="27"/>
        <v>0</v>
      </c>
      <c r="Y151" s="273"/>
      <c r="Z151" s="248"/>
      <c r="AA151" s="248"/>
      <c r="AB151" s="248"/>
      <c r="AC151" s="248"/>
      <c r="AD151" s="248"/>
      <c r="AE151" s="248"/>
      <c r="AF151" s="248"/>
      <c r="AG151" s="248"/>
      <c r="AH151" s="248"/>
      <c r="AI151" s="248"/>
      <c r="AJ151" s="248"/>
      <c r="AK151" s="248"/>
      <c r="AL151" s="248"/>
      <c r="AM151" s="248"/>
      <c r="AN151" s="248"/>
      <c r="AO151" s="248"/>
      <c r="AP151" s="248"/>
      <c r="AQ151" s="248"/>
      <c r="AR151" s="248"/>
      <c r="AS151" s="101">
        <f t="shared" si="28"/>
        <v>0</v>
      </c>
      <c r="AT151" s="96"/>
      <c r="AU151" s="102">
        <f t="shared" si="29"/>
        <v>0</v>
      </c>
      <c r="AV151" s="332"/>
    </row>
    <row r="152" spans="2:48" ht="15.75" customHeight="1" x14ac:dyDescent="0.25">
      <c r="B152" s="145"/>
      <c r="C152" s="247"/>
      <c r="D152" s="247"/>
      <c r="E152" s="247"/>
      <c r="F152" s="46"/>
      <c r="G152" s="93"/>
      <c r="H152" s="260"/>
      <c r="I152" s="286"/>
      <c r="J152" s="307">
        <f t="shared" si="24"/>
        <v>0</v>
      </c>
      <c r="K152" s="308">
        <f t="shared" si="25"/>
        <v>0</v>
      </c>
      <c r="L152" s="260"/>
      <c r="M152" s="248"/>
      <c r="N152" s="248"/>
      <c r="O152" s="248"/>
      <c r="P152" s="248"/>
      <c r="Q152" s="248"/>
      <c r="R152" s="248"/>
      <c r="S152" s="99">
        <f t="shared" si="14"/>
        <v>0</v>
      </c>
      <c r="T152" s="96"/>
      <c r="U152" s="260"/>
      <c r="V152" s="286"/>
      <c r="W152" s="307">
        <f t="shared" si="26"/>
        <v>0</v>
      </c>
      <c r="X152" s="308">
        <f t="shared" si="27"/>
        <v>0</v>
      </c>
      <c r="Y152" s="273"/>
      <c r="Z152" s="248"/>
      <c r="AA152" s="248"/>
      <c r="AB152" s="248"/>
      <c r="AC152" s="248"/>
      <c r="AD152" s="248"/>
      <c r="AE152" s="248"/>
      <c r="AF152" s="248"/>
      <c r="AG152" s="248"/>
      <c r="AH152" s="248"/>
      <c r="AI152" s="248"/>
      <c r="AJ152" s="248"/>
      <c r="AK152" s="248"/>
      <c r="AL152" s="248"/>
      <c r="AM152" s="248"/>
      <c r="AN152" s="248"/>
      <c r="AO152" s="248"/>
      <c r="AP152" s="248"/>
      <c r="AQ152" s="248"/>
      <c r="AR152" s="248"/>
      <c r="AS152" s="101">
        <f t="shared" si="28"/>
        <v>0</v>
      </c>
      <c r="AT152" s="96"/>
      <c r="AU152" s="102">
        <f t="shared" si="29"/>
        <v>0</v>
      </c>
      <c r="AV152" s="332"/>
    </row>
    <row r="153" spans="2:48" ht="15.75" customHeight="1" x14ac:dyDescent="0.25">
      <c r="B153" s="145"/>
      <c r="C153" s="247"/>
      <c r="D153" s="247"/>
      <c r="E153" s="247"/>
      <c r="F153" s="46"/>
      <c r="G153" s="93"/>
      <c r="H153" s="260"/>
      <c r="I153" s="286"/>
      <c r="J153" s="307">
        <f t="shared" si="24"/>
        <v>0</v>
      </c>
      <c r="K153" s="308">
        <f t="shared" si="25"/>
        <v>0</v>
      </c>
      <c r="L153" s="260"/>
      <c r="M153" s="248"/>
      <c r="N153" s="248"/>
      <c r="O153" s="248"/>
      <c r="P153" s="248"/>
      <c r="Q153" s="248"/>
      <c r="R153" s="248"/>
      <c r="S153" s="99">
        <f t="shared" si="14"/>
        <v>0</v>
      </c>
      <c r="T153" s="96"/>
      <c r="U153" s="260"/>
      <c r="V153" s="286"/>
      <c r="W153" s="307">
        <f t="shared" si="26"/>
        <v>0</v>
      </c>
      <c r="X153" s="308">
        <f t="shared" si="27"/>
        <v>0</v>
      </c>
      <c r="Y153" s="273"/>
      <c r="Z153" s="248"/>
      <c r="AA153" s="248"/>
      <c r="AB153" s="248"/>
      <c r="AC153" s="248"/>
      <c r="AD153" s="248"/>
      <c r="AE153" s="248"/>
      <c r="AF153" s="248"/>
      <c r="AG153" s="248"/>
      <c r="AH153" s="248"/>
      <c r="AI153" s="248"/>
      <c r="AJ153" s="248"/>
      <c r="AK153" s="248"/>
      <c r="AL153" s="248"/>
      <c r="AM153" s="248"/>
      <c r="AN153" s="248"/>
      <c r="AO153" s="248"/>
      <c r="AP153" s="248"/>
      <c r="AQ153" s="248"/>
      <c r="AR153" s="248"/>
      <c r="AS153" s="101">
        <f t="shared" si="28"/>
        <v>0</v>
      </c>
      <c r="AT153" s="96"/>
      <c r="AU153" s="102">
        <f t="shared" si="29"/>
        <v>0</v>
      </c>
      <c r="AV153" s="332"/>
    </row>
    <row r="154" spans="2:48" ht="15.75" customHeight="1" x14ac:dyDescent="0.25">
      <c r="B154" s="145"/>
      <c r="C154" s="247"/>
      <c r="D154" s="247"/>
      <c r="E154" s="247"/>
      <c r="F154" s="46"/>
      <c r="G154" s="93"/>
      <c r="H154" s="260"/>
      <c r="I154" s="286"/>
      <c r="J154" s="307">
        <f t="shared" si="24"/>
        <v>0</v>
      </c>
      <c r="K154" s="308">
        <f t="shared" si="25"/>
        <v>0</v>
      </c>
      <c r="L154" s="260"/>
      <c r="M154" s="248"/>
      <c r="N154" s="248"/>
      <c r="O154" s="248"/>
      <c r="P154" s="248"/>
      <c r="Q154" s="248"/>
      <c r="R154" s="248"/>
      <c r="S154" s="99">
        <f t="shared" si="14"/>
        <v>0</v>
      </c>
      <c r="T154" s="96"/>
      <c r="U154" s="260"/>
      <c r="V154" s="286"/>
      <c r="W154" s="307">
        <f t="shared" si="26"/>
        <v>0</v>
      </c>
      <c r="X154" s="308">
        <f t="shared" si="27"/>
        <v>0</v>
      </c>
      <c r="Y154" s="273"/>
      <c r="Z154" s="248"/>
      <c r="AA154" s="248"/>
      <c r="AB154" s="248"/>
      <c r="AC154" s="248"/>
      <c r="AD154" s="248"/>
      <c r="AE154" s="248"/>
      <c r="AF154" s="248"/>
      <c r="AG154" s="248"/>
      <c r="AH154" s="248"/>
      <c r="AI154" s="248"/>
      <c r="AJ154" s="248"/>
      <c r="AK154" s="248"/>
      <c r="AL154" s="248"/>
      <c r="AM154" s="248"/>
      <c r="AN154" s="248"/>
      <c r="AO154" s="248"/>
      <c r="AP154" s="248"/>
      <c r="AQ154" s="248"/>
      <c r="AR154" s="248"/>
      <c r="AS154" s="101">
        <f t="shared" si="28"/>
        <v>0</v>
      </c>
      <c r="AT154" s="96"/>
      <c r="AU154" s="102">
        <f t="shared" si="29"/>
        <v>0</v>
      </c>
      <c r="AV154" s="332"/>
    </row>
    <row r="155" spans="2:48" ht="15.75" customHeight="1" x14ac:dyDescent="0.25">
      <c r="B155" s="145"/>
      <c r="C155" s="247"/>
      <c r="D155" s="247"/>
      <c r="E155" s="247"/>
      <c r="F155" s="46"/>
      <c r="G155" s="93"/>
      <c r="H155" s="260"/>
      <c r="I155" s="286"/>
      <c r="J155" s="307">
        <f t="shared" si="24"/>
        <v>0</v>
      </c>
      <c r="K155" s="308">
        <f t="shared" si="25"/>
        <v>0</v>
      </c>
      <c r="L155" s="260"/>
      <c r="M155" s="248"/>
      <c r="N155" s="248"/>
      <c r="O155" s="248"/>
      <c r="P155" s="248"/>
      <c r="Q155" s="248"/>
      <c r="R155" s="248"/>
      <c r="S155" s="99">
        <f t="shared" si="14"/>
        <v>0</v>
      </c>
      <c r="T155" s="96"/>
      <c r="U155" s="260"/>
      <c r="V155" s="286"/>
      <c r="W155" s="307">
        <f t="shared" si="26"/>
        <v>0</v>
      </c>
      <c r="X155" s="308">
        <f t="shared" si="27"/>
        <v>0</v>
      </c>
      <c r="Y155" s="273"/>
      <c r="Z155" s="248"/>
      <c r="AA155" s="248"/>
      <c r="AB155" s="248"/>
      <c r="AC155" s="248"/>
      <c r="AD155" s="248"/>
      <c r="AE155" s="248"/>
      <c r="AF155" s="248"/>
      <c r="AG155" s="248"/>
      <c r="AH155" s="248"/>
      <c r="AI155" s="248"/>
      <c r="AJ155" s="248"/>
      <c r="AK155" s="248"/>
      <c r="AL155" s="248"/>
      <c r="AM155" s="248"/>
      <c r="AN155" s="248"/>
      <c r="AO155" s="248"/>
      <c r="AP155" s="248"/>
      <c r="AQ155" s="248"/>
      <c r="AR155" s="248"/>
      <c r="AS155" s="101">
        <f t="shared" si="28"/>
        <v>0</v>
      </c>
      <c r="AT155" s="96"/>
      <c r="AU155" s="102">
        <f t="shared" si="29"/>
        <v>0</v>
      </c>
      <c r="AV155" s="332"/>
    </row>
    <row r="156" spans="2:48" ht="15.75" customHeight="1" x14ac:dyDescent="0.25">
      <c r="B156" s="145"/>
      <c r="C156" s="247"/>
      <c r="D156" s="247"/>
      <c r="E156" s="247"/>
      <c r="F156" s="46"/>
      <c r="G156" s="93"/>
      <c r="H156" s="260"/>
      <c r="I156" s="286"/>
      <c r="J156" s="307">
        <f t="shared" si="24"/>
        <v>0</v>
      </c>
      <c r="K156" s="308">
        <f t="shared" si="25"/>
        <v>0</v>
      </c>
      <c r="L156" s="260"/>
      <c r="M156" s="248"/>
      <c r="N156" s="248"/>
      <c r="O156" s="248"/>
      <c r="P156" s="248"/>
      <c r="Q156" s="248"/>
      <c r="R156" s="248"/>
      <c r="S156" s="99">
        <f t="shared" si="14"/>
        <v>0</v>
      </c>
      <c r="T156" s="96"/>
      <c r="U156" s="260"/>
      <c r="V156" s="286"/>
      <c r="W156" s="307">
        <f t="shared" si="26"/>
        <v>0</v>
      </c>
      <c r="X156" s="308">
        <f t="shared" si="27"/>
        <v>0</v>
      </c>
      <c r="Y156" s="273"/>
      <c r="Z156" s="248"/>
      <c r="AA156" s="248"/>
      <c r="AB156" s="248"/>
      <c r="AC156" s="248"/>
      <c r="AD156" s="248"/>
      <c r="AE156" s="248"/>
      <c r="AF156" s="248"/>
      <c r="AG156" s="248"/>
      <c r="AH156" s="248"/>
      <c r="AI156" s="248"/>
      <c r="AJ156" s="248"/>
      <c r="AK156" s="248"/>
      <c r="AL156" s="248"/>
      <c r="AM156" s="248"/>
      <c r="AN156" s="248"/>
      <c r="AO156" s="248"/>
      <c r="AP156" s="248"/>
      <c r="AQ156" s="248"/>
      <c r="AR156" s="248"/>
      <c r="AS156" s="101">
        <f t="shared" si="28"/>
        <v>0</v>
      </c>
      <c r="AT156" s="96"/>
      <c r="AU156" s="102">
        <f t="shared" si="29"/>
        <v>0</v>
      </c>
      <c r="AV156" s="332"/>
    </row>
    <row r="157" spans="2:48" ht="15.75" customHeight="1" x14ac:dyDescent="0.25">
      <c r="B157" s="145"/>
      <c r="C157" s="247"/>
      <c r="D157" s="247"/>
      <c r="E157" s="247"/>
      <c r="F157" s="46"/>
      <c r="G157" s="93"/>
      <c r="H157" s="260"/>
      <c r="I157" s="286"/>
      <c r="J157" s="307">
        <f t="shared" si="24"/>
        <v>0</v>
      </c>
      <c r="K157" s="308">
        <f t="shared" si="25"/>
        <v>0</v>
      </c>
      <c r="L157" s="260"/>
      <c r="M157" s="248"/>
      <c r="N157" s="248"/>
      <c r="O157" s="248"/>
      <c r="P157" s="248"/>
      <c r="Q157" s="248"/>
      <c r="R157" s="248"/>
      <c r="S157" s="99">
        <f t="shared" si="14"/>
        <v>0</v>
      </c>
      <c r="T157" s="96"/>
      <c r="U157" s="260"/>
      <c r="V157" s="286"/>
      <c r="W157" s="307">
        <f t="shared" si="26"/>
        <v>0</v>
      </c>
      <c r="X157" s="308">
        <f t="shared" si="27"/>
        <v>0</v>
      </c>
      <c r="Y157" s="273"/>
      <c r="Z157" s="248"/>
      <c r="AA157" s="248"/>
      <c r="AB157" s="248"/>
      <c r="AC157" s="248"/>
      <c r="AD157" s="248"/>
      <c r="AE157" s="248"/>
      <c r="AF157" s="248"/>
      <c r="AG157" s="248"/>
      <c r="AH157" s="248"/>
      <c r="AI157" s="248"/>
      <c r="AJ157" s="248"/>
      <c r="AK157" s="248"/>
      <c r="AL157" s="248"/>
      <c r="AM157" s="248"/>
      <c r="AN157" s="248"/>
      <c r="AO157" s="248"/>
      <c r="AP157" s="248"/>
      <c r="AQ157" s="248"/>
      <c r="AR157" s="248"/>
      <c r="AS157" s="101">
        <f t="shared" si="28"/>
        <v>0</v>
      </c>
      <c r="AT157" s="96"/>
      <c r="AU157" s="102">
        <f t="shared" si="29"/>
        <v>0</v>
      </c>
      <c r="AV157" s="332"/>
    </row>
    <row r="158" spans="2:48" ht="15.75" customHeight="1" x14ac:dyDescent="0.25">
      <c r="B158" s="145"/>
      <c r="C158" s="247"/>
      <c r="D158" s="247"/>
      <c r="E158" s="247"/>
      <c r="F158" s="46"/>
      <c r="G158" s="93"/>
      <c r="H158" s="260"/>
      <c r="I158" s="286"/>
      <c r="J158" s="307">
        <f t="shared" si="24"/>
        <v>0</v>
      </c>
      <c r="K158" s="308">
        <f t="shared" si="25"/>
        <v>0</v>
      </c>
      <c r="L158" s="260"/>
      <c r="M158" s="248"/>
      <c r="N158" s="248"/>
      <c r="O158" s="248"/>
      <c r="P158" s="248"/>
      <c r="Q158" s="248"/>
      <c r="R158" s="248"/>
      <c r="S158" s="99">
        <f t="shared" si="14"/>
        <v>0</v>
      </c>
      <c r="T158" s="96"/>
      <c r="U158" s="260"/>
      <c r="V158" s="286"/>
      <c r="W158" s="307">
        <f t="shared" si="26"/>
        <v>0</v>
      </c>
      <c r="X158" s="308">
        <f t="shared" si="27"/>
        <v>0</v>
      </c>
      <c r="Y158" s="273"/>
      <c r="Z158" s="248"/>
      <c r="AA158" s="248"/>
      <c r="AB158" s="248"/>
      <c r="AC158" s="248"/>
      <c r="AD158" s="248"/>
      <c r="AE158" s="248"/>
      <c r="AF158" s="248"/>
      <c r="AG158" s="248"/>
      <c r="AH158" s="248"/>
      <c r="AI158" s="248"/>
      <c r="AJ158" s="248"/>
      <c r="AK158" s="248"/>
      <c r="AL158" s="248"/>
      <c r="AM158" s="248"/>
      <c r="AN158" s="248"/>
      <c r="AO158" s="248"/>
      <c r="AP158" s="248"/>
      <c r="AQ158" s="248"/>
      <c r="AR158" s="248"/>
      <c r="AS158" s="101">
        <f t="shared" si="28"/>
        <v>0</v>
      </c>
      <c r="AT158" s="96"/>
      <c r="AU158" s="102">
        <f t="shared" si="29"/>
        <v>0</v>
      </c>
      <c r="AV158" s="332"/>
    </row>
    <row r="159" spans="2:48" ht="15.75" customHeight="1" x14ac:dyDescent="0.25">
      <c r="B159" s="145"/>
      <c r="C159" s="247"/>
      <c r="D159" s="247"/>
      <c r="E159" s="247"/>
      <c r="F159" s="46"/>
      <c r="G159" s="93"/>
      <c r="H159" s="260"/>
      <c r="I159" s="286"/>
      <c r="J159" s="307">
        <f t="shared" si="24"/>
        <v>0</v>
      </c>
      <c r="K159" s="308">
        <f t="shared" si="25"/>
        <v>0</v>
      </c>
      <c r="L159" s="260"/>
      <c r="M159" s="248"/>
      <c r="N159" s="248"/>
      <c r="O159" s="248"/>
      <c r="P159" s="248"/>
      <c r="Q159" s="248"/>
      <c r="R159" s="248"/>
      <c r="S159" s="99">
        <f t="shared" si="14"/>
        <v>0</v>
      </c>
      <c r="T159" s="96"/>
      <c r="U159" s="260"/>
      <c r="V159" s="286"/>
      <c r="W159" s="307">
        <f t="shared" si="26"/>
        <v>0</v>
      </c>
      <c r="X159" s="308">
        <f t="shared" si="27"/>
        <v>0</v>
      </c>
      <c r="Y159" s="273"/>
      <c r="Z159" s="248"/>
      <c r="AA159" s="248"/>
      <c r="AB159" s="248"/>
      <c r="AC159" s="248"/>
      <c r="AD159" s="248"/>
      <c r="AE159" s="248"/>
      <c r="AF159" s="248"/>
      <c r="AG159" s="248"/>
      <c r="AH159" s="248"/>
      <c r="AI159" s="248"/>
      <c r="AJ159" s="248"/>
      <c r="AK159" s="248"/>
      <c r="AL159" s="248"/>
      <c r="AM159" s="248"/>
      <c r="AN159" s="248"/>
      <c r="AO159" s="248"/>
      <c r="AP159" s="248"/>
      <c r="AQ159" s="248"/>
      <c r="AR159" s="248"/>
      <c r="AS159" s="101">
        <f t="shared" si="28"/>
        <v>0</v>
      </c>
      <c r="AT159" s="96"/>
      <c r="AU159" s="102">
        <f t="shared" si="29"/>
        <v>0</v>
      </c>
      <c r="AV159" s="332"/>
    </row>
    <row r="160" spans="2:48" ht="15.75" customHeight="1" x14ac:dyDescent="0.25">
      <c r="B160" s="145"/>
      <c r="C160" s="247"/>
      <c r="D160" s="247"/>
      <c r="E160" s="247"/>
      <c r="F160" s="46"/>
      <c r="G160" s="93"/>
      <c r="H160" s="260"/>
      <c r="I160" s="286"/>
      <c r="J160" s="307">
        <f t="shared" si="24"/>
        <v>0</v>
      </c>
      <c r="K160" s="308">
        <f t="shared" si="25"/>
        <v>0</v>
      </c>
      <c r="L160" s="260"/>
      <c r="M160" s="248"/>
      <c r="N160" s="248"/>
      <c r="O160" s="248"/>
      <c r="P160" s="248"/>
      <c r="Q160" s="248"/>
      <c r="R160" s="248"/>
      <c r="S160" s="99">
        <f t="shared" si="14"/>
        <v>0</v>
      </c>
      <c r="T160" s="96"/>
      <c r="U160" s="260"/>
      <c r="V160" s="286"/>
      <c r="W160" s="307">
        <f t="shared" si="26"/>
        <v>0</v>
      </c>
      <c r="X160" s="308">
        <f t="shared" si="27"/>
        <v>0</v>
      </c>
      <c r="Y160" s="273"/>
      <c r="Z160" s="248"/>
      <c r="AA160" s="248"/>
      <c r="AB160" s="248"/>
      <c r="AC160" s="248"/>
      <c r="AD160" s="248"/>
      <c r="AE160" s="248"/>
      <c r="AF160" s="248"/>
      <c r="AG160" s="248"/>
      <c r="AH160" s="248"/>
      <c r="AI160" s="248"/>
      <c r="AJ160" s="248"/>
      <c r="AK160" s="248"/>
      <c r="AL160" s="248"/>
      <c r="AM160" s="248"/>
      <c r="AN160" s="248"/>
      <c r="AO160" s="248"/>
      <c r="AP160" s="248"/>
      <c r="AQ160" s="248"/>
      <c r="AR160" s="248"/>
      <c r="AS160" s="101">
        <f t="shared" si="28"/>
        <v>0</v>
      </c>
      <c r="AT160" s="96"/>
      <c r="AU160" s="102">
        <f t="shared" si="29"/>
        <v>0</v>
      </c>
      <c r="AV160" s="332"/>
    </row>
    <row r="161" spans="2:48" ht="15.75" customHeight="1" x14ac:dyDescent="0.25">
      <c r="B161" s="145"/>
      <c r="C161" s="247"/>
      <c r="D161" s="247"/>
      <c r="E161" s="247"/>
      <c r="F161" s="46"/>
      <c r="G161" s="93"/>
      <c r="H161" s="260"/>
      <c r="I161" s="286"/>
      <c r="J161" s="307">
        <f t="shared" si="24"/>
        <v>0</v>
      </c>
      <c r="K161" s="308">
        <f t="shared" si="25"/>
        <v>0</v>
      </c>
      <c r="L161" s="260"/>
      <c r="M161" s="248"/>
      <c r="N161" s="248"/>
      <c r="O161" s="248"/>
      <c r="P161" s="248"/>
      <c r="Q161" s="248"/>
      <c r="R161" s="248"/>
      <c r="S161" s="99">
        <f t="shared" si="14"/>
        <v>0</v>
      </c>
      <c r="T161" s="96"/>
      <c r="U161" s="260"/>
      <c r="V161" s="286"/>
      <c r="W161" s="307">
        <f t="shared" si="26"/>
        <v>0</v>
      </c>
      <c r="X161" s="308">
        <f t="shared" si="27"/>
        <v>0</v>
      </c>
      <c r="Y161" s="273"/>
      <c r="Z161" s="248"/>
      <c r="AA161" s="248"/>
      <c r="AB161" s="248"/>
      <c r="AC161" s="248"/>
      <c r="AD161" s="248"/>
      <c r="AE161" s="248"/>
      <c r="AF161" s="248"/>
      <c r="AG161" s="248"/>
      <c r="AH161" s="248"/>
      <c r="AI161" s="248"/>
      <c r="AJ161" s="248"/>
      <c r="AK161" s="248"/>
      <c r="AL161" s="248"/>
      <c r="AM161" s="248"/>
      <c r="AN161" s="248"/>
      <c r="AO161" s="248"/>
      <c r="AP161" s="248"/>
      <c r="AQ161" s="248"/>
      <c r="AR161" s="248"/>
      <c r="AS161" s="101">
        <f t="shared" si="28"/>
        <v>0</v>
      </c>
      <c r="AT161" s="96"/>
      <c r="AU161" s="102">
        <f t="shared" si="29"/>
        <v>0</v>
      </c>
      <c r="AV161" s="332"/>
    </row>
    <row r="162" spans="2:48" ht="15.75" customHeight="1" x14ac:dyDescent="0.25">
      <c r="B162" s="145"/>
      <c r="C162" s="247"/>
      <c r="D162" s="247"/>
      <c r="E162" s="247"/>
      <c r="F162" s="46"/>
      <c r="G162" s="93"/>
      <c r="H162" s="260"/>
      <c r="I162" s="286"/>
      <c r="J162" s="307">
        <f t="shared" si="24"/>
        <v>0</v>
      </c>
      <c r="K162" s="308">
        <f t="shared" si="25"/>
        <v>0</v>
      </c>
      <c r="L162" s="260"/>
      <c r="M162" s="248"/>
      <c r="N162" s="248"/>
      <c r="O162" s="248"/>
      <c r="P162" s="248"/>
      <c r="Q162" s="248"/>
      <c r="R162" s="248"/>
      <c r="S162" s="99">
        <f t="shared" si="14"/>
        <v>0</v>
      </c>
      <c r="T162" s="96"/>
      <c r="U162" s="260"/>
      <c r="V162" s="286"/>
      <c r="W162" s="307">
        <f t="shared" si="26"/>
        <v>0</v>
      </c>
      <c r="X162" s="308">
        <f t="shared" si="27"/>
        <v>0</v>
      </c>
      <c r="Y162" s="273"/>
      <c r="Z162" s="248"/>
      <c r="AA162" s="248"/>
      <c r="AB162" s="248"/>
      <c r="AC162" s="248"/>
      <c r="AD162" s="248"/>
      <c r="AE162" s="248"/>
      <c r="AF162" s="248"/>
      <c r="AG162" s="248"/>
      <c r="AH162" s="248"/>
      <c r="AI162" s="248"/>
      <c r="AJ162" s="248"/>
      <c r="AK162" s="248"/>
      <c r="AL162" s="248"/>
      <c r="AM162" s="248"/>
      <c r="AN162" s="248"/>
      <c r="AO162" s="248"/>
      <c r="AP162" s="248"/>
      <c r="AQ162" s="248"/>
      <c r="AR162" s="248"/>
      <c r="AS162" s="101">
        <f t="shared" si="28"/>
        <v>0</v>
      </c>
      <c r="AT162" s="96"/>
      <c r="AU162" s="102">
        <f t="shared" si="29"/>
        <v>0</v>
      </c>
      <c r="AV162" s="332"/>
    </row>
    <row r="163" spans="2:48" ht="15.75" customHeight="1" x14ac:dyDescent="0.25">
      <c r="B163" s="145"/>
      <c r="C163" s="247"/>
      <c r="D163" s="247"/>
      <c r="E163" s="247"/>
      <c r="F163" s="46"/>
      <c r="G163" s="93"/>
      <c r="H163" s="260"/>
      <c r="I163" s="286"/>
      <c r="J163" s="307">
        <f t="shared" si="24"/>
        <v>0</v>
      </c>
      <c r="K163" s="308">
        <f t="shared" si="25"/>
        <v>0</v>
      </c>
      <c r="L163" s="260"/>
      <c r="M163" s="248"/>
      <c r="N163" s="248"/>
      <c r="O163" s="248"/>
      <c r="P163" s="248"/>
      <c r="Q163" s="248"/>
      <c r="R163" s="248"/>
      <c r="S163" s="99">
        <f t="shared" si="14"/>
        <v>0</v>
      </c>
      <c r="T163" s="96"/>
      <c r="U163" s="260"/>
      <c r="V163" s="286"/>
      <c r="W163" s="307">
        <f t="shared" si="26"/>
        <v>0</v>
      </c>
      <c r="X163" s="308">
        <f t="shared" si="27"/>
        <v>0</v>
      </c>
      <c r="Y163" s="273"/>
      <c r="Z163" s="248"/>
      <c r="AA163" s="248"/>
      <c r="AB163" s="248"/>
      <c r="AC163" s="248"/>
      <c r="AD163" s="248"/>
      <c r="AE163" s="248"/>
      <c r="AF163" s="248"/>
      <c r="AG163" s="248"/>
      <c r="AH163" s="248"/>
      <c r="AI163" s="248"/>
      <c r="AJ163" s="248"/>
      <c r="AK163" s="248"/>
      <c r="AL163" s="248"/>
      <c r="AM163" s="248"/>
      <c r="AN163" s="248"/>
      <c r="AO163" s="248"/>
      <c r="AP163" s="248"/>
      <c r="AQ163" s="248"/>
      <c r="AR163" s="248"/>
      <c r="AS163" s="101">
        <f t="shared" si="28"/>
        <v>0</v>
      </c>
      <c r="AT163" s="96"/>
      <c r="AU163" s="102">
        <f t="shared" si="29"/>
        <v>0</v>
      </c>
      <c r="AV163" s="332"/>
    </row>
    <row r="164" spans="2:48" ht="15.75" customHeight="1" x14ac:dyDescent="0.25">
      <c r="B164" s="145"/>
      <c r="C164" s="247"/>
      <c r="D164" s="247"/>
      <c r="E164" s="247"/>
      <c r="F164" s="46"/>
      <c r="G164" s="93"/>
      <c r="H164" s="260"/>
      <c r="I164" s="286"/>
      <c r="J164" s="307">
        <f t="shared" si="24"/>
        <v>0</v>
      </c>
      <c r="K164" s="308">
        <f t="shared" si="25"/>
        <v>0</v>
      </c>
      <c r="L164" s="260"/>
      <c r="M164" s="248"/>
      <c r="N164" s="248"/>
      <c r="O164" s="248"/>
      <c r="P164" s="248"/>
      <c r="Q164" s="248"/>
      <c r="R164" s="248"/>
      <c r="S164" s="99">
        <f t="shared" si="14"/>
        <v>0</v>
      </c>
      <c r="T164" s="96"/>
      <c r="U164" s="260"/>
      <c r="V164" s="286"/>
      <c r="W164" s="307">
        <f t="shared" si="26"/>
        <v>0</v>
      </c>
      <c r="X164" s="308">
        <f t="shared" si="27"/>
        <v>0</v>
      </c>
      <c r="Y164" s="273"/>
      <c r="Z164" s="248"/>
      <c r="AA164" s="248"/>
      <c r="AB164" s="248"/>
      <c r="AC164" s="248"/>
      <c r="AD164" s="248"/>
      <c r="AE164" s="248"/>
      <c r="AF164" s="248"/>
      <c r="AG164" s="248"/>
      <c r="AH164" s="248"/>
      <c r="AI164" s="248"/>
      <c r="AJ164" s="248"/>
      <c r="AK164" s="248"/>
      <c r="AL164" s="248"/>
      <c r="AM164" s="248"/>
      <c r="AN164" s="248"/>
      <c r="AO164" s="248"/>
      <c r="AP164" s="248"/>
      <c r="AQ164" s="248"/>
      <c r="AR164" s="248"/>
      <c r="AS164" s="101">
        <f t="shared" si="28"/>
        <v>0</v>
      </c>
      <c r="AT164" s="96"/>
      <c r="AU164" s="102">
        <f t="shared" si="29"/>
        <v>0</v>
      </c>
      <c r="AV164" s="332"/>
    </row>
    <row r="165" spans="2:48" ht="15.75" customHeight="1" x14ac:dyDescent="0.25">
      <c r="B165" s="145"/>
      <c r="C165" s="247"/>
      <c r="D165" s="247"/>
      <c r="E165" s="247"/>
      <c r="F165" s="46"/>
      <c r="G165" s="93"/>
      <c r="H165" s="260"/>
      <c r="I165" s="286"/>
      <c r="J165" s="307">
        <f t="shared" si="24"/>
        <v>0</v>
      </c>
      <c r="K165" s="308">
        <f t="shared" si="25"/>
        <v>0</v>
      </c>
      <c r="L165" s="260"/>
      <c r="M165" s="248"/>
      <c r="N165" s="248"/>
      <c r="O165" s="248"/>
      <c r="P165" s="248"/>
      <c r="Q165" s="248"/>
      <c r="R165" s="248"/>
      <c r="S165" s="99">
        <f t="shared" si="14"/>
        <v>0</v>
      </c>
      <c r="T165" s="96"/>
      <c r="U165" s="260"/>
      <c r="V165" s="286"/>
      <c r="W165" s="307">
        <f t="shared" si="26"/>
        <v>0</v>
      </c>
      <c r="X165" s="308">
        <f t="shared" si="27"/>
        <v>0</v>
      </c>
      <c r="Y165" s="273"/>
      <c r="Z165" s="248"/>
      <c r="AA165" s="248"/>
      <c r="AB165" s="248"/>
      <c r="AC165" s="248"/>
      <c r="AD165" s="248"/>
      <c r="AE165" s="248"/>
      <c r="AF165" s="248"/>
      <c r="AG165" s="248"/>
      <c r="AH165" s="248"/>
      <c r="AI165" s="248"/>
      <c r="AJ165" s="248"/>
      <c r="AK165" s="248"/>
      <c r="AL165" s="248"/>
      <c r="AM165" s="248"/>
      <c r="AN165" s="248"/>
      <c r="AO165" s="248"/>
      <c r="AP165" s="248"/>
      <c r="AQ165" s="248"/>
      <c r="AR165" s="248"/>
      <c r="AS165" s="101">
        <f t="shared" si="28"/>
        <v>0</v>
      </c>
      <c r="AT165" s="96"/>
      <c r="AU165" s="102">
        <f t="shared" si="29"/>
        <v>0</v>
      </c>
      <c r="AV165" s="332"/>
    </row>
    <row r="166" spans="2:48" ht="15.75" customHeight="1" x14ac:dyDescent="0.25">
      <c r="B166" s="145"/>
      <c r="C166" s="247"/>
      <c r="D166" s="247"/>
      <c r="E166" s="247"/>
      <c r="F166" s="46"/>
      <c r="G166" s="93"/>
      <c r="H166" s="260"/>
      <c r="I166" s="286"/>
      <c r="J166" s="307">
        <f t="shared" si="24"/>
        <v>0</v>
      </c>
      <c r="K166" s="308">
        <f t="shared" si="25"/>
        <v>0</v>
      </c>
      <c r="L166" s="260"/>
      <c r="M166" s="248"/>
      <c r="N166" s="248"/>
      <c r="O166" s="248"/>
      <c r="P166" s="248"/>
      <c r="Q166" s="248"/>
      <c r="R166" s="248"/>
      <c r="S166" s="99">
        <f t="shared" si="14"/>
        <v>0</v>
      </c>
      <c r="T166" s="96"/>
      <c r="U166" s="260"/>
      <c r="V166" s="286"/>
      <c r="W166" s="307">
        <f t="shared" si="26"/>
        <v>0</v>
      </c>
      <c r="X166" s="308">
        <f t="shared" si="27"/>
        <v>0</v>
      </c>
      <c r="Y166" s="273"/>
      <c r="Z166" s="248"/>
      <c r="AA166" s="248"/>
      <c r="AB166" s="248"/>
      <c r="AC166" s="248"/>
      <c r="AD166" s="248"/>
      <c r="AE166" s="248"/>
      <c r="AF166" s="248"/>
      <c r="AG166" s="248"/>
      <c r="AH166" s="248"/>
      <c r="AI166" s="248"/>
      <c r="AJ166" s="248"/>
      <c r="AK166" s="248"/>
      <c r="AL166" s="248"/>
      <c r="AM166" s="248"/>
      <c r="AN166" s="248"/>
      <c r="AO166" s="248"/>
      <c r="AP166" s="248"/>
      <c r="AQ166" s="248"/>
      <c r="AR166" s="248"/>
      <c r="AS166" s="101">
        <f t="shared" si="28"/>
        <v>0</v>
      </c>
      <c r="AT166" s="96"/>
      <c r="AU166" s="102">
        <f t="shared" si="29"/>
        <v>0</v>
      </c>
      <c r="AV166" s="332"/>
    </row>
    <row r="167" spans="2:48" ht="15.75" customHeight="1" x14ac:dyDescent="0.25">
      <c r="B167" s="145"/>
      <c r="C167" s="247"/>
      <c r="D167" s="247"/>
      <c r="E167" s="247"/>
      <c r="F167" s="46"/>
      <c r="G167" s="93"/>
      <c r="H167" s="260"/>
      <c r="I167" s="286"/>
      <c r="J167" s="307">
        <f t="shared" si="24"/>
        <v>0</v>
      </c>
      <c r="K167" s="308">
        <f t="shared" si="25"/>
        <v>0</v>
      </c>
      <c r="L167" s="260"/>
      <c r="M167" s="248"/>
      <c r="N167" s="248"/>
      <c r="O167" s="248"/>
      <c r="P167" s="248"/>
      <c r="Q167" s="248"/>
      <c r="R167" s="248"/>
      <c r="S167" s="99">
        <f t="shared" si="14"/>
        <v>0</v>
      </c>
      <c r="T167" s="96"/>
      <c r="U167" s="260"/>
      <c r="V167" s="286"/>
      <c r="W167" s="307">
        <f t="shared" si="26"/>
        <v>0</v>
      </c>
      <c r="X167" s="308">
        <f t="shared" si="27"/>
        <v>0</v>
      </c>
      <c r="Y167" s="273"/>
      <c r="Z167" s="248"/>
      <c r="AA167" s="248"/>
      <c r="AB167" s="248"/>
      <c r="AC167" s="248"/>
      <c r="AD167" s="248"/>
      <c r="AE167" s="248"/>
      <c r="AF167" s="248"/>
      <c r="AG167" s="248"/>
      <c r="AH167" s="248"/>
      <c r="AI167" s="248"/>
      <c r="AJ167" s="248"/>
      <c r="AK167" s="248"/>
      <c r="AL167" s="248"/>
      <c r="AM167" s="248"/>
      <c r="AN167" s="248"/>
      <c r="AO167" s="248"/>
      <c r="AP167" s="248"/>
      <c r="AQ167" s="248"/>
      <c r="AR167" s="248"/>
      <c r="AS167" s="101">
        <f t="shared" si="28"/>
        <v>0</v>
      </c>
      <c r="AT167" s="96"/>
      <c r="AU167" s="102">
        <f t="shared" si="29"/>
        <v>0</v>
      </c>
      <c r="AV167" s="332"/>
    </row>
    <row r="168" spans="2:48" ht="15.75" customHeight="1" x14ac:dyDescent="0.25">
      <c r="B168" s="145"/>
      <c r="C168" s="247"/>
      <c r="D168" s="247"/>
      <c r="E168" s="247"/>
      <c r="F168" s="46"/>
      <c r="G168" s="93"/>
      <c r="H168" s="260"/>
      <c r="I168" s="286"/>
      <c r="J168" s="307">
        <f t="shared" si="24"/>
        <v>0</v>
      </c>
      <c r="K168" s="308">
        <f t="shared" si="25"/>
        <v>0</v>
      </c>
      <c r="L168" s="260"/>
      <c r="M168" s="248"/>
      <c r="N168" s="248"/>
      <c r="O168" s="248"/>
      <c r="P168" s="248"/>
      <c r="Q168" s="248"/>
      <c r="R168" s="248"/>
      <c r="S168" s="99">
        <f t="shared" si="14"/>
        <v>0</v>
      </c>
      <c r="T168" s="96"/>
      <c r="U168" s="260"/>
      <c r="V168" s="286"/>
      <c r="W168" s="307">
        <f t="shared" si="26"/>
        <v>0</v>
      </c>
      <c r="X168" s="308">
        <f t="shared" si="27"/>
        <v>0</v>
      </c>
      <c r="Y168" s="273"/>
      <c r="Z168" s="248"/>
      <c r="AA168" s="248"/>
      <c r="AB168" s="248"/>
      <c r="AC168" s="248"/>
      <c r="AD168" s="248"/>
      <c r="AE168" s="248"/>
      <c r="AF168" s="248"/>
      <c r="AG168" s="248"/>
      <c r="AH168" s="248"/>
      <c r="AI168" s="248"/>
      <c r="AJ168" s="248"/>
      <c r="AK168" s="248"/>
      <c r="AL168" s="248"/>
      <c r="AM168" s="248"/>
      <c r="AN168" s="248"/>
      <c r="AO168" s="248"/>
      <c r="AP168" s="248"/>
      <c r="AQ168" s="248"/>
      <c r="AR168" s="248"/>
      <c r="AS168" s="101">
        <f t="shared" si="28"/>
        <v>0</v>
      </c>
      <c r="AT168" s="96"/>
      <c r="AU168" s="102">
        <f t="shared" si="29"/>
        <v>0</v>
      </c>
      <c r="AV168" s="332"/>
    </row>
    <row r="169" spans="2:48" ht="15.75" customHeight="1" x14ac:dyDescent="0.25">
      <c r="B169" s="145"/>
      <c r="C169" s="247"/>
      <c r="D169" s="247"/>
      <c r="E169" s="247"/>
      <c r="F169" s="46"/>
      <c r="G169" s="93"/>
      <c r="H169" s="260"/>
      <c r="I169" s="286"/>
      <c r="J169" s="307">
        <f t="shared" si="24"/>
        <v>0</v>
      </c>
      <c r="K169" s="308">
        <f t="shared" si="25"/>
        <v>0</v>
      </c>
      <c r="L169" s="260"/>
      <c r="M169" s="248"/>
      <c r="N169" s="248"/>
      <c r="O169" s="248"/>
      <c r="P169" s="248"/>
      <c r="Q169" s="248"/>
      <c r="R169" s="248"/>
      <c r="S169" s="99">
        <f t="shared" si="14"/>
        <v>0</v>
      </c>
      <c r="T169" s="96"/>
      <c r="U169" s="260"/>
      <c r="V169" s="286"/>
      <c r="W169" s="307">
        <f t="shared" si="26"/>
        <v>0</v>
      </c>
      <c r="X169" s="308">
        <f t="shared" si="27"/>
        <v>0</v>
      </c>
      <c r="Y169" s="273"/>
      <c r="Z169" s="248"/>
      <c r="AA169" s="248"/>
      <c r="AB169" s="248"/>
      <c r="AC169" s="248"/>
      <c r="AD169" s="248"/>
      <c r="AE169" s="248"/>
      <c r="AF169" s="248"/>
      <c r="AG169" s="248"/>
      <c r="AH169" s="248"/>
      <c r="AI169" s="248"/>
      <c r="AJ169" s="248"/>
      <c r="AK169" s="248"/>
      <c r="AL169" s="248"/>
      <c r="AM169" s="248"/>
      <c r="AN169" s="248"/>
      <c r="AO169" s="248"/>
      <c r="AP169" s="248"/>
      <c r="AQ169" s="248"/>
      <c r="AR169" s="248"/>
      <c r="AS169" s="101">
        <f t="shared" si="28"/>
        <v>0</v>
      </c>
      <c r="AT169" s="96"/>
      <c r="AU169" s="102">
        <f t="shared" si="29"/>
        <v>0</v>
      </c>
      <c r="AV169" s="332"/>
    </row>
    <row r="170" spans="2:48" ht="15.75" customHeight="1" x14ac:dyDescent="0.25">
      <c r="B170" s="145"/>
      <c r="C170" s="247"/>
      <c r="D170" s="247"/>
      <c r="E170" s="247"/>
      <c r="F170" s="46"/>
      <c r="G170" s="93"/>
      <c r="H170" s="260"/>
      <c r="I170" s="286"/>
      <c r="J170" s="307">
        <f t="shared" si="24"/>
        <v>0</v>
      </c>
      <c r="K170" s="308">
        <f t="shared" si="25"/>
        <v>0</v>
      </c>
      <c r="L170" s="260"/>
      <c r="M170" s="248"/>
      <c r="N170" s="248"/>
      <c r="O170" s="248"/>
      <c r="P170" s="248"/>
      <c r="Q170" s="248"/>
      <c r="R170" s="248"/>
      <c r="S170" s="99">
        <f t="shared" si="14"/>
        <v>0</v>
      </c>
      <c r="T170" s="96"/>
      <c r="U170" s="260"/>
      <c r="V170" s="286"/>
      <c r="W170" s="307">
        <f t="shared" si="26"/>
        <v>0</v>
      </c>
      <c r="X170" s="308">
        <f t="shared" si="27"/>
        <v>0</v>
      </c>
      <c r="Y170" s="273"/>
      <c r="Z170" s="248"/>
      <c r="AA170" s="248"/>
      <c r="AB170" s="248"/>
      <c r="AC170" s="248"/>
      <c r="AD170" s="248"/>
      <c r="AE170" s="248"/>
      <c r="AF170" s="248"/>
      <c r="AG170" s="248"/>
      <c r="AH170" s="248"/>
      <c r="AI170" s="248"/>
      <c r="AJ170" s="248"/>
      <c r="AK170" s="248"/>
      <c r="AL170" s="248"/>
      <c r="AM170" s="248"/>
      <c r="AN170" s="248"/>
      <c r="AO170" s="248"/>
      <c r="AP170" s="248"/>
      <c r="AQ170" s="248"/>
      <c r="AR170" s="248"/>
      <c r="AS170" s="101">
        <f t="shared" si="28"/>
        <v>0</v>
      </c>
      <c r="AT170" s="96"/>
      <c r="AU170" s="102">
        <f t="shared" si="29"/>
        <v>0</v>
      </c>
      <c r="AV170" s="332"/>
    </row>
    <row r="171" spans="2:48" ht="15.75" customHeight="1" x14ac:dyDescent="0.25">
      <c r="B171" s="145"/>
      <c r="C171" s="247"/>
      <c r="D171" s="247"/>
      <c r="E171" s="247"/>
      <c r="F171" s="46"/>
      <c r="G171" s="93"/>
      <c r="H171" s="260"/>
      <c r="I171" s="286"/>
      <c r="J171" s="307">
        <f t="shared" si="24"/>
        <v>0</v>
      </c>
      <c r="K171" s="308">
        <f t="shared" si="25"/>
        <v>0</v>
      </c>
      <c r="L171" s="260"/>
      <c r="M171" s="248"/>
      <c r="N171" s="248"/>
      <c r="O171" s="248"/>
      <c r="P171" s="248"/>
      <c r="Q171" s="248"/>
      <c r="R171" s="248"/>
      <c r="S171" s="99">
        <f t="shared" si="14"/>
        <v>0</v>
      </c>
      <c r="T171" s="96"/>
      <c r="U171" s="260"/>
      <c r="V171" s="286"/>
      <c r="W171" s="307">
        <f t="shared" si="26"/>
        <v>0</v>
      </c>
      <c r="X171" s="308">
        <f t="shared" si="27"/>
        <v>0</v>
      </c>
      <c r="Y171" s="273"/>
      <c r="Z171" s="248"/>
      <c r="AA171" s="248"/>
      <c r="AB171" s="248"/>
      <c r="AC171" s="248"/>
      <c r="AD171" s="248"/>
      <c r="AE171" s="248"/>
      <c r="AF171" s="248"/>
      <c r="AG171" s="248"/>
      <c r="AH171" s="248"/>
      <c r="AI171" s="248"/>
      <c r="AJ171" s="248"/>
      <c r="AK171" s="248"/>
      <c r="AL171" s="248"/>
      <c r="AM171" s="248"/>
      <c r="AN171" s="248"/>
      <c r="AO171" s="248"/>
      <c r="AP171" s="248"/>
      <c r="AQ171" s="248"/>
      <c r="AR171" s="248"/>
      <c r="AS171" s="101">
        <f t="shared" si="28"/>
        <v>0</v>
      </c>
      <c r="AT171" s="96"/>
      <c r="AU171" s="102">
        <f t="shared" si="29"/>
        <v>0</v>
      </c>
      <c r="AV171" s="332"/>
    </row>
    <row r="172" spans="2:48" ht="15.75" customHeight="1" x14ac:dyDescent="0.25">
      <c r="B172" s="145"/>
      <c r="C172" s="247"/>
      <c r="D172" s="247"/>
      <c r="E172" s="247"/>
      <c r="F172" s="46"/>
      <c r="G172" s="93"/>
      <c r="H172" s="260"/>
      <c r="I172" s="286"/>
      <c r="J172" s="307">
        <f t="shared" si="24"/>
        <v>0</v>
      </c>
      <c r="K172" s="308">
        <f t="shared" si="25"/>
        <v>0</v>
      </c>
      <c r="L172" s="260"/>
      <c r="M172" s="248"/>
      <c r="N172" s="248"/>
      <c r="O172" s="248"/>
      <c r="P172" s="248"/>
      <c r="Q172" s="248"/>
      <c r="R172" s="248"/>
      <c r="S172" s="99">
        <f t="shared" si="14"/>
        <v>0</v>
      </c>
      <c r="T172" s="96"/>
      <c r="U172" s="260"/>
      <c r="V172" s="286"/>
      <c r="W172" s="307">
        <f t="shared" si="26"/>
        <v>0</v>
      </c>
      <c r="X172" s="308">
        <f t="shared" si="27"/>
        <v>0</v>
      </c>
      <c r="Y172" s="273"/>
      <c r="Z172" s="248"/>
      <c r="AA172" s="248"/>
      <c r="AB172" s="248"/>
      <c r="AC172" s="248"/>
      <c r="AD172" s="248"/>
      <c r="AE172" s="248"/>
      <c r="AF172" s="248"/>
      <c r="AG172" s="248"/>
      <c r="AH172" s="248"/>
      <c r="AI172" s="248"/>
      <c r="AJ172" s="248"/>
      <c r="AK172" s="248"/>
      <c r="AL172" s="248"/>
      <c r="AM172" s="248"/>
      <c r="AN172" s="248"/>
      <c r="AO172" s="248"/>
      <c r="AP172" s="248"/>
      <c r="AQ172" s="248"/>
      <c r="AR172" s="248"/>
      <c r="AS172" s="101">
        <f t="shared" si="28"/>
        <v>0</v>
      </c>
      <c r="AT172" s="96"/>
      <c r="AU172" s="102">
        <f t="shared" si="29"/>
        <v>0</v>
      </c>
      <c r="AV172" s="332"/>
    </row>
    <row r="173" spans="2:48" ht="15.75" customHeight="1" x14ac:dyDescent="0.25">
      <c r="B173" s="145"/>
      <c r="C173" s="247"/>
      <c r="D173" s="247"/>
      <c r="E173" s="247"/>
      <c r="F173" s="46"/>
      <c r="G173" s="93"/>
      <c r="H173" s="260"/>
      <c r="I173" s="286"/>
      <c r="J173" s="307">
        <f t="shared" si="24"/>
        <v>0</v>
      </c>
      <c r="K173" s="308">
        <f t="shared" si="25"/>
        <v>0</v>
      </c>
      <c r="L173" s="260"/>
      <c r="M173" s="248"/>
      <c r="N173" s="248"/>
      <c r="O173" s="248"/>
      <c r="P173" s="248"/>
      <c r="Q173" s="248"/>
      <c r="R173" s="248"/>
      <c r="S173" s="99">
        <f t="shared" si="14"/>
        <v>0</v>
      </c>
      <c r="T173" s="96"/>
      <c r="U173" s="260"/>
      <c r="V173" s="286"/>
      <c r="W173" s="307">
        <f t="shared" si="26"/>
        <v>0</v>
      </c>
      <c r="X173" s="308">
        <f t="shared" si="27"/>
        <v>0</v>
      </c>
      <c r="Y173" s="273"/>
      <c r="Z173" s="248"/>
      <c r="AA173" s="248"/>
      <c r="AB173" s="248"/>
      <c r="AC173" s="248"/>
      <c r="AD173" s="248"/>
      <c r="AE173" s="248"/>
      <c r="AF173" s="248"/>
      <c r="AG173" s="248"/>
      <c r="AH173" s="248"/>
      <c r="AI173" s="248"/>
      <c r="AJ173" s="248"/>
      <c r="AK173" s="248"/>
      <c r="AL173" s="248"/>
      <c r="AM173" s="248"/>
      <c r="AN173" s="248"/>
      <c r="AO173" s="248"/>
      <c r="AP173" s="248"/>
      <c r="AQ173" s="248"/>
      <c r="AR173" s="248"/>
      <c r="AS173" s="101">
        <f t="shared" si="28"/>
        <v>0</v>
      </c>
      <c r="AT173" s="96"/>
      <c r="AU173" s="102">
        <f t="shared" si="29"/>
        <v>0</v>
      </c>
      <c r="AV173" s="332"/>
    </row>
    <row r="174" spans="2:48" ht="15.75" customHeight="1" x14ac:dyDescent="0.25">
      <c r="B174" s="145"/>
      <c r="C174" s="247"/>
      <c r="D174" s="247"/>
      <c r="E174" s="247"/>
      <c r="F174" s="46"/>
      <c r="G174" s="93"/>
      <c r="H174" s="260"/>
      <c r="I174" s="286"/>
      <c r="J174" s="307">
        <f t="shared" si="24"/>
        <v>0</v>
      </c>
      <c r="K174" s="308">
        <f t="shared" si="25"/>
        <v>0</v>
      </c>
      <c r="L174" s="260"/>
      <c r="M174" s="248"/>
      <c r="N174" s="248"/>
      <c r="O174" s="248"/>
      <c r="P174" s="248"/>
      <c r="Q174" s="248"/>
      <c r="R174" s="248"/>
      <c r="S174" s="99">
        <f t="shared" si="14"/>
        <v>0</v>
      </c>
      <c r="T174" s="96"/>
      <c r="U174" s="260"/>
      <c r="V174" s="286"/>
      <c r="W174" s="307">
        <f t="shared" si="26"/>
        <v>0</v>
      </c>
      <c r="X174" s="308">
        <f t="shared" si="27"/>
        <v>0</v>
      </c>
      <c r="Y174" s="273"/>
      <c r="Z174" s="248"/>
      <c r="AA174" s="248"/>
      <c r="AB174" s="248"/>
      <c r="AC174" s="248"/>
      <c r="AD174" s="248"/>
      <c r="AE174" s="248"/>
      <c r="AF174" s="248"/>
      <c r="AG174" s="248"/>
      <c r="AH174" s="248"/>
      <c r="AI174" s="248"/>
      <c r="AJ174" s="248"/>
      <c r="AK174" s="248"/>
      <c r="AL174" s="248"/>
      <c r="AM174" s="248"/>
      <c r="AN174" s="248"/>
      <c r="AO174" s="248"/>
      <c r="AP174" s="248"/>
      <c r="AQ174" s="248"/>
      <c r="AR174" s="248"/>
      <c r="AS174" s="101">
        <f t="shared" si="28"/>
        <v>0</v>
      </c>
      <c r="AT174" s="96"/>
      <c r="AU174" s="102">
        <f t="shared" si="29"/>
        <v>0</v>
      </c>
      <c r="AV174" s="332"/>
    </row>
    <row r="175" spans="2:48" ht="15.75" customHeight="1" x14ac:dyDescent="0.25">
      <c r="B175" s="145"/>
      <c r="C175" s="247"/>
      <c r="D175" s="247"/>
      <c r="E175" s="247"/>
      <c r="F175" s="46"/>
      <c r="G175" s="93"/>
      <c r="H175" s="260"/>
      <c r="I175" s="286"/>
      <c r="J175" s="307">
        <f t="shared" si="24"/>
        <v>0</v>
      </c>
      <c r="K175" s="308">
        <f t="shared" si="25"/>
        <v>0</v>
      </c>
      <c r="L175" s="260"/>
      <c r="M175" s="248"/>
      <c r="N175" s="248"/>
      <c r="O175" s="248"/>
      <c r="P175" s="248"/>
      <c r="Q175" s="248"/>
      <c r="R175" s="248"/>
      <c r="S175" s="99">
        <f t="shared" si="14"/>
        <v>0</v>
      </c>
      <c r="T175" s="96"/>
      <c r="U175" s="260"/>
      <c r="V175" s="286"/>
      <c r="W175" s="307">
        <f t="shared" si="26"/>
        <v>0</v>
      </c>
      <c r="X175" s="308">
        <f t="shared" si="27"/>
        <v>0</v>
      </c>
      <c r="Y175" s="273"/>
      <c r="Z175" s="248"/>
      <c r="AA175" s="248"/>
      <c r="AB175" s="248"/>
      <c r="AC175" s="248"/>
      <c r="AD175" s="248"/>
      <c r="AE175" s="248"/>
      <c r="AF175" s="248"/>
      <c r="AG175" s="248"/>
      <c r="AH175" s="248"/>
      <c r="AI175" s="248"/>
      <c r="AJ175" s="248"/>
      <c r="AK175" s="248"/>
      <c r="AL175" s="248"/>
      <c r="AM175" s="248"/>
      <c r="AN175" s="248"/>
      <c r="AO175" s="248"/>
      <c r="AP175" s="248"/>
      <c r="AQ175" s="248"/>
      <c r="AR175" s="248"/>
      <c r="AS175" s="101">
        <f t="shared" si="28"/>
        <v>0</v>
      </c>
      <c r="AT175" s="96"/>
      <c r="AU175" s="102">
        <f t="shared" si="29"/>
        <v>0</v>
      </c>
      <c r="AV175" s="332"/>
    </row>
    <row r="176" spans="2:48" ht="15.75" customHeight="1" x14ac:dyDescent="0.25">
      <c r="B176" s="145"/>
      <c r="C176" s="247"/>
      <c r="D176" s="247"/>
      <c r="E176" s="247"/>
      <c r="F176" s="46"/>
      <c r="G176" s="93"/>
      <c r="H176" s="260"/>
      <c r="I176" s="286"/>
      <c r="J176" s="307">
        <f t="shared" si="24"/>
        <v>0</v>
      </c>
      <c r="K176" s="308">
        <f t="shared" si="25"/>
        <v>0</v>
      </c>
      <c r="L176" s="260"/>
      <c r="M176" s="248"/>
      <c r="N176" s="248"/>
      <c r="O176" s="248"/>
      <c r="P176" s="248"/>
      <c r="Q176" s="248"/>
      <c r="R176" s="248"/>
      <c r="S176" s="99">
        <f t="shared" si="14"/>
        <v>0</v>
      </c>
      <c r="T176" s="96"/>
      <c r="U176" s="260"/>
      <c r="V176" s="286"/>
      <c r="W176" s="307">
        <f t="shared" si="26"/>
        <v>0</v>
      </c>
      <c r="X176" s="308">
        <f t="shared" si="27"/>
        <v>0</v>
      </c>
      <c r="Y176" s="273"/>
      <c r="Z176" s="248"/>
      <c r="AA176" s="248"/>
      <c r="AB176" s="248"/>
      <c r="AC176" s="248"/>
      <c r="AD176" s="248"/>
      <c r="AE176" s="248"/>
      <c r="AF176" s="248"/>
      <c r="AG176" s="248"/>
      <c r="AH176" s="248"/>
      <c r="AI176" s="248"/>
      <c r="AJ176" s="248"/>
      <c r="AK176" s="248"/>
      <c r="AL176" s="248"/>
      <c r="AM176" s="248"/>
      <c r="AN176" s="248"/>
      <c r="AO176" s="248"/>
      <c r="AP176" s="248"/>
      <c r="AQ176" s="248"/>
      <c r="AR176" s="248"/>
      <c r="AS176" s="101">
        <f t="shared" si="28"/>
        <v>0</v>
      </c>
      <c r="AT176" s="96"/>
      <c r="AU176" s="102">
        <f t="shared" si="29"/>
        <v>0</v>
      </c>
      <c r="AV176" s="332"/>
    </row>
    <row r="177" spans="2:48" ht="15.75" customHeight="1" x14ac:dyDescent="0.25">
      <c r="B177" s="145"/>
      <c r="C177" s="247"/>
      <c r="D177" s="247"/>
      <c r="E177" s="247"/>
      <c r="F177" s="46"/>
      <c r="G177" s="93"/>
      <c r="H177" s="260"/>
      <c r="I177" s="286"/>
      <c r="J177" s="307">
        <f t="shared" si="24"/>
        <v>0</v>
      </c>
      <c r="K177" s="308">
        <f t="shared" si="25"/>
        <v>0</v>
      </c>
      <c r="L177" s="260"/>
      <c r="M177" s="248"/>
      <c r="N177" s="248"/>
      <c r="O177" s="248"/>
      <c r="P177" s="248"/>
      <c r="Q177" s="248"/>
      <c r="R177" s="248"/>
      <c r="S177" s="99">
        <f t="shared" si="14"/>
        <v>0</v>
      </c>
      <c r="T177" s="96"/>
      <c r="U177" s="260"/>
      <c r="V177" s="286"/>
      <c r="W177" s="307">
        <f t="shared" si="26"/>
        <v>0</v>
      </c>
      <c r="X177" s="308">
        <f t="shared" si="27"/>
        <v>0</v>
      </c>
      <c r="Y177" s="273"/>
      <c r="Z177" s="248"/>
      <c r="AA177" s="248"/>
      <c r="AB177" s="248"/>
      <c r="AC177" s="248"/>
      <c r="AD177" s="248"/>
      <c r="AE177" s="248"/>
      <c r="AF177" s="248"/>
      <c r="AG177" s="248"/>
      <c r="AH177" s="248"/>
      <c r="AI177" s="248"/>
      <c r="AJ177" s="248"/>
      <c r="AK177" s="248"/>
      <c r="AL177" s="248"/>
      <c r="AM177" s="248"/>
      <c r="AN177" s="248"/>
      <c r="AO177" s="248"/>
      <c r="AP177" s="248"/>
      <c r="AQ177" s="248"/>
      <c r="AR177" s="248"/>
      <c r="AS177" s="101">
        <f t="shared" si="28"/>
        <v>0</v>
      </c>
      <c r="AT177" s="96"/>
      <c r="AU177" s="102">
        <f t="shared" si="29"/>
        <v>0</v>
      </c>
      <c r="AV177" s="332"/>
    </row>
    <row r="178" spans="2:48" ht="15.75" customHeight="1" x14ac:dyDescent="0.25">
      <c r="B178" s="145"/>
      <c r="C178" s="247"/>
      <c r="D178" s="247"/>
      <c r="E178" s="247"/>
      <c r="F178" s="46"/>
      <c r="G178" s="93"/>
      <c r="H178" s="260"/>
      <c r="I178" s="286"/>
      <c r="J178" s="307">
        <f t="shared" si="24"/>
        <v>0</v>
      </c>
      <c r="K178" s="308">
        <f t="shared" si="25"/>
        <v>0</v>
      </c>
      <c r="L178" s="260"/>
      <c r="M178" s="248"/>
      <c r="N178" s="248"/>
      <c r="O178" s="248"/>
      <c r="P178" s="248"/>
      <c r="Q178" s="248"/>
      <c r="R178" s="248"/>
      <c r="S178" s="99">
        <f t="shared" si="14"/>
        <v>0</v>
      </c>
      <c r="T178" s="96"/>
      <c r="U178" s="260"/>
      <c r="V178" s="286"/>
      <c r="W178" s="307">
        <f t="shared" si="26"/>
        <v>0</v>
      </c>
      <c r="X178" s="308">
        <f t="shared" si="27"/>
        <v>0</v>
      </c>
      <c r="Y178" s="273"/>
      <c r="Z178" s="248"/>
      <c r="AA178" s="248"/>
      <c r="AB178" s="248"/>
      <c r="AC178" s="248"/>
      <c r="AD178" s="248"/>
      <c r="AE178" s="248"/>
      <c r="AF178" s="248"/>
      <c r="AG178" s="248"/>
      <c r="AH178" s="248"/>
      <c r="AI178" s="248"/>
      <c r="AJ178" s="248"/>
      <c r="AK178" s="248"/>
      <c r="AL178" s="248"/>
      <c r="AM178" s="248"/>
      <c r="AN178" s="248"/>
      <c r="AO178" s="248"/>
      <c r="AP178" s="248"/>
      <c r="AQ178" s="248"/>
      <c r="AR178" s="248"/>
      <c r="AS178" s="101">
        <f t="shared" si="28"/>
        <v>0</v>
      </c>
      <c r="AT178" s="96"/>
      <c r="AU178" s="102">
        <f t="shared" si="29"/>
        <v>0</v>
      </c>
      <c r="AV178" s="332"/>
    </row>
    <row r="179" spans="2:48" ht="15.75" customHeight="1" x14ac:dyDescent="0.25">
      <c r="B179" s="145"/>
      <c r="C179" s="247"/>
      <c r="D179" s="247"/>
      <c r="E179" s="247"/>
      <c r="F179" s="46"/>
      <c r="G179" s="93"/>
      <c r="H179" s="260"/>
      <c r="I179" s="286"/>
      <c r="J179" s="307">
        <f t="shared" si="24"/>
        <v>0</v>
      </c>
      <c r="K179" s="308">
        <f t="shared" si="25"/>
        <v>0</v>
      </c>
      <c r="L179" s="260"/>
      <c r="M179" s="248"/>
      <c r="N179" s="248"/>
      <c r="O179" s="248"/>
      <c r="P179" s="248"/>
      <c r="Q179" s="248"/>
      <c r="R179" s="248"/>
      <c r="S179" s="99">
        <f t="shared" si="14"/>
        <v>0</v>
      </c>
      <c r="T179" s="96"/>
      <c r="U179" s="260"/>
      <c r="V179" s="286"/>
      <c r="W179" s="307">
        <f t="shared" si="26"/>
        <v>0</v>
      </c>
      <c r="X179" s="308">
        <f t="shared" si="27"/>
        <v>0</v>
      </c>
      <c r="Y179" s="273"/>
      <c r="Z179" s="248"/>
      <c r="AA179" s="248"/>
      <c r="AB179" s="248"/>
      <c r="AC179" s="248"/>
      <c r="AD179" s="248"/>
      <c r="AE179" s="248"/>
      <c r="AF179" s="248"/>
      <c r="AG179" s="248"/>
      <c r="AH179" s="248"/>
      <c r="AI179" s="248"/>
      <c r="AJ179" s="248"/>
      <c r="AK179" s="248"/>
      <c r="AL179" s="248"/>
      <c r="AM179" s="248"/>
      <c r="AN179" s="248"/>
      <c r="AO179" s="248"/>
      <c r="AP179" s="248"/>
      <c r="AQ179" s="248"/>
      <c r="AR179" s="248"/>
      <c r="AS179" s="101">
        <f t="shared" si="28"/>
        <v>0</v>
      </c>
      <c r="AT179" s="96"/>
      <c r="AU179" s="102">
        <f t="shared" si="29"/>
        <v>0</v>
      </c>
      <c r="AV179" s="332"/>
    </row>
    <row r="180" spans="2:48" ht="15.75" customHeight="1" x14ac:dyDescent="0.25">
      <c r="B180" s="145"/>
      <c r="C180" s="247"/>
      <c r="D180" s="247"/>
      <c r="E180" s="247"/>
      <c r="F180" s="46"/>
      <c r="G180" s="93"/>
      <c r="H180" s="260"/>
      <c r="I180" s="286"/>
      <c r="J180" s="307">
        <f t="shared" si="24"/>
        <v>0</v>
      </c>
      <c r="K180" s="308">
        <f t="shared" si="25"/>
        <v>0</v>
      </c>
      <c r="L180" s="260"/>
      <c r="M180" s="248"/>
      <c r="N180" s="248"/>
      <c r="O180" s="248"/>
      <c r="P180" s="248"/>
      <c r="Q180" s="248"/>
      <c r="R180" s="248"/>
      <c r="S180" s="99">
        <f t="shared" si="14"/>
        <v>0</v>
      </c>
      <c r="T180" s="96"/>
      <c r="U180" s="260"/>
      <c r="V180" s="286"/>
      <c r="W180" s="307">
        <f t="shared" si="26"/>
        <v>0</v>
      </c>
      <c r="X180" s="308">
        <f t="shared" si="27"/>
        <v>0</v>
      </c>
      <c r="Y180" s="273"/>
      <c r="Z180" s="248"/>
      <c r="AA180" s="248"/>
      <c r="AB180" s="248"/>
      <c r="AC180" s="248"/>
      <c r="AD180" s="248"/>
      <c r="AE180" s="248"/>
      <c r="AF180" s="248"/>
      <c r="AG180" s="248"/>
      <c r="AH180" s="248"/>
      <c r="AI180" s="248"/>
      <c r="AJ180" s="248"/>
      <c r="AK180" s="248"/>
      <c r="AL180" s="248"/>
      <c r="AM180" s="248"/>
      <c r="AN180" s="248"/>
      <c r="AO180" s="248"/>
      <c r="AP180" s="248"/>
      <c r="AQ180" s="248"/>
      <c r="AR180" s="248"/>
      <c r="AS180" s="101">
        <f t="shared" si="28"/>
        <v>0</v>
      </c>
      <c r="AT180" s="96"/>
      <c r="AU180" s="102">
        <f t="shared" si="29"/>
        <v>0</v>
      </c>
      <c r="AV180" s="332"/>
    </row>
    <row r="181" spans="2:48" ht="15.75" customHeight="1" x14ac:dyDescent="0.25">
      <c r="B181" s="145"/>
      <c r="C181" s="247"/>
      <c r="D181" s="247"/>
      <c r="E181" s="247"/>
      <c r="F181" s="46"/>
      <c r="G181" s="93"/>
      <c r="H181" s="260"/>
      <c r="I181" s="286"/>
      <c r="J181" s="307">
        <f t="shared" si="24"/>
        <v>0</v>
      </c>
      <c r="K181" s="308">
        <f t="shared" si="25"/>
        <v>0</v>
      </c>
      <c r="L181" s="260"/>
      <c r="M181" s="248"/>
      <c r="N181" s="248"/>
      <c r="O181" s="248"/>
      <c r="P181" s="248"/>
      <c r="Q181" s="248"/>
      <c r="R181" s="248"/>
      <c r="S181" s="99">
        <f t="shared" si="14"/>
        <v>0</v>
      </c>
      <c r="T181" s="96"/>
      <c r="U181" s="260"/>
      <c r="V181" s="286"/>
      <c r="W181" s="307">
        <f t="shared" si="26"/>
        <v>0</v>
      </c>
      <c r="X181" s="308">
        <f t="shared" si="27"/>
        <v>0</v>
      </c>
      <c r="Y181" s="273"/>
      <c r="Z181" s="248"/>
      <c r="AA181" s="248"/>
      <c r="AB181" s="248"/>
      <c r="AC181" s="248"/>
      <c r="AD181" s="248"/>
      <c r="AE181" s="248"/>
      <c r="AF181" s="248"/>
      <c r="AG181" s="248"/>
      <c r="AH181" s="248"/>
      <c r="AI181" s="248"/>
      <c r="AJ181" s="248"/>
      <c r="AK181" s="248"/>
      <c r="AL181" s="248"/>
      <c r="AM181" s="248"/>
      <c r="AN181" s="248"/>
      <c r="AO181" s="248"/>
      <c r="AP181" s="248"/>
      <c r="AQ181" s="248"/>
      <c r="AR181" s="248"/>
      <c r="AS181" s="101">
        <f t="shared" si="28"/>
        <v>0</v>
      </c>
      <c r="AT181" s="96"/>
      <c r="AU181" s="102">
        <f t="shared" si="29"/>
        <v>0</v>
      </c>
      <c r="AV181" s="332"/>
    </row>
    <row r="182" spans="2:48" ht="15.75" customHeight="1" x14ac:dyDescent="0.25">
      <c r="B182" s="145"/>
      <c r="C182" s="247"/>
      <c r="D182" s="247"/>
      <c r="E182" s="247"/>
      <c r="F182" s="46"/>
      <c r="G182" s="93"/>
      <c r="H182" s="260"/>
      <c r="I182" s="286"/>
      <c r="J182" s="307">
        <f t="shared" si="24"/>
        <v>0</v>
      </c>
      <c r="K182" s="308">
        <f t="shared" si="25"/>
        <v>0</v>
      </c>
      <c r="L182" s="260"/>
      <c r="M182" s="248"/>
      <c r="N182" s="248"/>
      <c r="O182" s="248"/>
      <c r="P182" s="248"/>
      <c r="Q182" s="248"/>
      <c r="R182" s="248"/>
      <c r="S182" s="99">
        <f t="shared" si="14"/>
        <v>0</v>
      </c>
      <c r="T182" s="96"/>
      <c r="U182" s="260"/>
      <c r="V182" s="286"/>
      <c r="W182" s="307">
        <f t="shared" si="26"/>
        <v>0</v>
      </c>
      <c r="X182" s="308">
        <f t="shared" si="27"/>
        <v>0</v>
      </c>
      <c r="Y182" s="273"/>
      <c r="Z182" s="248"/>
      <c r="AA182" s="248"/>
      <c r="AB182" s="248"/>
      <c r="AC182" s="248"/>
      <c r="AD182" s="248"/>
      <c r="AE182" s="248"/>
      <c r="AF182" s="248"/>
      <c r="AG182" s="248"/>
      <c r="AH182" s="248"/>
      <c r="AI182" s="248"/>
      <c r="AJ182" s="248"/>
      <c r="AK182" s="248"/>
      <c r="AL182" s="248"/>
      <c r="AM182" s="248"/>
      <c r="AN182" s="248"/>
      <c r="AO182" s="248"/>
      <c r="AP182" s="248"/>
      <c r="AQ182" s="248"/>
      <c r="AR182" s="248"/>
      <c r="AS182" s="101">
        <f t="shared" si="28"/>
        <v>0</v>
      </c>
      <c r="AT182" s="96"/>
      <c r="AU182" s="102">
        <f t="shared" si="29"/>
        <v>0</v>
      </c>
      <c r="AV182" s="332"/>
    </row>
    <row r="183" spans="2:48" ht="15.75" customHeight="1" x14ac:dyDescent="0.25">
      <c r="B183" s="145"/>
      <c r="C183" s="247"/>
      <c r="D183" s="247"/>
      <c r="E183" s="247"/>
      <c r="F183" s="46"/>
      <c r="G183" s="93"/>
      <c r="H183" s="260"/>
      <c r="I183" s="286"/>
      <c r="J183" s="307">
        <f t="shared" si="24"/>
        <v>0</v>
      </c>
      <c r="K183" s="308">
        <f t="shared" si="25"/>
        <v>0</v>
      </c>
      <c r="L183" s="260"/>
      <c r="M183" s="248"/>
      <c r="N183" s="248"/>
      <c r="O183" s="248"/>
      <c r="P183" s="248"/>
      <c r="Q183" s="248"/>
      <c r="R183" s="248"/>
      <c r="S183" s="99">
        <f t="shared" si="14"/>
        <v>0</v>
      </c>
      <c r="T183" s="96"/>
      <c r="U183" s="260"/>
      <c r="V183" s="286"/>
      <c r="W183" s="307">
        <f t="shared" si="26"/>
        <v>0</v>
      </c>
      <c r="X183" s="308">
        <f t="shared" si="27"/>
        <v>0</v>
      </c>
      <c r="Y183" s="273"/>
      <c r="Z183" s="248"/>
      <c r="AA183" s="248"/>
      <c r="AB183" s="248"/>
      <c r="AC183" s="248"/>
      <c r="AD183" s="248"/>
      <c r="AE183" s="248"/>
      <c r="AF183" s="248"/>
      <c r="AG183" s="248"/>
      <c r="AH183" s="248"/>
      <c r="AI183" s="248"/>
      <c r="AJ183" s="248"/>
      <c r="AK183" s="248"/>
      <c r="AL183" s="248"/>
      <c r="AM183" s="248"/>
      <c r="AN183" s="248"/>
      <c r="AO183" s="248"/>
      <c r="AP183" s="248"/>
      <c r="AQ183" s="248"/>
      <c r="AR183" s="248"/>
      <c r="AS183" s="101">
        <f t="shared" si="28"/>
        <v>0</v>
      </c>
      <c r="AT183" s="96"/>
      <c r="AU183" s="102">
        <f t="shared" si="29"/>
        <v>0</v>
      </c>
      <c r="AV183" s="332"/>
    </row>
    <row r="184" spans="2:48" ht="15.75" customHeight="1" x14ac:dyDescent="0.25">
      <c r="B184" s="145"/>
      <c r="C184" s="247"/>
      <c r="D184" s="247"/>
      <c r="E184" s="247"/>
      <c r="F184" s="46"/>
      <c r="G184" s="93"/>
      <c r="H184" s="260"/>
      <c r="I184" s="286"/>
      <c r="J184" s="307">
        <f t="shared" si="24"/>
        <v>0</v>
      </c>
      <c r="K184" s="308">
        <f t="shared" si="25"/>
        <v>0</v>
      </c>
      <c r="L184" s="260"/>
      <c r="M184" s="248"/>
      <c r="N184" s="248"/>
      <c r="O184" s="248"/>
      <c r="P184" s="248"/>
      <c r="Q184" s="248"/>
      <c r="R184" s="248"/>
      <c r="S184" s="99">
        <f t="shared" si="14"/>
        <v>0</v>
      </c>
      <c r="T184" s="96"/>
      <c r="U184" s="260"/>
      <c r="V184" s="286"/>
      <c r="W184" s="307">
        <f t="shared" si="26"/>
        <v>0</v>
      </c>
      <c r="X184" s="308">
        <f t="shared" si="27"/>
        <v>0</v>
      </c>
      <c r="Y184" s="273"/>
      <c r="Z184" s="248"/>
      <c r="AA184" s="248"/>
      <c r="AB184" s="248"/>
      <c r="AC184" s="248"/>
      <c r="AD184" s="248"/>
      <c r="AE184" s="248"/>
      <c r="AF184" s="248"/>
      <c r="AG184" s="248"/>
      <c r="AH184" s="248"/>
      <c r="AI184" s="248"/>
      <c r="AJ184" s="248"/>
      <c r="AK184" s="248"/>
      <c r="AL184" s="248"/>
      <c r="AM184" s="248"/>
      <c r="AN184" s="248"/>
      <c r="AO184" s="248"/>
      <c r="AP184" s="248"/>
      <c r="AQ184" s="248"/>
      <c r="AR184" s="248"/>
      <c r="AS184" s="101">
        <f t="shared" si="28"/>
        <v>0</v>
      </c>
      <c r="AT184" s="96"/>
      <c r="AU184" s="102">
        <f t="shared" si="29"/>
        <v>0</v>
      </c>
      <c r="AV184" s="332"/>
    </row>
    <row r="185" spans="2:48" ht="15.75" customHeight="1" x14ac:dyDescent="0.25">
      <c r="B185" s="145"/>
      <c r="C185" s="247"/>
      <c r="D185" s="247"/>
      <c r="E185" s="247"/>
      <c r="F185" s="46"/>
      <c r="G185" s="93"/>
      <c r="H185" s="260"/>
      <c r="I185" s="286"/>
      <c r="J185" s="307">
        <f t="shared" si="24"/>
        <v>0</v>
      </c>
      <c r="K185" s="308">
        <f t="shared" si="25"/>
        <v>0</v>
      </c>
      <c r="L185" s="260"/>
      <c r="M185" s="248"/>
      <c r="N185" s="248"/>
      <c r="O185" s="248"/>
      <c r="P185" s="248"/>
      <c r="Q185" s="248"/>
      <c r="R185" s="248"/>
      <c r="S185" s="99">
        <f t="shared" si="14"/>
        <v>0</v>
      </c>
      <c r="T185" s="96"/>
      <c r="U185" s="260"/>
      <c r="V185" s="286"/>
      <c r="W185" s="307">
        <f t="shared" si="26"/>
        <v>0</v>
      </c>
      <c r="X185" s="308">
        <f t="shared" si="27"/>
        <v>0</v>
      </c>
      <c r="Y185" s="273"/>
      <c r="Z185" s="248"/>
      <c r="AA185" s="248"/>
      <c r="AB185" s="248"/>
      <c r="AC185" s="248"/>
      <c r="AD185" s="248"/>
      <c r="AE185" s="248"/>
      <c r="AF185" s="248"/>
      <c r="AG185" s="248"/>
      <c r="AH185" s="248"/>
      <c r="AI185" s="248"/>
      <c r="AJ185" s="248"/>
      <c r="AK185" s="248"/>
      <c r="AL185" s="248"/>
      <c r="AM185" s="248"/>
      <c r="AN185" s="248"/>
      <c r="AO185" s="248"/>
      <c r="AP185" s="248"/>
      <c r="AQ185" s="248"/>
      <c r="AR185" s="248"/>
      <c r="AS185" s="101">
        <f t="shared" si="28"/>
        <v>0</v>
      </c>
      <c r="AT185" s="96"/>
      <c r="AU185" s="102">
        <f t="shared" si="29"/>
        <v>0</v>
      </c>
      <c r="AV185" s="332"/>
    </row>
    <row r="186" spans="2:48" ht="15.75" customHeight="1" x14ac:dyDescent="0.25">
      <c r="B186" s="145"/>
      <c r="C186" s="247"/>
      <c r="D186" s="247"/>
      <c r="E186" s="247"/>
      <c r="F186" s="46"/>
      <c r="G186" s="93"/>
      <c r="H186" s="260"/>
      <c r="I186" s="286"/>
      <c r="J186" s="307">
        <f t="shared" si="24"/>
        <v>0</v>
      </c>
      <c r="K186" s="308">
        <f t="shared" si="25"/>
        <v>0</v>
      </c>
      <c r="L186" s="260"/>
      <c r="M186" s="248"/>
      <c r="N186" s="248"/>
      <c r="O186" s="248"/>
      <c r="P186" s="248"/>
      <c r="Q186" s="248"/>
      <c r="R186" s="248"/>
      <c r="S186" s="99">
        <f t="shared" si="14"/>
        <v>0</v>
      </c>
      <c r="T186" s="96"/>
      <c r="U186" s="260"/>
      <c r="V186" s="286"/>
      <c r="W186" s="307">
        <f t="shared" si="26"/>
        <v>0</v>
      </c>
      <c r="X186" s="308">
        <f t="shared" si="27"/>
        <v>0</v>
      </c>
      <c r="Y186" s="273"/>
      <c r="Z186" s="248"/>
      <c r="AA186" s="248"/>
      <c r="AB186" s="248"/>
      <c r="AC186" s="248"/>
      <c r="AD186" s="248"/>
      <c r="AE186" s="248"/>
      <c r="AF186" s="248"/>
      <c r="AG186" s="248"/>
      <c r="AH186" s="248"/>
      <c r="AI186" s="248"/>
      <c r="AJ186" s="248"/>
      <c r="AK186" s="248"/>
      <c r="AL186" s="248"/>
      <c r="AM186" s="248"/>
      <c r="AN186" s="248"/>
      <c r="AO186" s="248"/>
      <c r="AP186" s="248"/>
      <c r="AQ186" s="248"/>
      <c r="AR186" s="248"/>
      <c r="AS186" s="101">
        <f t="shared" si="28"/>
        <v>0</v>
      </c>
      <c r="AT186" s="96"/>
      <c r="AU186" s="102">
        <f t="shared" si="29"/>
        <v>0</v>
      </c>
      <c r="AV186" s="332"/>
    </row>
    <row r="187" spans="2:48" ht="15.75" customHeight="1" x14ac:dyDescent="0.25">
      <c r="B187" s="145"/>
      <c r="C187" s="247"/>
      <c r="D187" s="247"/>
      <c r="E187" s="247"/>
      <c r="F187" s="46"/>
      <c r="G187" s="93"/>
      <c r="H187" s="260"/>
      <c r="I187" s="286"/>
      <c r="J187" s="307">
        <f t="shared" si="24"/>
        <v>0</v>
      </c>
      <c r="K187" s="308">
        <f t="shared" si="25"/>
        <v>0</v>
      </c>
      <c r="L187" s="260"/>
      <c r="M187" s="248"/>
      <c r="N187" s="248"/>
      <c r="O187" s="248"/>
      <c r="P187" s="248"/>
      <c r="Q187" s="248"/>
      <c r="R187" s="248"/>
      <c r="S187" s="99">
        <f t="shared" si="14"/>
        <v>0</v>
      </c>
      <c r="T187" s="96"/>
      <c r="U187" s="260"/>
      <c r="V187" s="286"/>
      <c r="W187" s="307">
        <f t="shared" si="26"/>
        <v>0</v>
      </c>
      <c r="X187" s="308">
        <f t="shared" si="27"/>
        <v>0</v>
      </c>
      <c r="Y187" s="273"/>
      <c r="Z187" s="248"/>
      <c r="AA187" s="248"/>
      <c r="AB187" s="248"/>
      <c r="AC187" s="248"/>
      <c r="AD187" s="248"/>
      <c r="AE187" s="248"/>
      <c r="AF187" s="248"/>
      <c r="AG187" s="248"/>
      <c r="AH187" s="248"/>
      <c r="AI187" s="248"/>
      <c r="AJ187" s="248"/>
      <c r="AK187" s="248"/>
      <c r="AL187" s="248"/>
      <c r="AM187" s="248"/>
      <c r="AN187" s="248"/>
      <c r="AO187" s="248"/>
      <c r="AP187" s="248"/>
      <c r="AQ187" s="248"/>
      <c r="AR187" s="248"/>
      <c r="AS187" s="101">
        <f t="shared" si="28"/>
        <v>0</v>
      </c>
      <c r="AT187" s="96"/>
      <c r="AU187" s="102">
        <f t="shared" si="29"/>
        <v>0</v>
      </c>
      <c r="AV187" s="332"/>
    </row>
    <row r="188" spans="2:48" ht="15.75" customHeight="1" x14ac:dyDescent="0.25">
      <c r="B188" s="145"/>
      <c r="C188" s="247"/>
      <c r="D188" s="247"/>
      <c r="E188" s="247"/>
      <c r="F188" s="46"/>
      <c r="G188" s="93"/>
      <c r="H188" s="260"/>
      <c r="I188" s="286"/>
      <c r="J188" s="307">
        <f t="shared" si="24"/>
        <v>0</v>
      </c>
      <c r="K188" s="308">
        <f t="shared" si="25"/>
        <v>0</v>
      </c>
      <c r="L188" s="260"/>
      <c r="M188" s="248"/>
      <c r="N188" s="248"/>
      <c r="O188" s="248"/>
      <c r="P188" s="248"/>
      <c r="Q188" s="248"/>
      <c r="R188" s="248"/>
      <c r="S188" s="99">
        <f t="shared" si="14"/>
        <v>0</v>
      </c>
      <c r="T188" s="96"/>
      <c r="U188" s="260"/>
      <c r="V188" s="286"/>
      <c r="W188" s="307">
        <f t="shared" si="26"/>
        <v>0</v>
      </c>
      <c r="X188" s="308">
        <f t="shared" si="27"/>
        <v>0</v>
      </c>
      <c r="Y188" s="273"/>
      <c r="Z188" s="248"/>
      <c r="AA188" s="248"/>
      <c r="AB188" s="248"/>
      <c r="AC188" s="248"/>
      <c r="AD188" s="248"/>
      <c r="AE188" s="248"/>
      <c r="AF188" s="248"/>
      <c r="AG188" s="248"/>
      <c r="AH188" s="248"/>
      <c r="AI188" s="248"/>
      <c r="AJ188" s="248"/>
      <c r="AK188" s="248"/>
      <c r="AL188" s="248"/>
      <c r="AM188" s="248"/>
      <c r="AN188" s="248"/>
      <c r="AO188" s="248"/>
      <c r="AP188" s="248"/>
      <c r="AQ188" s="248"/>
      <c r="AR188" s="248"/>
      <c r="AS188" s="101">
        <f t="shared" si="28"/>
        <v>0</v>
      </c>
      <c r="AT188" s="96"/>
      <c r="AU188" s="102">
        <f t="shared" si="29"/>
        <v>0</v>
      </c>
      <c r="AV188" s="332"/>
    </row>
    <row r="189" spans="2:48" ht="15.75" customHeight="1" x14ac:dyDescent="0.25">
      <c r="B189" s="145"/>
      <c r="C189" s="247"/>
      <c r="D189" s="247"/>
      <c r="E189" s="247"/>
      <c r="F189" s="46"/>
      <c r="G189" s="93"/>
      <c r="H189" s="260"/>
      <c r="I189" s="286"/>
      <c r="J189" s="307">
        <f t="shared" ref="J189:J201" si="30">H189-K189</f>
        <v>0</v>
      </c>
      <c r="K189" s="308">
        <f t="shared" ref="K189:K201" si="31">ROUND(SUM(H189/(I189+1)),2)</f>
        <v>0</v>
      </c>
      <c r="L189" s="260"/>
      <c r="M189" s="248"/>
      <c r="N189" s="248"/>
      <c r="O189" s="248"/>
      <c r="P189" s="248"/>
      <c r="Q189" s="248"/>
      <c r="R189" s="248"/>
      <c r="S189" s="99">
        <f t="shared" si="14"/>
        <v>0</v>
      </c>
      <c r="T189" s="96"/>
      <c r="U189" s="260"/>
      <c r="V189" s="286"/>
      <c r="W189" s="307">
        <f t="shared" ref="W189:W201" si="32">U189-X189</f>
        <v>0</v>
      </c>
      <c r="X189" s="308">
        <f t="shared" ref="X189:X201" si="33">ROUND(SUM(U189/(V189+1)),2)</f>
        <v>0</v>
      </c>
      <c r="Y189" s="273"/>
      <c r="Z189" s="248"/>
      <c r="AA189" s="248"/>
      <c r="AB189" s="248"/>
      <c r="AC189" s="248"/>
      <c r="AD189" s="248"/>
      <c r="AE189" s="248"/>
      <c r="AF189" s="248"/>
      <c r="AG189" s="248"/>
      <c r="AH189" s="248"/>
      <c r="AI189" s="248"/>
      <c r="AJ189" s="248"/>
      <c r="AK189" s="248"/>
      <c r="AL189" s="248"/>
      <c r="AM189" s="248"/>
      <c r="AN189" s="248"/>
      <c r="AO189" s="248"/>
      <c r="AP189" s="248"/>
      <c r="AQ189" s="248"/>
      <c r="AR189" s="248"/>
      <c r="AS189" s="101">
        <f t="shared" ref="AS189:AS201" si="34">SUM(Y189:AR189)+W189</f>
        <v>0</v>
      </c>
      <c r="AT189" s="96"/>
      <c r="AU189" s="102">
        <f t="shared" ref="AU189:AU201" si="35">AU188+S189-AS189</f>
        <v>0</v>
      </c>
      <c r="AV189" s="332"/>
    </row>
    <row r="190" spans="2:48" ht="15.75" customHeight="1" x14ac:dyDescent="0.25">
      <c r="B190" s="145"/>
      <c r="C190" s="247"/>
      <c r="D190" s="247"/>
      <c r="E190" s="247"/>
      <c r="F190" s="46"/>
      <c r="G190" s="93"/>
      <c r="H190" s="260"/>
      <c r="I190" s="286"/>
      <c r="J190" s="307">
        <f t="shared" si="30"/>
        <v>0</v>
      </c>
      <c r="K190" s="308">
        <f t="shared" si="31"/>
        <v>0</v>
      </c>
      <c r="L190" s="260"/>
      <c r="M190" s="248"/>
      <c r="N190" s="248"/>
      <c r="O190" s="248"/>
      <c r="P190" s="248"/>
      <c r="Q190" s="248"/>
      <c r="R190" s="248"/>
      <c r="S190" s="99">
        <f t="shared" si="14"/>
        <v>0</v>
      </c>
      <c r="T190" s="96"/>
      <c r="U190" s="260"/>
      <c r="V190" s="286"/>
      <c r="W190" s="307">
        <f t="shared" si="32"/>
        <v>0</v>
      </c>
      <c r="X190" s="308">
        <f t="shared" si="33"/>
        <v>0</v>
      </c>
      <c r="Y190" s="273"/>
      <c r="Z190" s="248"/>
      <c r="AA190" s="248"/>
      <c r="AB190" s="248"/>
      <c r="AC190" s="248"/>
      <c r="AD190" s="248"/>
      <c r="AE190" s="248"/>
      <c r="AF190" s="248"/>
      <c r="AG190" s="248"/>
      <c r="AH190" s="248"/>
      <c r="AI190" s="248"/>
      <c r="AJ190" s="248"/>
      <c r="AK190" s="248"/>
      <c r="AL190" s="248"/>
      <c r="AM190" s="248"/>
      <c r="AN190" s="248"/>
      <c r="AO190" s="248"/>
      <c r="AP190" s="248"/>
      <c r="AQ190" s="248"/>
      <c r="AR190" s="248"/>
      <c r="AS190" s="101">
        <f t="shared" si="34"/>
        <v>0</v>
      </c>
      <c r="AT190" s="96"/>
      <c r="AU190" s="102">
        <f t="shared" si="35"/>
        <v>0</v>
      </c>
      <c r="AV190" s="332"/>
    </row>
    <row r="191" spans="2:48" ht="15.75" customHeight="1" x14ac:dyDescent="0.25">
      <c r="B191" s="145"/>
      <c r="C191" s="247"/>
      <c r="D191" s="247"/>
      <c r="E191" s="247"/>
      <c r="F191" s="46"/>
      <c r="G191" s="93"/>
      <c r="H191" s="260"/>
      <c r="I191" s="286"/>
      <c r="J191" s="307">
        <f t="shared" si="30"/>
        <v>0</v>
      </c>
      <c r="K191" s="308">
        <f t="shared" si="31"/>
        <v>0</v>
      </c>
      <c r="L191" s="260"/>
      <c r="M191" s="248"/>
      <c r="N191" s="248"/>
      <c r="O191" s="248"/>
      <c r="P191" s="248"/>
      <c r="Q191" s="248"/>
      <c r="R191" s="248"/>
      <c r="S191" s="99">
        <f t="shared" si="14"/>
        <v>0</v>
      </c>
      <c r="T191" s="96"/>
      <c r="U191" s="260"/>
      <c r="V191" s="286"/>
      <c r="W191" s="307">
        <f t="shared" si="32"/>
        <v>0</v>
      </c>
      <c r="X191" s="308">
        <f t="shared" si="33"/>
        <v>0</v>
      </c>
      <c r="Y191" s="273"/>
      <c r="Z191" s="248"/>
      <c r="AA191" s="248"/>
      <c r="AB191" s="248"/>
      <c r="AC191" s="248"/>
      <c r="AD191" s="248"/>
      <c r="AE191" s="248"/>
      <c r="AF191" s="248"/>
      <c r="AG191" s="248"/>
      <c r="AH191" s="248"/>
      <c r="AI191" s="248"/>
      <c r="AJ191" s="248"/>
      <c r="AK191" s="248"/>
      <c r="AL191" s="248"/>
      <c r="AM191" s="248"/>
      <c r="AN191" s="248"/>
      <c r="AO191" s="248"/>
      <c r="AP191" s="248"/>
      <c r="AQ191" s="248"/>
      <c r="AR191" s="248"/>
      <c r="AS191" s="101">
        <f t="shared" si="34"/>
        <v>0</v>
      </c>
      <c r="AT191" s="96"/>
      <c r="AU191" s="102">
        <f t="shared" si="35"/>
        <v>0</v>
      </c>
      <c r="AV191" s="332"/>
    </row>
    <row r="192" spans="2:48" ht="15.75" customHeight="1" x14ac:dyDescent="0.25">
      <c r="B192" s="145"/>
      <c r="C192" s="247"/>
      <c r="D192" s="247"/>
      <c r="E192" s="247"/>
      <c r="F192" s="46"/>
      <c r="G192" s="93"/>
      <c r="H192" s="260"/>
      <c r="I192" s="286"/>
      <c r="J192" s="307">
        <f t="shared" si="30"/>
        <v>0</v>
      </c>
      <c r="K192" s="308">
        <f t="shared" si="31"/>
        <v>0</v>
      </c>
      <c r="L192" s="260"/>
      <c r="M192" s="248"/>
      <c r="N192" s="248"/>
      <c r="O192" s="248"/>
      <c r="P192" s="248"/>
      <c r="Q192" s="248"/>
      <c r="R192" s="248"/>
      <c r="S192" s="99">
        <f t="shared" si="14"/>
        <v>0</v>
      </c>
      <c r="T192" s="96"/>
      <c r="U192" s="260"/>
      <c r="V192" s="286"/>
      <c r="W192" s="307">
        <f t="shared" si="32"/>
        <v>0</v>
      </c>
      <c r="X192" s="308">
        <f t="shared" si="33"/>
        <v>0</v>
      </c>
      <c r="Y192" s="273"/>
      <c r="Z192" s="248"/>
      <c r="AA192" s="248"/>
      <c r="AB192" s="248"/>
      <c r="AC192" s="248"/>
      <c r="AD192" s="248"/>
      <c r="AE192" s="248"/>
      <c r="AF192" s="248"/>
      <c r="AG192" s="248"/>
      <c r="AH192" s="248"/>
      <c r="AI192" s="248"/>
      <c r="AJ192" s="248"/>
      <c r="AK192" s="248"/>
      <c r="AL192" s="248"/>
      <c r="AM192" s="248"/>
      <c r="AN192" s="248"/>
      <c r="AO192" s="248"/>
      <c r="AP192" s="248"/>
      <c r="AQ192" s="248"/>
      <c r="AR192" s="248"/>
      <c r="AS192" s="101">
        <f t="shared" si="34"/>
        <v>0</v>
      </c>
      <c r="AT192" s="96"/>
      <c r="AU192" s="102">
        <f t="shared" si="35"/>
        <v>0</v>
      </c>
      <c r="AV192" s="332"/>
    </row>
    <row r="193" spans="2:49" ht="15.75" customHeight="1" x14ac:dyDescent="0.25">
      <c r="B193" s="145"/>
      <c r="C193" s="247"/>
      <c r="D193" s="247"/>
      <c r="E193" s="247"/>
      <c r="F193" s="46"/>
      <c r="G193" s="93"/>
      <c r="H193" s="260"/>
      <c r="I193" s="286"/>
      <c r="J193" s="307">
        <f t="shared" si="30"/>
        <v>0</v>
      </c>
      <c r="K193" s="308">
        <f t="shared" si="31"/>
        <v>0</v>
      </c>
      <c r="L193" s="260"/>
      <c r="M193" s="248"/>
      <c r="N193" s="248"/>
      <c r="O193" s="248"/>
      <c r="P193" s="248"/>
      <c r="Q193" s="248"/>
      <c r="R193" s="248"/>
      <c r="S193" s="99">
        <f t="shared" si="14"/>
        <v>0</v>
      </c>
      <c r="T193" s="96"/>
      <c r="U193" s="260"/>
      <c r="V193" s="286"/>
      <c r="W193" s="307">
        <f t="shared" si="32"/>
        <v>0</v>
      </c>
      <c r="X193" s="308">
        <f t="shared" si="33"/>
        <v>0</v>
      </c>
      <c r="Y193" s="273"/>
      <c r="Z193" s="248"/>
      <c r="AA193" s="248"/>
      <c r="AB193" s="248"/>
      <c r="AC193" s="248"/>
      <c r="AD193" s="248"/>
      <c r="AE193" s="248"/>
      <c r="AF193" s="248"/>
      <c r="AG193" s="248"/>
      <c r="AH193" s="248"/>
      <c r="AI193" s="248"/>
      <c r="AJ193" s="248"/>
      <c r="AK193" s="248"/>
      <c r="AL193" s="248"/>
      <c r="AM193" s="248"/>
      <c r="AN193" s="248"/>
      <c r="AO193" s="248"/>
      <c r="AP193" s="248"/>
      <c r="AQ193" s="248"/>
      <c r="AR193" s="248"/>
      <c r="AS193" s="101">
        <f t="shared" si="34"/>
        <v>0</v>
      </c>
      <c r="AT193" s="96"/>
      <c r="AU193" s="102">
        <f t="shared" si="35"/>
        <v>0</v>
      </c>
      <c r="AV193" s="332"/>
    </row>
    <row r="194" spans="2:49" ht="15.75" customHeight="1" x14ac:dyDescent="0.25">
      <c r="B194" s="145"/>
      <c r="C194" s="247"/>
      <c r="D194" s="247"/>
      <c r="E194" s="247"/>
      <c r="F194" s="46"/>
      <c r="G194" s="93"/>
      <c r="H194" s="260"/>
      <c r="I194" s="286"/>
      <c r="J194" s="307">
        <f t="shared" si="30"/>
        <v>0</v>
      </c>
      <c r="K194" s="308">
        <f t="shared" si="31"/>
        <v>0</v>
      </c>
      <c r="L194" s="260"/>
      <c r="M194" s="248"/>
      <c r="N194" s="248"/>
      <c r="O194" s="248"/>
      <c r="P194" s="248"/>
      <c r="Q194" s="248"/>
      <c r="R194" s="248"/>
      <c r="S194" s="99">
        <f t="shared" si="14"/>
        <v>0</v>
      </c>
      <c r="T194" s="96"/>
      <c r="U194" s="260"/>
      <c r="V194" s="286"/>
      <c r="W194" s="307">
        <f t="shared" si="32"/>
        <v>0</v>
      </c>
      <c r="X194" s="308">
        <f t="shared" si="33"/>
        <v>0</v>
      </c>
      <c r="Y194" s="273"/>
      <c r="Z194" s="248"/>
      <c r="AA194" s="248"/>
      <c r="AB194" s="248"/>
      <c r="AC194" s="248"/>
      <c r="AD194" s="248"/>
      <c r="AE194" s="248"/>
      <c r="AF194" s="248"/>
      <c r="AG194" s="248"/>
      <c r="AH194" s="248"/>
      <c r="AI194" s="248"/>
      <c r="AJ194" s="248"/>
      <c r="AK194" s="248"/>
      <c r="AL194" s="248"/>
      <c r="AM194" s="248"/>
      <c r="AN194" s="248"/>
      <c r="AO194" s="248"/>
      <c r="AP194" s="248"/>
      <c r="AQ194" s="248"/>
      <c r="AR194" s="248"/>
      <c r="AS194" s="101">
        <f t="shared" si="34"/>
        <v>0</v>
      </c>
      <c r="AT194" s="96"/>
      <c r="AU194" s="102">
        <f t="shared" si="35"/>
        <v>0</v>
      </c>
      <c r="AV194" s="332"/>
    </row>
    <row r="195" spans="2:49" ht="15.75" customHeight="1" x14ac:dyDescent="0.25">
      <c r="B195" s="145"/>
      <c r="C195" s="247"/>
      <c r="D195" s="247"/>
      <c r="E195" s="247"/>
      <c r="F195" s="46"/>
      <c r="G195" s="93"/>
      <c r="H195" s="260"/>
      <c r="I195" s="286"/>
      <c r="J195" s="307">
        <f t="shared" si="30"/>
        <v>0</v>
      </c>
      <c r="K195" s="308">
        <f t="shared" si="31"/>
        <v>0</v>
      </c>
      <c r="L195" s="260"/>
      <c r="M195" s="248"/>
      <c r="N195" s="248"/>
      <c r="O195" s="248"/>
      <c r="P195" s="248"/>
      <c r="Q195" s="248"/>
      <c r="R195" s="248"/>
      <c r="S195" s="99">
        <f t="shared" si="14"/>
        <v>0</v>
      </c>
      <c r="T195" s="96"/>
      <c r="U195" s="260"/>
      <c r="V195" s="286"/>
      <c r="W195" s="307">
        <f t="shared" si="32"/>
        <v>0</v>
      </c>
      <c r="X195" s="308">
        <f t="shared" si="33"/>
        <v>0</v>
      </c>
      <c r="Y195" s="273"/>
      <c r="Z195" s="248"/>
      <c r="AA195" s="248"/>
      <c r="AB195" s="248"/>
      <c r="AC195" s="248"/>
      <c r="AD195" s="248"/>
      <c r="AE195" s="248"/>
      <c r="AF195" s="248"/>
      <c r="AG195" s="248"/>
      <c r="AH195" s="248"/>
      <c r="AI195" s="248"/>
      <c r="AJ195" s="248"/>
      <c r="AK195" s="248"/>
      <c r="AL195" s="248"/>
      <c r="AM195" s="248"/>
      <c r="AN195" s="248"/>
      <c r="AO195" s="248"/>
      <c r="AP195" s="248"/>
      <c r="AQ195" s="248"/>
      <c r="AR195" s="248"/>
      <c r="AS195" s="101">
        <f t="shared" si="34"/>
        <v>0</v>
      </c>
      <c r="AT195" s="96"/>
      <c r="AU195" s="102">
        <f t="shared" si="35"/>
        <v>0</v>
      </c>
      <c r="AV195" s="332"/>
    </row>
    <row r="196" spans="2:49" ht="15.75" customHeight="1" x14ac:dyDescent="0.25">
      <c r="B196" s="145"/>
      <c r="C196" s="247"/>
      <c r="D196" s="247"/>
      <c r="E196" s="247"/>
      <c r="F196" s="46"/>
      <c r="G196" s="93"/>
      <c r="H196" s="260"/>
      <c r="I196" s="286"/>
      <c r="J196" s="307">
        <f t="shared" si="30"/>
        <v>0</v>
      </c>
      <c r="K196" s="308">
        <f t="shared" si="31"/>
        <v>0</v>
      </c>
      <c r="L196" s="260"/>
      <c r="M196" s="248"/>
      <c r="N196" s="248"/>
      <c r="O196" s="248"/>
      <c r="P196" s="248"/>
      <c r="Q196" s="248"/>
      <c r="R196" s="248"/>
      <c r="S196" s="99">
        <f t="shared" si="14"/>
        <v>0</v>
      </c>
      <c r="T196" s="96"/>
      <c r="U196" s="260"/>
      <c r="V196" s="286"/>
      <c r="W196" s="307">
        <f t="shared" si="32"/>
        <v>0</v>
      </c>
      <c r="X196" s="308">
        <f t="shared" si="33"/>
        <v>0</v>
      </c>
      <c r="Y196" s="273"/>
      <c r="Z196" s="248"/>
      <c r="AA196" s="248"/>
      <c r="AB196" s="248"/>
      <c r="AC196" s="248"/>
      <c r="AD196" s="248"/>
      <c r="AE196" s="248"/>
      <c r="AF196" s="248"/>
      <c r="AG196" s="248"/>
      <c r="AH196" s="248"/>
      <c r="AI196" s="248"/>
      <c r="AJ196" s="248"/>
      <c r="AK196" s="248"/>
      <c r="AL196" s="248"/>
      <c r="AM196" s="248"/>
      <c r="AN196" s="248"/>
      <c r="AO196" s="248"/>
      <c r="AP196" s="248"/>
      <c r="AQ196" s="248"/>
      <c r="AR196" s="248"/>
      <c r="AS196" s="101">
        <f t="shared" si="34"/>
        <v>0</v>
      </c>
      <c r="AT196" s="96"/>
      <c r="AU196" s="102">
        <f t="shared" si="35"/>
        <v>0</v>
      </c>
      <c r="AV196" s="332"/>
    </row>
    <row r="197" spans="2:49" ht="15.75" customHeight="1" x14ac:dyDescent="0.25">
      <c r="B197" s="145"/>
      <c r="C197" s="247"/>
      <c r="D197" s="247"/>
      <c r="E197" s="247"/>
      <c r="F197" s="46"/>
      <c r="G197" s="93"/>
      <c r="H197" s="260"/>
      <c r="I197" s="286"/>
      <c r="J197" s="307">
        <f t="shared" si="30"/>
        <v>0</v>
      </c>
      <c r="K197" s="308">
        <f t="shared" si="31"/>
        <v>0</v>
      </c>
      <c r="L197" s="260"/>
      <c r="M197" s="248"/>
      <c r="N197" s="248"/>
      <c r="O197" s="248"/>
      <c r="P197" s="248"/>
      <c r="Q197" s="248"/>
      <c r="R197" s="248"/>
      <c r="S197" s="99">
        <f t="shared" si="14"/>
        <v>0</v>
      </c>
      <c r="T197" s="96"/>
      <c r="U197" s="260"/>
      <c r="V197" s="286"/>
      <c r="W197" s="307">
        <f t="shared" si="32"/>
        <v>0</v>
      </c>
      <c r="X197" s="308">
        <f t="shared" si="33"/>
        <v>0</v>
      </c>
      <c r="Y197" s="273"/>
      <c r="Z197" s="248"/>
      <c r="AA197" s="248"/>
      <c r="AB197" s="248"/>
      <c r="AC197" s="248"/>
      <c r="AD197" s="248"/>
      <c r="AE197" s="248"/>
      <c r="AF197" s="248"/>
      <c r="AG197" s="248"/>
      <c r="AH197" s="248"/>
      <c r="AI197" s="248"/>
      <c r="AJ197" s="248"/>
      <c r="AK197" s="248"/>
      <c r="AL197" s="248"/>
      <c r="AM197" s="248"/>
      <c r="AN197" s="248"/>
      <c r="AO197" s="248"/>
      <c r="AP197" s="248"/>
      <c r="AQ197" s="248"/>
      <c r="AR197" s="248"/>
      <c r="AS197" s="101">
        <f t="shared" si="34"/>
        <v>0</v>
      </c>
      <c r="AT197" s="96"/>
      <c r="AU197" s="102">
        <f t="shared" si="35"/>
        <v>0</v>
      </c>
      <c r="AV197" s="332"/>
    </row>
    <row r="198" spans="2:49" ht="15.75" customHeight="1" x14ac:dyDescent="0.25">
      <c r="B198" s="145"/>
      <c r="C198" s="247"/>
      <c r="D198" s="247"/>
      <c r="E198" s="247"/>
      <c r="F198" s="46"/>
      <c r="G198" s="93"/>
      <c r="H198" s="260"/>
      <c r="I198" s="286"/>
      <c r="J198" s="307">
        <f t="shared" si="30"/>
        <v>0</v>
      </c>
      <c r="K198" s="308">
        <f t="shared" si="31"/>
        <v>0</v>
      </c>
      <c r="L198" s="260"/>
      <c r="M198" s="248"/>
      <c r="N198" s="248"/>
      <c r="O198" s="248"/>
      <c r="P198" s="248"/>
      <c r="Q198" s="248"/>
      <c r="R198" s="248"/>
      <c r="S198" s="99">
        <f t="shared" si="14"/>
        <v>0</v>
      </c>
      <c r="T198" s="96"/>
      <c r="U198" s="260"/>
      <c r="V198" s="286"/>
      <c r="W198" s="307">
        <f t="shared" si="32"/>
        <v>0</v>
      </c>
      <c r="X198" s="308">
        <f t="shared" si="33"/>
        <v>0</v>
      </c>
      <c r="Y198" s="273"/>
      <c r="Z198" s="248"/>
      <c r="AA198" s="248"/>
      <c r="AB198" s="248"/>
      <c r="AC198" s="248"/>
      <c r="AD198" s="248"/>
      <c r="AE198" s="248"/>
      <c r="AF198" s="248"/>
      <c r="AG198" s="248"/>
      <c r="AH198" s="248"/>
      <c r="AI198" s="248"/>
      <c r="AJ198" s="248"/>
      <c r="AK198" s="248"/>
      <c r="AL198" s="248"/>
      <c r="AM198" s="248"/>
      <c r="AN198" s="248"/>
      <c r="AO198" s="248"/>
      <c r="AP198" s="248"/>
      <c r="AQ198" s="248"/>
      <c r="AR198" s="248"/>
      <c r="AS198" s="101">
        <f t="shared" si="34"/>
        <v>0</v>
      </c>
      <c r="AT198" s="96"/>
      <c r="AU198" s="102">
        <f t="shared" si="35"/>
        <v>0</v>
      </c>
      <c r="AV198" s="332"/>
    </row>
    <row r="199" spans="2:49" ht="15.75" customHeight="1" x14ac:dyDescent="0.25">
      <c r="B199" s="145"/>
      <c r="C199" s="247"/>
      <c r="D199" s="247"/>
      <c r="E199" s="247"/>
      <c r="F199" s="46"/>
      <c r="G199" s="93"/>
      <c r="H199" s="260"/>
      <c r="I199" s="286"/>
      <c r="J199" s="307">
        <f t="shared" si="30"/>
        <v>0</v>
      </c>
      <c r="K199" s="308">
        <f t="shared" si="31"/>
        <v>0</v>
      </c>
      <c r="L199" s="260"/>
      <c r="M199" s="248"/>
      <c r="N199" s="248"/>
      <c r="O199" s="248"/>
      <c r="P199" s="248"/>
      <c r="Q199" s="248"/>
      <c r="R199" s="248"/>
      <c r="S199" s="99">
        <f t="shared" si="14"/>
        <v>0</v>
      </c>
      <c r="T199" s="96"/>
      <c r="U199" s="260"/>
      <c r="V199" s="286"/>
      <c r="W199" s="307">
        <f t="shared" si="32"/>
        <v>0</v>
      </c>
      <c r="X199" s="308">
        <f t="shared" si="33"/>
        <v>0</v>
      </c>
      <c r="Y199" s="273"/>
      <c r="Z199" s="248"/>
      <c r="AA199" s="248"/>
      <c r="AB199" s="248"/>
      <c r="AC199" s="248"/>
      <c r="AD199" s="248"/>
      <c r="AE199" s="248"/>
      <c r="AF199" s="248"/>
      <c r="AG199" s="248"/>
      <c r="AH199" s="248"/>
      <c r="AI199" s="248"/>
      <c r="AJ199" s="248"/>
      <c r="AK199" s="248"/>
      <c r="AL199" s="248"/>
      <c r="AM199" s="248"/>
      <c r="AN199" s="248"/>
      <c r="AO199" s="248"/>
      <c r="AP199" s="248"/>
      <c r="AQ199" s="248"/>
      <c r="AR199" s="248"/>
      <c r="AS199" s="101">
        <f t="shared" si="34"/>
        <v>0</v>
      </c>
      <c r="AT199" s="96"/>
      <c r="AU199" s="102">
        <f t="shared" si="35"/>
        <v>0</v>
      </c>
      <c r="AV199" s="332"/>
    </row>
    <row r="200" spans="2:49" ht="15.75" customHeight="1" x14ac:dyDescent="0.25">
      <c r="B200" s="145"/>
      <c r="C200" s="247"/>
      <c r="D200" s="247"/>
      <c r="E200" s="247"/>
      <c r="F200" s="46"/>
      <c r="G200" s="93"/>
      <c r="H200" s="260"/>
      <c r="I200" s="286"/>
      <c r="J200" s="307">
        <f t="shared" si="30"/>
        <v>0</v>
      </c>
      <c r="K200" s="308">
        <f t="shared" si="31"/>
        <v>0</v>
      </c>
      <c r="L200" s="260"/>
      <c r="M200" s="248"/>
      <c r="N200" s="248"/>
      <c r="O200" s="248"/>
      <c r="P200" s="248"/>
      <c r="Q200" s="248"/>
      <c r="R200" s="248"/>
      <c r="S200" s="99">
        <f t="shared" si="14"/>
        <v>0</v>
      </c>
      <c r="T200" s="96"/>
      <c r="U200" s="260"/>
      <c r="V200" s="286"/>
      <c r="W200" s="307">
        <f t="shared" si="32"/>
        <v>0</v>
      </c>
      <c r="X200" s="308">
        <f t="shared" si="33"/>
        <v>0</v>
      </c>
      <c r="Y200" s="273"/>
      <c r="Z200" s="248"/>
      <c r="AA200" s="248"/>
      <c r="AB200" s="248"/>
      <c r="AC200" s="248"/>
      <c r="AD200" s="248"/>
      <c r="AE200" s="248"/>
      <c r="AF200" s="248"/>
      <c r="AG200" s="248"/>
      <c r="AH200" s="248"/>
      <c r="AI200" s="248"/>
      <c r="AJ200" s="248"/>
      <c r="AK200" s="248"/>
      <c r="AL200" s="248"/>
      <c r="AM200" s="248"/>
      <c r="AN200" s="248"/>
      <c r="AO200" s="248"/>
      <c r="AP200" s="248"/>
      <c r="AQ200" s="248"/>
      <c r="AR200" s="248"/>
      <c r="AS200" s="101">
        <f t="shared" si="34"/>
        <v>0</v>
      </c>
      <c r="AT200" s="96"/>
      <c r="AU200" s="102">
        <f t="shared" si="35"/>
        <v>0</v>
      </c>
      <c r="AV200" s="332"/>
    </row>
    <row r="201" spans="2:49" ht="15.75" customHeight="1" thickBot="1" x14ac:dyDescent="0.3">
      <c r="B201" s="525"/>
      <c r="C201" s="526"/>
      <c r="D201" s="526"/>
      <c r="E201" s="526"/>
      <c r="F201" s="527"/>
      <c r="G201" s="93"/>
      <c r="H201" s="260"/>
      <c r="I201" s="286"/>
      <c r="J201" s="307">
        <f t="shared" si="30"/>
        <v>0</v>
      </c>
      <c r="K201" s="308">
        <f t="shared" si="31"/>
        <v>0</v>
      </c>
      <c r="L201" s="532"/>
      <c r="M201" s="533"/>
      <c r="N201" s="533"/>
      <c r="O201" s="533"/>
      <c r="P201" s="533"/>
      <c r="Q201" s="533"/>
      <c r="R201" s="534"/>
      <c r="S201" s="101">
        <f t="shared" si="14"/>
        <v>0</v>
      </c>
      <c r="T201" s="93"/>
      <c r="U201" s="260"/>
      <c r="V201" s="286"/>
      <c r="W201" s="307">
        <f t="shared" si="32"/>
        <v>0</v>
      </c>
      <c r="X201" s="308">
        <f t="shared" si="33"/>
        <v>0</v>
      </c>
      <c r="Y201" s="540"/>
      <c r="Z201" s="533"/>
      <c r="AA201" s="533"/>
      <c r="AB201" s="533"/>
      <c r="AC201" s="533"/>
      <c r="AD201" s="533"/>
      <c r="AE201" s="533"/>
      <c r="AF201" s="533"/>
      <c r="AG201" s="533"/>
      <c r="AH201" s="533"/>
      <c r="AI201" s="533"/>
      <c r="AJ201" s="533"/>
      <c r="AK201" s="533"/>
      <c r="AL201" s="533"/>
      <c r="AM201" s="533"/>
      <c r="AN201" s="533"/>
      <c r="AO201" s="533"/>
      <c r="AP201" s="533"/>
      <c r="AQ201" s="533"/>
      <c r="AR201" s="534"/>
      <c r="AS201" s="101">
        <f t="shared" si="34"/>
        <v>0</v>
      </c>
      <c r="AT201" s="96"/>
      <c r="AU201" s="102">
        <f t="shared" si="35"/>
        <v>0</v>
      </c>
      <c r="AV201" s="246"/>
    </row>
    <row r="202" spans="2:49" ht="26.25" customHeight="1" thickTop="1" thickBot="1" x14ac:dyDescent="0.25">
      <c r="B202" s="529" t="s">
        <v>105</v>
      </c>
      <c r="C202" s="530"/>
      <c r="D202" s="530"/>
      <c r="E202" s="530"/>
      <c r="F202" s="531"/>
      <c r="G202" s="93"/>
      <c r="H202" s="585"/>
      <c r="I202" s="536"/>
      <c r="J202" s="536"/>
      <c r="K202" s="536"/>
      <c r="L202" s="536"/>
      <c r="M202" s="536"/>
      <c r="N202" s="536"/>
      <c r="O202" s="536"/>
      <c r="P202" s="536"/>
      <c r="Q202" s="536"/>
      <c r="R202" s="536"/>
      <c r="S202" s="537"/>
      <c r="T202" s="93"/>
      <c r="U202" s="585"/>
      <c r="V202" s="536"/>
      <c r="W202" s="536"/>
      <c r="X202" s="536"/>
      <c r="Y202" s="536"/>
      <c r="Z202" s="536"/>
      <c r="AA202" s="536"/>
      <c r="AB202" s="536"/>
      <c r="AC202" s="536"/>
      <c r="AD202" s="536"/>
      <c r="AE202" s="536"/>
      <c r="AF202" s="536"/>
      <c r="AG202" s="536"/>
      <c r="AH202" s="536"/>
      <c r="AI202" s="536"/>
      <c r="AJ202" s="536"/>
      <c r="AK202" s="536"/>
      <c r="AL202" s="536"/>
      <c r="AM202" s="536"/>
      <c r="AN202" s="536"/>
      <c r="AO202" s="536"/>
      <c r="AP202" s="536"/>
      <c r="AQ202" s="536"/>
      <c r="AR202" s="536"/>
      <c r="AS202" s="541"/>
      <c r="AT202" s="94"/>
      <c r="AU202" s="64">
        <f>AU5+SUM(S6:S201)-SUM(AS6:AS201)</f>
        <v>0</v>
      </c>
      <c r="AV202" s="68" t="s">
        <v>153</v>
      </c>
      <c r="AW202" s="69"/>
    </row>
    <row r="203" spans="2:49" ht="15.75" customHeight="1" thickTop="1" x14ac:dyDescent="0.2"/>
  </sheetData>
  <mergeCells count="3">
    <mergeCell ref="AU3:AU4"/>
    <mergeCell ref="AS3:AS4"/>
    <mergeCell ref="S3:S4"/>
  </mergeCells>
  <phoneticPr fontId="0" type="noConversion"/>
  <dataValidations count="1">
    <dataValidation type="list" allowBlank="1" showInputMessage="1" showErrorMessage="1" sqref="AV5" xr:uid="{00000000-0002-0000-0B00-000000000000}">
      <formula1>Reconciled</formula1>
    </dataValidation>
  </dataValidations>
  <pageMargins left="0.35433070866141703" right="0.35433070866141703" top="0" bottom="0" header="0.15748031496063" footer="0.118110236220472"/>
  <pageSetup paperSize="9" scale="75" fitToWidth="0" orientation="landscape" r:id="rId1"/>
  <headerFooter alignWithMargins="0"/>
  <rowBreaks count="1" manualBreakCount="1">
    <brk id="20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C27EAFF-BF9A-4E1C-9084-9853A2427739}">
          <x14:formula1>
            <xm:f>'1'!$B$1:$B$13</xm:f>
          </x14:formula1>
          <xm:sqref>AV6:AV201</xm:sqref>
        </x14:dataValidation>
        <x14:dataValidation type="list" allowBlank="1" showInputMessage="1" showErrorMessage="1" xr:uid="{044A5C14-4E38-4F93-B538-B49B2A6197D8}">
          <x14:formula1>
            <xm:f>'Sales Tax Rates'!$E$7:$E$13</xm:f>
          </x14:formula1>
          <xm:sqref>V6:V201 I6:I201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A0D5B-D4DE-42B0-8FF6-733AE1ABA672}">
  <sheetPr>
    <tabColor theme="8" tint="0.59999389629810485"/>
  </sheetPr>
  <dimension ref="B1:M35"/>
  <sheetViews>
    <sheetView showGridLines="0" showRowColHeaders="0" zoomScaleNormal="100" workbookViewId="0">
      <selection activeCell="AE1" sqref="AE1"/>
    </sheetView>
  </sheetViews>
  <sheetFormatPr defaultRowHeight="12.75" x14ac:dyDescent="0.2"/>
  <cols>
    <col min="1" max="1" width="2.28515625" style="141" customWidth="1"/>
    <col min="2" max="2" width="9.140625" style="141"/>
    <col min="3" max="3" width="2.7109375" customWidth="1"/>
    <col min="4" max="4" width="3.7109375" style="141" customWidth="1"/>
    <col min="5" max="16384" width="9.140625" style="141"/>
  </cols>
  <sheetData>
    <row r="1" spans="2:13" ht="15.95" customHeight="1" x14ac:dyDescent="0.2">
      <c r="E1" s="142"/>
      <c r="M1" s="270" t="str">
        <f>AccountsHeaders!M2</f>
        <v>Excel Cash Book Easy with Sales Tax</v>
      </c>
    </row>
    <row r="2" spans="2:13" customFormat="1" ht="23.25" customHeight="1" thickBot="1" x14ac:dyDescent="0.4">
      <c r="C2" s="590" t="s">
        <v>100</v>
      </c>
      <c r="D2" s="591"/>
      <c r="E2" s="592"/>
      <c r="F2" s="592"/>
      <c r="G2" s="592"/>
      <c r="H2" s="592"/>
      <c r="I2" s="592"/>
      <c r="J2" s="173"/>
    </row>
    <row r="3" spans="2:13" ht="23.25" customHeight="1" thickTop="1" x14ac:dyDescent="0.2">
      <c r="C3" s="593" t="s">
        <v>106</v>
      </c>
      <c r="E3" s="193"/>
      <c r="G3" s="192"/>
      <c r="H3" s="192"/>
      <c r="I3" s="192"/>
      <c r="J3" s="192"/>
    </row>
    <row r="4" spans="2:13" ht="15.95" customHeight="1" x14ac:dyDescent="0.2">
      <c r="D4" s="192"/>
      <c r="E4" s="193"/>
      <c r="F4" s="192"/>
      <c r="G4" s="192"/>
      <c r="H4" s="192"/>
      <c r="I4" s="192"/>
      <c r="J4" s="192"/>
    </row>
    <row r="5" spans="2:13" s="191" customFormat="1" ht="9" customHeight="1" x14ac:dyDescent="0.35">
      <c r="B5" s="272"/>
      <c r="C5" s="576"/>
      <c r="D5" s="576"/>
      <c r="E5" s="577"/>
      <c r="F5" s="577"/>
      <c r="G5" s="577"/>
      <c r="H5" s="577"/>
      <c r="I5" s="577"/>
      <c r="J5" s="577"/>
    </row>
    <row r="6" spans="2:13" s="191" customFormat="1" ht="15.95" customHeight="1" x14ac:dyDescent="0.35">
      <c r="B6" s="272"/>
      <c r="C6" s="576"/>
      <c r="D6" s="576"/>
      <c r="E6" s="578" t="s">
        <v>306</v>
      </c>
      <c r="F6" s="578"/>
      <c r="G6" s="577"/>
      <c r="H6" s="577"/>
      <c r="I6" s="577"/>
      <c r="J6" s="577"/>
    </row>
    <row r="7" spans="2:13" s="191" customFormat="1" ht="15.95" customHeight="1" x14ac:dyDescent="0.35">
      <c r="B7" s="272"/>
      <c r="C7" s="576"/>
      <c r="D7" s="576"/>
      <c r="E7" s="577"/>
      <c r="F7" s="577"/>
      <c r="G7" s="577"/>
      <c r="H7" s="577"/>
      <c r="I7" s="577"/>
      <c r="J7" s="577"/>
    </row>
    <row r="8" spans="2:13" s="191" customFormat="1" ht="15.95" customHeight="1" x14ac:dyDescent="0.2">
      <c r="B8" s="568"/>
      <c r="C8" s="579"/>
      <c r="D8" s="580"/>
      <c r="E8" s="580" t="s">
        <v>298</v>
      </c>
      <c r="F8" s="580"/>
      <c r="G8" s="580"/>
      <c r="H8" s="580"/>
      <c r="I8" s="580"/>
      <c r="J8" s="580"/>
    </row>
    <row r="9" spans="2:13" s="191" customFormat="1" ht="15.95" customHeight="1" x14ac:dyDescent="0.2">
      <c r="B9" s="569"/>
      <c r="C9" s="579"/>
      <c r="D9" s="580"/>
      <c r="E9" s="580"/>
      <c r="F9" s="580"/>
      <c r="G9" s="580"/>
      <c r="H9" s="580"/>
      <c r="I9" s="580"/>
      <c r="J9" s="580"/>
    </row>
    <row r="10" spans="2:13" s="191" customFormat="1" ht="15.95" customHeight="1" x14ac:dyDescent="0.2">
      <c r="B10" s="567"/>
      <c r="C10" s="579"/>
      <c r="D10" s="580"/>
      <c r="E10" s="581" t="s">
        <v>299</v>
      </c>
      <c r="F10" s="581"/>
      <c r="G10" s="581"/>
      <c r="H10" s="580"/>
      <c r="I10" s="580"/>
      <c r="J10" s="580"/>
    </row>
    <row r="11" spans="2:13" s="191" customFormat="1" ht="15.95" customHeight="1" x14ac:dyDescent="0.2">
      <c r="B11" s="570"/>
      <c r="C11" s="582"/>
      <c r="D11" s="580"/>
      <c r="E11" s="580"/>
      <c r="F11" s="580"/>
      <c r="G11" s="580"/>
      <c r="H11" s="580"/>
      <c r="I11" s="580"/>
      <c r="J11" s="580"/>
    </row>
    <row r="12" spans="2:13" s="191" customFormat="1" ht="15.95" customHeight="1" x14ac:dyDescent="0.2">
      <c r="B12" s="570"/>
      <c r="C12" s="582"/>
      <c r="D12" s="580"/>
      <c r="E12" s="580" t="s">
        <v>300</v>
      </c>
      <c r="F12" s="580"/>
      <c r="G12" s="580"/>
      <c r="H12" s="580"/>
      <c r="I12" s="580"/>
      <c r="J12" s="580"/>
    </row>
    <row r="13" spans="2:13" s="191" customFormat="1" ht="15.95" customHeight="1" x14ac:dyDescent="0.2">
      <c r="B13" s="570"/>
      <c r="C13" s="582"/>
      <c r="D13" s="580"/>
      <c r="E13" s="580"/>
      <c r="F13" s="580"/>
      <c r="G13" s="580"/>
      <c r="H13" s="580"/>
      <c r="I13" s="580"/>
      <c r="J13" s="580"/>
    </row>
    <row r="14" spans="2:13" s="191" customFormat="1" ht="15.95" customHeight="1" x14ac:dyDescent="0.2">
      <c r="B14" s="570"/>
      <c r="C14" s="582"/>
      <c r="D14" s="580"/>
      <c r="E14" s="580" t="s">
        <v>88</v>
      </c>
      <c r="F14" s="580"/>
      <c r="G14" s="580"/>
      <c r="H14" s="580"/>
      <c r="I14" s="580"/>
      <c r="J14" s="580"/>
    </row>
    <row r="15" spans="2:13" s="191" customFormat="1" ht="15.95" customHeight="1" x14ac:dyDescent="0.2">
      <c r="B15" s="570"/>
      <c r="C15" s="582"/>
      <c r="D15" s="580"/>
      <c r="E15" s="580"/>
      <c r="F15" s="580"/>
      <c r="G15" s="580"/>
      <c r="H15" s="580"/>
      <c r="I15" s="580"/>
      <c r="J15" s="580"/>
    </row>
    <row r="16" spans="2:13" s="191" customFormat="1" ht="15.95" customHeight="1" x14ac:dyDescent="0.2">
      <c r="B16" s="570"/>
      <c r="C16" s="582"/>
      <c r="D16" s="580"/>
      <c r="E16" s="580" t="s">
        <v>89</v>
      </c>
      <c r="F16" s="580"/>
      <c r="G16" s="580"/>
      <c r="H16" s="580"/>
      <c r="I16" s="580"/>
      <c r="J16" s="580"/>
    </row>
    <row r="17" spans="2:10" s="191" customFormat="1" ht="15.95" customHeight="1" x14ac:dyDescent="0.2">
      <c r="B17" s="570"/>
      <c r="C17" s="582"/>
      <c r="D17" s="580"/>
      <c r="E17" s="580"/>
      <c r="F17" s="580"/>
      <c r="G17" s="580"/>
      <c r="H17" s="580"/>
      <c r="I17" s="580"/>
      <c r="J17" s="580"/>
    </row>
    <row r="18" spans="2:10" s="191" customFormat="1" ht="15.95" customHeight="1" x14ac:dyDescent="0.2">
      <c r="B18" s="570"/>
      <c r="C18" s="582"/>
      <c r="D18" s="580"/>
      <c r="E18" s="580" t="s">
        <v>90</v>
      </c>
      <c r="F18" s="580"/>
      <c r="G18" s="580"/>
      <c r="H18" s="580"/>
      <c r="I18" s="580"/>
      <c r="J18" s="580"/>
    </row>
    <row r="19" spans="2:10" s="191" customFormat="1" ht="15.95" customHeight="1" x14ac:dyDescent="0.2">
      <c r="B19" s="141"/>
      <c r="C19" s="583"/>
      <c r="D19" s="580"/>
      <c r="E19" s="580"/>
      <c r="F19" s="580"/>
      <c r="G19" s="580"/>
      <c r="H19" s="580"/>
      <c r="I19" s="580"/>
      <c r="J19" s="580"/>
    </row>
    <row r="20" spans="2:10" s="191" customFormat="1" ht="15.95" customHeight="1" x14ac:dyDescent="0.2">
      <c r="B20" s="141"/>
      <c r="C20" s="583"/>
      <c r="D20" s="580"/>
      <c r="E20" s="580" t="s">
        <v>91</v>
      </c>
      <c r="F20" s="580"/>
      <c r="G20" s="580"/>
      <c r="H20" s="580"/>
      <c r="I20" s="580"/>
      <c r="J20" s="580"/>
    </row>
    <row r="21" spans="2:10" s="191" customFormat="1" ht="15.95" customHeight="1" x14ac:dyDescent="0.2">
      <c r="B21" s="141"/>
      <c r="C21" s="583"/>
      <c r="D21" s="580"/>
      <c r="E21" s="580"/>
      <c r="F21" s="580"/>
      <c r="G21" s="580"/>
      <c r="H21" s="580"/>
      <c r="I21" s="580"/>
      <c r="J21" s="580"/>
    </row>
    <row r="22" spans="2:10" s="191" customFormat="1" ht="15.95" customHeight="1" x14ac:dyDescent="0.2">
      <c r="B22" s="141"/>
      <c r="C22" s="583"/>
      <c r="D22" s="580"/>
      <c r="E22" s="580" t="s">
        <v>92</v>
      </c>
      <c r="F22" s="580"/>
      <c r="G22" s="580"/>
      <c r="H22" s="580"/>
      <c r="I22" s="580"/>
      <c r="J22" s="580"/>
    </row>
    <row r="23" spans="2:10" s="191" customFormat="1" ht="15.95" customHeight="1" x14ac:dyDescent="0.2">
      <c r="B23" s="141"/>
      <c r="C23" s="583"/>
      <c r="D23" s="580"/>
      <c r="E23" s="580"/>
      <c r="F23" s="580"/>
      <c r="G23" s="580"/>
      <c r="H23" s="580"/>
      <c r="I23" s="580"/>
      <c r="J23" s="580"/>
    </row>
    <row r="24" spans="2:10" s="191" customFormat="1" ht="15.95" customHeight="1" x14ac:dyDescent="0.2">
      <c r="B24" s="141"/>
      <c r="C24" s="583"/>
      <c r="D24" s="580"/>
      <c r="E24" s="580" t="s">
        <v>301</v>
      </c>
      <c r="F24" s="580"/>
      <c r="G24" s="580"/>
      <c r="H24" s="580"/>
      <c r="I24" s="580"/>
      <c r="J24" s="580"/>
    </row>
    <row r="25" spans="2:10" ht="14.85" customHeight="1" x14ac:dyDescent="0.2">
      <c r="C25" s="583"/>
      <c r="D25" s="580"/>
      <c r="E25" s="580"/>
      <c r="F25" s="580"/>
      <c r="G25" s="580"/>
      <c r="H25" s="580"/>
      <c r="I25" s="580"/>
      <c r="J25" s="580"/>
    </row>
    <row r="26" spans="2:10" ht="14.85" customHeight="1" x14ac:dyDescent="0.2">
      <c r="C26" s="583"/>
      <c r="D26" s="580"/>
      <c r="E26" s="584" t="s">
        <v>302</v>
      </c>
      <c r="F26" s="580"/>
      <c r="G26" s="580"/>
      <c r="H26" s="580"/>
      <c r="I26" s="580"/>
      <c r="J26" s="580"/>
    </row>
    <row r="27" spans="2:10" ht="15.95" customHeight="1" x14ac:dyDescent="0.2">
      <c r="C27" s="583"/>
      <c r="D27" s="580"/>
      <c r="E27" s="580"/>
      <c r="F27" s="580"/>
      <c r="G27" s="580"/>
      <c r="H27" s="580"/>
      <c r="I27" s="580"/>
      <c r="J27" s="580"/>
    </row>
    <row r="28" spans="2:10" ht="14.85" customHeight="1" x14ac:dyDescent="0.2"/>
    <row r="29" spans="2:10" ht="14.85" customHeight="1" x14ac:dyDescent="0.2"/>
    <row r="30" spans="2:10" ht="14.85" customHeight="1" x14ac:dyDescent="0.2"/>
    <row r="31" spans="2:10" ht="14.85" customHeight="1" x14ac:dyDescent="0.2"/>
    <row r="32" spans="2:10" ht="14.85" customHeight="1" x14ac:dyDescent="0.2"/>
    <row r="33" ht="14.85" customHeight="1" x14ac:dyDescent="0.2"/>
    <row r="34" ht="14.85" customHeight="1" x14ac:dyDescent="0.2"/>
    <row r="35" ht="14.85" customHeight="1" x14ac:dyDescent="0.2"/>
  </sheetData>
  <hyperlinks>
    <hyperlink ref="E8:J8" r:id="rId1" tooltip="Go to Bookkeeping Procedures" display="Basic Bookkeeping Procedures" xr:uid="{04260502-EABE-4C5F-9323-8512228AD4ED}"/>
    <hyperlink ref="E14:J14" r:id="rId2" tooltip="Go to Other Templates" display="Other Excel Templates to Use Alongside This One" xr:uid="{47A3231E-D5EF-4399-B944-DA40541871F1}"/>
    <hyperlink ref="E16:J16" r:id="rId3" tooltip="Go to Profit and Loss" display="Learn About Profit and Loss Reports" xr:uid="{FDDA1EFC-0D2E-4888-A552-FFCBEDE29B24}"/>
    <hyperlink ref="E18:J18" r:id="rId4" tooltip="Go to Home Office Expense" display="Home Office Expenses" xr:uid="{4E7AED5C-C4E1-4038-BC2C-B2AE4E9BC166}"/>
    <hyperlink ref="E20:J20" r:id="rId5" tooltip="Go to Bank Reconciliations" display="Bank Reconciliation" xr:uid="{CA0454EA-1DC1-4860-AEB5-A5788765E487}"/>
    <hyperlink ref="E26:H26" r:id="rId6" tooltip="Go to Cashbook Excel with Balance Sheet" display="Cashbook Excel with Balance Sheet" xr:uid="{87E40169-A3EF-4E69-B3EE-8005A6BB2118}"/>
    <hyperlink ref="E10:H10" r:id="rId7" tooltip="Go to Day to Day Bookkeeping" display="Day to Day Bookkeeping" xr:uid="{C4988585-1A3A-46F3-BC1C-CF8A6D2192CA}"/>
    <hyperlink ref="E24:I24" r:id="rId8" tooltip="Go to Starting a New Financial Year" display="Starting a Cashbook in the New Financial Year" xr:uid="{9166A04B-A9D9-4753-A227-9F269504AD88}"/>
    <hyperlink ref="E22:G22" r:id="rId9" tooltip="Go to Year End Tips" display="Year-End Preparations" xr:uid="{9499DDD1-7EDA-4FB1-BFEB-C41E5ABD2CE9}"/>
    <hyperlink ref="E12:H12" r:id="rId10" tooltip="Go to Bookkeeping Tips" display="Small Business Bookkeeping Tips" xr:uid="{65231074-411C-4E38-BD71-7E62B9CB17AE}"/>
    <hyperlink ref="E26" r:id="rId11" tooltip="Go to Cashbook Excel with Balance Sheet" xr:uid="{58D16930-34E1-459D-AA02-0637F8624E81}"/>
    <hyperlink ref="E6:F6" r:id="rId12" tooltip="Go to Excel Cash Book Course" display="The Free Course" xr:uid="{996935A8-AB0D-4D3C-A109-DDECC721F982}"/>
  </hyperlinks>
  <pageMargins left="0.7" right="0.7" top="0.75" bottom="0.75" header="0.3" footer="0.3"/>
  <pageSetup orientation="portrait" horizontalDpi="360" verticalDpi="360" r:id="rId1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9" tint="0.59999389629810485"/>
    <pageSetUpPr autoPageBreaks="0" fitToPage="1"/>
  </sheetPr>
  <dimension ref="B1:AX203"/>
  <sheetViews>
    <sheetView showGridLines="0" zoomScaleNormal="100" workbookViewId="0">
      <pane xSplit="7" ySplit="5" topLeftCell="H6" activePane="bottomRight" state="frozen"/>
      <selection activeCell="E2" sqref="E2"/>
      <selection pane="topRight" activeCell="E2" sqref="E2"/>
      <selection pane="bottomLeft" activeCell="E2" sqref="E2"/>
      <selection pane="bottomRight" activeCell="C2" sqref="C2"/>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1" width="11.7109375" customWidth="1"/>
    <col min="12" max="18" width="12.28515625" customWidth="1"/>
    <col min="19" max="19" width="13.140625" style="1" bestFit="1" customWidth="1"/>
    <col min="20" max="20" width="2.7109375" style="1" customWidth="1"/>
    <col min="21" max="24" width="11.7109375" customWidth="1"/>
    <col min="25" max="44" width="12.28515625" customWidth="1"/>
    <col min="45" max="45" width="12.28515625" style="1" customWidth="1"/>
    <col min="46" max="46" width="1.7109375" style="1" customWidth="1"/>
    <col min="47" max="47" width="14.7109375" style="1" customWidth="1"/>
    <col min="48" max="48" width="4.28515625" customWidth="1"/>
    <col min="49" max="49" width="22.42578125" customWidth="1"/>
  </cols>
  <sheetData>
    <row r="1" spans="2:50" ht="21" customHeight="1" x14ac:dyDescent="0.3">
      <c r="B1" s="214" t="str">
        <f>AccountsHeaders!B7</f>
        <v>Enter Your Business Name Here</v>
      </c>
      <c r="C1" s="4"/>
      <c r="D1" s="4"/>
      <c r="E1" s="4"/>
      <c r="F1" s="2"/>
      <c r="G1" s="5"/>
      <c r="H1" s="271"/>
      <c r="I1" s="271"/>
      <c r="J1" s="271"/>
      <c r="K1" s="271"/>
      <c r="L1" s="271" t="str">
        <f>AccountsHeaders!M2</f>
        <v>Excel Cash Book Easy with Sales Tax</v>
      </c>
      <c r="M1" s="51"/>
      <c r="N1" s="51"/>
      <c r="P1" s="51"/>
      <c r="Q1" s="51"/>
      <c r="S1" s="51"/>
      <c r="T1" s="5"/>
      <c r="U1" s="271"/>
      <c r="V1" s="271"/>
      <c r="W1" s="271"/>
      <c r="X1" s="271"/>
      <c r="Y1" s="5"/>
      <c r="Z1" s="5"/>
      <c r="AA1" s="5"/>
      <c r="AB1" s="5"/>
      <c r="AC1" s="5"/>
      <c r="AD1" s="5"/>
      <c r="AE1" s="5"/>
      <c r="AF1" s="5"/>
      <c r="AG1" s="5"/>
      <c r="AH1" s="5"/>
      <c r="AI1" s="5"/>
      <c r="AJ1" s="5"/>
      <c r="AK1" s="5"/>
      <c r="AL1" s="5"/>
      <c r="AM1" s="5"/>
      <c r="AN1" s="5"/>
      <c r="AO1" s="5"/>
      <c r="AP1" s="5"/>
      <c r="AQ1" s="5"/>
      <c r="AR1" s="5"/>
      <c r="AS1" s="5"/>
      <c r="AT1" s="5"/>
      <c r="AU1"/>
    </row>
    <row r="2" spans="2:50" ht="21" customHeight="1" thickBot="1" x14ac:dyDescent="0.5">
      <c r="B2" s="3" t="str">
        <f>MonthsHeaders!L7</f>
        <v>November</v>
      </c>
      <c r="C2" s="3">
        <f>MonthsHeaders!L8</f>
        <v>2025</v>
      </c>
      <c r="D2" s="4"/>
      <c r="E2" s="676" t="str">
        <f>MonthsHeaders!L6</f>
        <v>Month11</v>
      </c>
      <c r="F2" s="2"/>
      <c r="G2" s="5"/>
      <c r="H2" s="230" t="s">
        <v>93</v>
      </c>
      <c r="I2" s="231"/>
      <c r="J2" s="231"/>
      <c r="K2" s="231"/>
      <c r="L2" s="231"/>
      <c r="M2" s="231"/>
      <c r="N2" s="231"/>
      <c r="O2" s="231"/>
      <c r="P2" s="231"/>
      <c r="Q2" s="231"/>
      <c r="R2" s="232"/>
      <c r="S2" s="51"/>
      <c r="T2" s="5"/>
      <c r="U2" s="230"/>
      <c r="V2" s="231"/>
      <c r="W2" s="231"/>
      <c r="X2" s="231"/>
      <c r="Y2" s="226" t="s">
        <v>94</v>
      </c>
      <c r="Z2" s="226"/>
      <c r="AA2" s="226"/>
      <c r="AB2" s="226"/>
      <c r="AC2" s="226"/>
      <c r="AD2" s="226"/>
      <c r="AE2" s="226"/>
      <c r="AF2" s="226"/>
      <c r="AG2" s="226"/>
      <c r="AH2" s="226"/>
      <c r="AI2" s="226"/>
      <c r="AJ2" s="226"/>
      <c r="AK2" s="226"/>
      <c r="AL2" s="226"/>
      <c r="AM2" s="226"/>
      <c r="AN2" s="226"/>
      <c r="AO2" s="226"/>
      <c r="AP2" s="226"/>
      <c r="AQ2" s="226"/>
      <c r="AR2" s="226"/>
      <c r="AS2" s="227"/>
      <c r="AT2" s="5"/>
      <c r="AU2"/>
    </row>
    <row r="3" spans="2:50" s="6" customFormat="1" ht="20.25" customHeight="1" thickTop="1" x14ac:dyDescent="0.25">
      <c r="B3" s="54" t="s">
        <v>0</v>
      </c>
      <c r="C3" s="55"/>
      <c r="D3" s="55"/>
      <c r="E3" s="55"/>
      <c r="F3" s="56"/>
      <c r="G3" s="90"/>
      <c r="H3" s="310" t="str">
        <f>AccountsHeaders!H9</f>
        <v>Sales Tax on Income</v>
      </c>
      <c r="I3" s="310"/>
      <c r="J3" s="310"/>
      <c r="K3" s="310"/>
      <c r="L3" s="52" t="s">
        <v>4</v>
      </c>
      <c r="M3" s="53"/>
      <c r="N3" s="53"/>
      <c r="O3" s="53"/>
      <c r="P3" s="53"/>
      <c r="Q3" s="53"/>
      <c r="R3" s="53"/>
      <c r="S3" s="705" t="s">
        <v>228</v>
      </c>
      <c r="T3" s="7"/>
      <c r="U3" s="312" t="str">
        <f>AccountsHeaders!U9</f>
        <v>Sales Tax on Expenses</v>
      </c>
      <c r="V3" s="310"/>
      <c r="W3" s="310"/>
      <c r="X3" s="311"/>
      <c r="Y3" s="54" t="str">
        <f>AccountsHeaders!Y9</f>
        <v>Expenses</v>
      </c>
      <c r="Z3" s="183"/>
      <c r="AA3" s="183"/>
      <c r="AB3" s="183"/>
      <c r="AC3" s="183"/>
      <c r="AD3" s="183"/>
      <c r="AE3" s="183"/>
      <c r="AF3" s="183"/>
      <c r="AG3" s="183"/>
      <c r="AH3" s="183"/>
      <c r="AI3" s="183"/>
      <c r="AJ3" s="183"/>
      <c r="AK3" s="183"/>
      <c r="AL3" s="183"/>
      <c r="AM3" s="183"/>
      <c r="AN3" s="183"/>
      <c r="AO3" s="183"/>
      <c r="AP3" s="183"/>
      <c r="AQ3" s="183"/>
      <c r="AR3" s="287"/>
      <c r="AS3" s="703" t="s">
        <v>229</v>
      </c>
      <c r="AT3" s="90"/>
      <c r="AU3" s="703" t="s">
        <v>5</v>
      </c>
      <c r="AV3" s="65"/>
    </row>
    <row r="4" spans="2:50" s="7" customFormat="1" ht="81.75" customHeight="1" thickBot="1" x14ac:dyDescent="0.25">
      <c r="B4" s="57" t="str">
        <f>AccountsHeaders!B10</f>
        <v>Date</v>
      </c>
      <c r="C4" s="58" t="str">
        <f>AccountsHeaders!C10</f>
        <v>Payment Type</v>
      </c>
      <c r="D4" s="58" t="str">
        <f>AccountsHeaders!D10</f>
        <v>Name</v>
      </c>
      <c r="E4" s="58" t="str">
        <f>AccountsHeaders!E10</f>
        <v>Descripton</v>
      </c>
      <c r="F4" s="197" t="str">
        <f>AccountsHeaders!F10</f>
        <v>Ref</v>
      </c>
      <c r="G4" s="91"/>
      <c r="H4" s="309" t="str">
        <f>AccountsHeaders!H10</f>
        <v>Income Transaction Amount (Including Sales Tax)</v>
      </c>
      <c r="I4" s="309" t="str">
        <f>AccountsHeaders!I10</f>
        <v>Sales Tax Rate</v>
      </c>
      <c r="J4" s="309" t="str">
        <f>AccountsHeaders!J10</f>
        <v>Sales Tax Amount</v>
      </c>
      <c r="K4" s="274" t="str">
        <f>AccountsHeaders!K10</f>
        <v>Amount Excluding Sales Tax - Allocate to Income Account</v>
      </c>
      <c r="L4" s="47" t="str">
        <f>AccountsHeaders!L10</f>
        <v>Income Account 1</v>
      </c>
      <c r="M4" s="48" t="str">
        <f>AccountsHeaders!M10</f>
        <v>Income Account 2</v>
      </c>
      <c r="N4" s="48" t="str">
        <f>AccountsHeaders!N10</f>
        <v>Income Account 3</v>
      </c>
      <c r="O4" s="48" t="str">
        <f>AccountsHeaders!O10</f>
        <v>Income Account 4</v>
      </c>
      <c r="P4" s="48" t="str">
        <f>AccountsHeaders!P10</f>
        <v>Income Account 5</v>
      </c>
      <c r="Q4" s="48" t="str">
        <f>AccountsHeaders!Q10</f>
        <v>Income Account 6</v>
      </c>
      <c r="R4" s="48" t="str">
        <f>AccountsHeaders!R10</f>
        <v>Income Account 7</v>
      </c>
      <c r="S4" s="706"/>
      <c r="T4" s="207"/>
      <c r="U4" s="313" t="str">
        <f>AccountsHeaders!U10</f>
        <v>Expense Transaction Amount (Including Sales Tax)</v>
      </c>
      <c r="V4" s="309" t="str">
        <f>AccountsHeaders!V10</f>
        <v>Sales Tax Rate</v>
      </c>
      <c r="W4" s="309" t="str">
        <f>AccountsHeaders!W10</f>
        <v>Sales Tax Amount</v>
      </c>
      <c r="X4" s="288" t="str">
        <f>AccountsHeaders!X10</f>
        <v>Amount Excluding Sales Tax - Allocate to Expense Account</v>
      </c>
      <c r="Y4" s="47" t="str">
        <f>AccountsHeaders!Y10</f>
        <v>Expense Account 1</v>
      </c>
      <c r="Z4" s="48" t="str">
        <f>AccountsHeaders!Z10</f>
        <v>Expense Account 2</v>
      </c>
      <c r="AA4" s="48" t="str">
        <f>AccountsHeaders!AA10</f>
        <v>Expense Account 3</v>
      </c>
      <c r="AB4" s="48" t="str">
        <f>AccountsHeaders!AB10</f>
        <v>Expense Account 4</v>
      </c>
      <c r="AC4" s="48" t="str">
        <f>AccountsHeaders!AC10</f>
        <v>Expense Account 5</v>
      </c>
      <c r="AD4" s="48" t="str">
        <f>AccountsHeaders!AD10</f>
        <v>Expense Account 6</v>
      </c>
      <c r="AE4" s="48" t="str">
        <f>AccountsHeaders!AE10</f>
        <v>Expense Account 7</v>
      </c>
      <c r="AF4" s="48" t="str">
        <f>AccountsHeaders!AF10</f>
        <v>Expense Account 8</v>
      </c>
      <c r="AG4" s="48" t="str">
        <f>AccountsHeaders!AG10</f>
        <v>Expense Account 9</v>
      </c>
      <c r="AH4" s="48" t="str">
        <f>AccountsHeaders!AH10</f>
        <v>Expense Account 10</v>
      </c>
      <c r="AI4" s="48" t="str">
        <f>AccountsHeaders!AI10</f>
        <v>Expense Account 11</v>
      </c>
      <c r="AJ4" s="48" t="str">
        <f>AccountsHeaders!AJ10</f>
        <v>Expense Account 12</v>
      </c>
      <c r="AK4" s="48" t="str">
        <f>AccountsHeaders!AK10</f>
        <v>Expense Account 13</v>
      </c>
      <c r="AL4" s="48" t="str">
        <f>AccountsHeaders!AL10</f>
        <v>Expense Account 14</v>
      </c>
      <c r="AM4" s="48" t="str">
        <f>AccountsHeaders!AM10</f>
        <v>Expense Account 15</v>
      </c>
      <c r="AN4" s="48" t="str">
        <f>AccountsHeaders!AN10</f>
        <v>Expense Account 16</v>
      </c>
      <c r="AO4" s="48" t="str">
        <f>AccountsHeaders!AO10</f>
        <v>Expense Account 17</v>
      </c>
      <c r="AP4" s="48" t="str">
        <f>AccountsHeaders!AP10</f>
        <v>Expense Account 18</v>
      </c>
      <c r="AQ4" s="48" t="str">
        <f>AccountsHeaders!AQ10</f>
        <v>Expense Account 19</v>
      </c>
      <c r="AR4" s="48" t="str">
        <f>AccountsHeaders!AR10</f>
        <v>Expense Account 20</v>
      </c>
      <c r="AS4" s="707"/>
      <c r="AT4" s="91"/>
      <c r="AU4" s="704"/>
      <c r="AV4" s="67" t="s">
        <v>24</v>
      </c>
    </row>
    <row r="5" spans="2:50" s="14" customFormat="1" ht="26.25" customHeight="1" thickTop="1" thickBot="1" x14ac:dyDescent="0.25">
      <c r="B5" s="59" t="s">
        <v>48</v>
      </c>
      <c r="C5" s="60"/>
      <c r="D5" s="194"/>
      <c r="E5" s="194"/>
      <c r="F5" s="61"/>
      <c r="G5" s="92"/>
      <c r="H5" s="50">
        <f>SUM(H6:H201)</f>
        <v>0</v>
      </c>
      <c r="I5" s="360"/>
      <c r="J5" s="50">
        <f t="shared" ref="J5:S5" si="0">SUM(J6:J201)</f>
        <v>0</v>
      </c>
      <c r="K5" s="297">
        <f t="shared" si="0"/>
        <v>0</v>
      </c>
      <c r="L5" s="49">
        <f t="shared" si="0"/>
        <v>0</v>
      </c>
      <c r="M5" s="50">
        <f t="shared" si="0"/>
        <v>0</v>
      </c>
      <c r="N5" s="50">
        <f t="shared" si="0"/>
        <v>0</v>
      </c>
      <c r="O5" s="50">
        <f t="shared" si="0"/>
        <v>0</v>
      </c>
      <c r="P5" s="50">
        <f t="shared" si="0"/>
        <v>0</v>
      </c>
      <c r="Q5" s="50">
        <f t="shared" si="0"/>
        <v>0</v>
      </c>
      <c r="R5" s="50">
        <f t="shared" si="0"/>
        <v>0</v>
      </c>
      <c r="S5" s="63">
        <f t="shared" si="0"/>
        <v>0</v>
      </c>
      <c r="T5" s="96"/>
      <c r="U5" s="49">
        <f>SUM(U6:U201)</f>
        <v>0</v>
      </c>
      <c r="V5" s="360"/>
      <c r="W5" s="50">
        <f t="shared" ref="W5:AS5" si="1">SUM(W6:W201)</f>
        <v>0</v>
      </c>
      <c r="X5" s="297">
        <f t="shared" si="1"/>
        <v>0</v>
      </c>
      <c r="Y5" s="49">
        <f t="shared" si="1"/>
        <v>0</v>
      </c>
      <c r="Z5" s="50">
        <f t="shared" si="1"/>
        <v>0</v>
      </c>
      <c r="AA5" s="50">
        <f t="shared" si="1"/>
        <v>0</v>
      </c>
      <c r="AB5" s="50">
        <f t="shared" si="1"/>
        <v>0</v>
      </c>
      <c r="AC5" s="50">
        <f t="shared" si="1"/>
        <v>0</v>
      </c>
      <c r="AD5" s="50">
        <f t="shared" si="1"/>
        <v>0</v>
      </c>
      <c r="AE5" s="50">
        <f t="shared" si="1"/>
        <v>0</v>
      </c>
      <c r="AF5" s="50">
        <f t="shared" si="1"/>
        <v>0</v>
      </c>
      <c r="AG5" s="50">
        <f t="shared" si="1"/>
        <v>0</v>
      </c>
      <c r="AH5" s="50">
        <f t="shared" si="1"/>
        <v>0</v>
      </c>
      <c r="AI5" s="50">
        <f t="shared" si="1"/>
        <v>0</v>
      </c>
      <c r="AJ5" s="50">
        <f t="shared" si="1"/>
        <v>0</v>
      </c>
      <c r="AK5" s="50">
        <f t="shared" si="1"/>
        <v>0</v>
      </c>
      <c r="AL5" s="50">
        <f t="shared" si="1"/>
        <v>0</v>
      </c>
      <c r="AM5" s="50">
        <f t="shared" si="1"/>
        <v>0</v>
      </c>
      <c r="AN5" s="50">
        <f t="shared" si="1"/>
        <v>0</v>
      </c>
      <c r="AO5" s="50">
        <f t="shared" si="1"/>
        <v>0</v>
      </c>
      <c r="AP5" s="50">
        <f t="shared" si="1"/>
        <v>0</v>
      </c>
      <c r="AQ5" s="50">
        <f t="shared" si="1"/>
        <v>0</v>
      </c>
      <c r="AR5" s="50">
        <f t="shared" si="1"/>
        <v>0</v>
      </c>
      <c r="AS5" s="103">
        <f t="shared" si="1"/>
        <v>0</v>
      </c>
      <c r="AT5" s="92"/>
      <c r="AU5" s="70">
        <f>Month10!AU202</f>
        <v>0</v>
      </c>
      <c r="AV5" s="68" t="s">
        <v>47</v>
      </c>
      <c r="AW5" s="69"/>
      <c r="AX5" s="7"/>
    </row>
    <row r="6" spans="2:50" ht="18.75" customHeight="1" x14ac:dyDescent="0.25">
      <c r="B6" s="144"/>
      <c r="C6" s="247"/>
      <c r="D6" s="247"/>
      <c r="E6" s="247"/>
      <c r="F6" s="62"/>
      <c r="G6" s="93"/>
      <c r="H6" s="259"/>
      <c r="I6" s="286"/>
      <c r="J6" s="307">
        <f t="shared" ref="J6:J37" si="2">H6-K6</f>
        <v>0</v>
      </c>
      <c r="K6" s="308">
        <f>ROUND(SUM(H6/(I6+1)),2)</f>
        <v>0</v>
      </c>
      <c r="L6" s="259"/>
      <c r="M6" s="248"/>
      <c r="N6" s="248"/>
      <c r="O6" s="248"/>
      <c r="P6" s="248"/>
      <c r="Q6" s="248"/>
      <c r="R6" s="248"/>
      <c r="S6" s="95">
        <f>SUM(L6:R6)+J6</f>
        <v>0</v>
      </c>
      <c r="T6" s="96"/>
      <c r="U6" s="259"/>
      <c r="V6" s="286"/>
      <c r="W6" s="307">
        <f t="shared" ref="W6:W37" si="3">U6-X6</f>
        <v>0</v>
      </c>
      <c r="X6" s="308">
        <f>ROUND(SUM(U6/(V6+1)),2)</f>
        <v>0</v>
      </c>
      <c r="Y6" s="273"/>
      <c r="Z6" s="248"/>
      <c r="AA6" s="248"/>
      <c r="AB6" s="248"/>
      <c r="AC6" s="248"/>
      <c r="AD6" s="248"/>
      <c r="AE6" s="248"/>
      <c r="AF6" s="248"/>
      <c r="AG6" s="248"/>
      <c r="AH6" s="248"/>
      <c r="AI6" s="248"/>
      <c r="AJ6" s="248"/>
      <c r="AK6" s="248"/>
      <c r="AL6" s="248"/>
      <c r="AM6" s="248"/>
      <c r="AN6" s="248"/>
      <c r="AO6" s="248"/>
      <c r="AP6" s="248"/>
      <c r="AQ6" s="248"/>
      <c r="AR6" s="248"/>
      <c r="AS6" s="97">
        <f>SUM(Y6:AR6)+W6</f>
        <v>0</v>
      </c>
      <c r="AT6" s="96"/>
      <c r="AU6" s="98">
        <f t="shared" ref="AU6:AU36" si="4">AU5+S6-AS6</f>
        <v>0</v>
      </c>
      <c r="AV6" s="245"/>
      <c r="AX6" s="7"/>
    </row>
    <row r="7" spans="2:50" ht="15.75" customHeight="1" x14ac:dyDescent="0.25">
      <c r="B7" s="145"/>
      <c r="C7" s="247"/>
      <c r="D7" s="247"/>
      <c r="E7" s="247"/>
      <c r="F7" s="46"/>
      <c r="G7" s="93"/>
      <c r="H7" s="260"/>
      <c r="I7" s="286"/>
      <c r="J7" s="307">
        <f t="shared" si="2"/>
        <v>0</v>
      </c>
      <c r="K7" s="308">
        <f t="shared" ref="K7:K70" si="5">ROUND(SUM(H7/(I7+1)),2)</f>
        <v>0</v>
      </c>
      <c r="L7" s="260"/>
      <c r="M7" s="248"/>
      <c r="N7" s="248"/>
      <c r="O7" s="248"/>
      <c r="P7" s="248"/>
      <c r="Q7" s="248"/>
      <c r="R7" s="248"/>
      <c r="S7" s="99">
        <f t="shared" ref="S7:S69" si="6">SUM(L7:R7)+J7</f>
        <v>0</v>
      </c>
      <c r="T7" s="96"/>
      <c r="U7" s="260"/>
      <c r="V7" s="286"/>
      <c r="W7" s="307">
        <f t="shared" si="3"/>
        <v>0</v>
      </c>
      <c r="X7" s="308">
        <f t="shared" ref="X7:X70" si="7">ROUND(SUM(U7/(V7+1)),2)</f>
        <v>0</v>
      </c>
      <c r="Y7" s="273"/>
      <c r="Z7" s="248"/>
      <c r="AA7" s="248"/>
      <c r="AB7" s="248"/>
      <c r="AC7" s="248"/>
      <c r="AD7" s="248"/>
      <c r="AE7" s="248"/>
      <c r="AF7" s="248"/>
      <c r="AG7" s="248"/>
      <c r="AH7" s="248"/>
      <c r="AI7" s="248"/>
      <c r="AJ7" s="248"/>
      <c r="AK7" s="248"/>
      <c r="AL7" s="248"/>
      <c r="AM7" s="248"/>
      <c r="AN7" s="248"/>
      <c r="AO7" s="248"/>
      <c r="AP7" s="248"/>
      <c r="AQ7" s="248"/>
      <c r="AR7" s="248"/>
      <c r="AS7" s="99">
        <f t="shared" ref="AS7:AS69" si="8">SUM(Y7:AR7)+W7</f>
        <v>0</v>
      </c>
      <c r="AT7" s="96"/>
      <c r="AU7" s="98">
        <f t="shared" si="4"/>
        <v>0</v>
      </c>
      <c r="AV7" s="245"/>
      <c r="AX7" s="7"/>
    </row>
    <row r="8" spans="2:50" ht="15.75" customHeight="1" x14ac:dyDescent="0.25">
      <c r="B8" s="145"/>
      <c r="C8" s="247"/>
      <c r="D8" s="247"/>
      <c r="E8" s="247"/>
      <c r="F8" s="46"/>
      <c r="G8" s="93"/>
      <c r="H8" s="260"/>
      <c r="I8" s="286"/>
      <c r="J8" s="307">
        <f t="shared" si="2"/>
        <v>0</v>
      </c>
      <c r="K8" s="308">
        <f t="shared" si="5"/>
        <v>0</v>
      </c>
      <c r="L8" s="260"/>
      <c r="M8" s="248"/>
      <c r="N8" s="248"/>
      <c r="O8" s="248"/>
      <c r="P8" s="248"/>
      <c r="Q8" s="248"/>
      <c r="R8" s="248"/>
      <c r="S8" s="99">
        <f t="shared" si="6"/>
        <v>0</v>
      </c>
      <c r="T8" s="96"/>
      <c r="U8" s="260"/>
      <c r="V8" s="286"/>
      <c r="W8" s="307">
        <f t="shared" si="3"/>
        <v>0</v>
      </c>
      <c r="X8" s="308">
        <f t="shared" si="7"/>
        <v>0</v>
      </c>
      <c r="Y8" s="273"/>
      <c r="Z8" s="248"/>
      <c r="AA8" s="248"/>
      <c r="AB8" s="248"/>
      <c r="AC8" s="248"/>
      <c r="AD8" s="248"/>
      <c r="AE8" s="248"/>
      <c r="AF8" s="248"/>
      <c r="AG8" s="248"/>
      <c r="AH8" s="248"/>
      <c r="AI8" s="248"/>
      <c r="AJ8" s="248"/>
      <c r="AK8" s="248"/>
      <c r="AL8" s="248"/>
      <c r="AM8" s="248"/>
      <c r="AN8" s="248"/>
      <c r="AO8" s="248"/>
      <c r="AP8" s="248"/>
      <c r="AQ8" s="248"/>
      <c r="AR8" s="248"/>
      <c r="AS8" s="99">
        <f t="shared" si="8"/>
        <v>0</v>
      </c>
      <c r="AT8" s="96"/>
      <c r="AU8" s="98">
        <f t="shared" si="4"/>
        <v>0</v>
      </c>
      <c r="AV8" s="245"/>
      <c r="AX8" s="7"/>
    </row>
    <row r="9" spans="2:50" ht="15.75" customHeight="1" x14ac:dyDescent="0.25">
      <c r="B9" s="145"/>
      <c r="C9" s="247"/>
      <c r="D9" s="247"/>
      <c r="E9" s="247"/>
      <c r="F9" s="46"/>
      <c r="G9" s="93"/>
      <c r="H9" s="260"/>
      <c r="I9" s="286"/>
      <c r="J9" s="307">
        <f t="shared" si="2"/>
        <v>0</v>
      </c>
      <c r="K9" s="308">
        <f t="shared" si="5"/>
        <v>0</v>
      </c>
      <c r="L9" s="260"/>
      <c r="M9" s="248"/>
      <c r="N9" s="248"/>
      <c r="O9" s="248"/>
      <c r="P9" s="248"/>
      <c r="Q9" s="248"/>
      <c r="R9" s="248"/>
      <c r="S9" s="99">
        <f t="shared" si="6"/>
        <v>0</v>
      </c>
      <c r="T9" s="96"/>
      <c r="U9" s="260"/>
      <c r="V9" s="286"/>
      <c r="W9" s="307">
        <f t="shared" si="3"/>
        <v>0</v>
      </c>
      <c r="X9" s="308">
        <f t="shared" si="7"/>
        <v>0</v>
      </c>
      <c r="Y9" s="273"/>
      <c r="Z9" s="248"/>
      <c r="AA9" s="248"/>
      <c r="AB9" s="248"/>
      <c r="AC9" s="248"/>
      <c r="AD9" s="248"/>
      <c r="AE9" s="248"/>
      <c r="AF9" s="248"/>
      <c r="AG9" s="248"/>
      <c r="AH9" s="248"/>
      <c r="AI9" s="248"/>
      <c r="AJ9" s="248"/>
      <c r="AK9" s="248"/>
      <c r="AL9" s="248"/>
      <c r="AM9" s="248"/>
      <c r="AN9" s="248"/>
      <c r="AO9" s="248"/>
      <c r="AP9" s="248"/>
      <c r="AQ9" s="248"/>
      <c r="AR9" s="248"/>
      <c r="AS9" s="99">
        <f t="shared" si="8"/>
        <v>0</v>
      </c>
      <c r="AT9" s="96"/>
      <c r="AU9" s="98">
        <f t="shared" si="4"/>
        <v>0</v>
      </c>
      <c r="AV9" s="245"/>
    </row>
    <row r="10" spans="2:50" ht="15.75" customHeight="1" x14ac:dyDescent="0.25">
      <c r="B10" s="145"/>
      <c r="C10" s="247"/>
      <c r="D10" s="247"/>
      <c r="E10" s="247"/>
      <c r="F10" s="46"/>
      <c r="G10" s="93"/>
      <c r="H10" s="260"/>
      <c r="I10" s="286"/>
      <c r="J10" s="307">
        <f t="shared" si="2"/>
        <v>0</v>
      </c>
      <c r="K10" s="308">
        <f t="shared" si="5"/>
        <v>0</v>
      </c>
      <c r="L10" s="260"/>
      <c r="M10" s="248"/>
      <c r="N10" s="248"/>
      <c r="O10" s="248"/>
      <c r="P10" s="248"/>
      <c r="Q10" s="248"/>
      <c r="R10" s="248"/>
      <c r="S10" s="99">
        <f t="shared" si="6"/>
        <v>0</v>
      </c>
      <c r="T10" s="96"/>
      <c r="U10" s="260"/>
      <c r="V10" s="286"/>
      <c r="W10" s="307">
        <f t="shared" si="3"/>
        <v>0</v>
      </c>
      <c r="X10" s="308">
        <f t="shared" si="7"/>
        <v>0</v>
      </c>
      <c r="Y10" s="273"/>
      <c r="Z10" s="248"/>
      <c r="AA10" s="248"/>
      <c r="AB10" s="248"/>
      <c r="AC10" s="248"/>
      <c r="AD10" s="248"/>
      <c r="AE10" s="248"/>
      <c r="AF10" s="248"/>
      <c r="AG10" s="248"/>
      <c r="AH10" s="248"/>
      <c r="AI10" s="248"/>
      <c r="AJ10" s="248"/>
      <c r="AK10" s="248"/>
      <c r="AL10" s="248"/>
      <c r="AM10" s="248"/>
      <c r="AN10" s="248"/>
      <c r="AO10" s="248"/>
      <c r="AP10" s="248"/>
      <c r="AQ10" s="248"/>
      <c r="AR10" s="248"/>
      <c r="AS10" s="99">
        <f t="shared" si="8"/>
        <v>0</v>
      </c>
      <c r="AT10" s="96"/>
      <c r="AU10" s="98">
        <f t="shared" si="4"/>
        <v>0</v>
      </c>
      <c r="AV10" s="245"/>
    </row>
    <row r="11" spans="2:50" ht="15.75" customHeight="1" x14ac:dyDescent="0.25">
      <c r="B11" s="145"/>
      <c r="C11" s="247"/>
      <c r="D11" s="247"/>
      <c r="E11" s="247"/>
      <c r="F11" s="46"/>
      <c r="G11" s="93"/>
      <c r="H11" s="260"/>
      <c r="I11" s="286"/>
      <c r="J11" s="307">
        <f t="shared" si="2"/>
        <v>0</v>
      </c>
      <c r="K11" s="308">
        <f t="shared" si="5"/>
        <v>0</v>
      </c>
      <c r="L11" s="260"/>
      <c r="M11" s="248"/>
      <c r="N11" s="248"/>
      <c r="O11" s="248"/>
      <c r="P11" s="248"/>
      <c r="Q11" s="248"/>
      <c r="R11" s="248"/>
      <c r="S11" s="99">
        <f t="shared" si="6"/>
        <v>0</v>
      </c>
      <c r="T11" s="96"/>
      <c r="U11" s="260"/>
      <c r="V11" s="286"/>
      <c r="W11" s="307">
        <f t="shared" si="3"/>
        <v>0</v>
      </c>
      <c r="X11" s="308">
        <f t="shared" si="7"/>
        <v>0</v>
      </c>
      <c r="Y11" s="273"/>
      <c r="Z11" s="248"/>
      <c r="AA11" s="248"/>
      <c r="AB11" s="248"/>
      <c r="AC11" s="248"/>
      <c r="AD11" s="248"/>
      <c r="AE11" s="248"/>
      <c r="AF11" s="248"/>
      <c r="AG11" s="248"/>
      <c r="AH11" s="248"/>
      <c r="AI11" s="248"/>
      <c r="AJ11" s="248"/>
      <c r="AK11" s="248"/>
      <c r="AL11" s="248"/>
      <c r="AM11" s="248"/>
      <c r="AN11" s="248"/>
      <c r="AO11" s="248"/>
      <c r="AP11" s="248"/>
      <c r="AQ11" s="248"/>
      <c r="AR11" s="248"/>
      <c r="AS11" s="99">
        <f t="shared" si="8"/>
        <v>0</v>
      </c>
      <c r="AT11" s="96"/>
      <c r="AU11" s="98">
        <f t="shared" si="4"/>
        <v>0</v>
      </c>
      <c r="AV11" s="245"/>
    </row>
    <row r="12" spans="2:50" ht="15.75" customHeight="1" x14ac:dyDescent="0.25">
      <c r="B12" s="145"/>
      <c r="C12" s="247"/>
      <c r="D12" s="247"/>
      <c r="E12" s="247"/>
      <c r="F12" s="46"/>
      <c r="G12" s="93"/>
      <c r="H12" s="260"/>
      <c r="I12" s="286"/>
      <c r="J12" s="307">
        <f t="shared" si="2"/>
        <v>0</v>
      </c>
      <c r="K12" s="308">
        <f t="shared" si="5"/>
        <v>0</v>
      </c>
      <c r="L12" s="260"/>
      <c r="M12" s="248"/>
      <c r="N12" s="248"/>
      <c r="O12" s="248"/>
      <c r="P12" s="248"/>
      <c r="Q12" s="248"/>
      <c r="R12" s="248"/>
      <c r="S12" s="99">
        <f t="shared" si="6"/>
        <v>0</v>
      </c>
      <c r="T12" s="96"/>
      <c r="U12" s="260"/>
      <c r="V12" s="286"/>
      <c r="W12" s="307">
        <f t="shared" si="3"/>
        <v>0</v>
      </c>
      <c r="X12" s="308">
        <f t="shared" si="7"/>
        <v>0</v>
      </c>
      <c r="Y12" s="273"/>
      <c r="Z12" s="248"/>
      <c r="AA12" s="248"/>
      <c r="AB12" s="248"/>
      <c r="AC12" s="248"/>
      <c r="AD12" s="248"/>
      <c r="AE12" s="248"/>
      <c r="AF12" s="248"/>
      <c r="AG12" s="248"/>
      <c r="AH12" s="248"/>
      <c r="AI12" s="248"/>
      <c r="AJ12" s="248"/>
      <c r="AK12" s="248"/>
      <c r="AL12" s="248"/>
      <c r="AM12" s="248"/>
      <c r="AN12" s="248"/>
      <c r="AO12" s="248"/>
      <c r="AP12" s="248"/>
      <c r="AQ12" s="248"/>
      <c r="AR12" s="248"/>
      <c r="AS12" s="99">
        <f t="shared" si="8"/>
        <v>0</v>
      </c>
      <c r="AT12" s="96"/>
      <c r="AU12" s="98">
        <f t="shared" si="4"/>
        <v>0</v>
      </c>
      <c r="AV12" s="245"/>
    </row>
    <row r="13" spans="2:50" ht="15.75" customHeight="1" x14ac:dyDescent="0.25">
      <c r="B13" s="145"/>
      <c r="C13" s="247"/>
      <c r="D13" s="247"/>
      <c r="E13" s="247"/>
      <c r="F13" s="46"/>
      <c r="G13" s="93"/>
      <c r="H13" s="260"/>
      <c r="I13" s="286"/>
      <c r="J13" s="307">
        <f t="shared" si="2"/>
        <v>0</v>
      </c>
      <c r="K13" s="308">
        <f t="shared" si="5"/>
        <v>0</v>
      </c>
      <c r="L13" s="260"/>
      <c r="M13" s="248"/>
      <c r="N13" s="248"/>
      <c r="O13" s="248"/>
      <c r="P13" s="248"/>
      <c r="Q13" s="248"/>
      <c r="R13" s="248"/>
      <c r="S13" s="99">
        <f t="shared" si="6"/>
        <v>0</v>
      </c>
      <c r="T13" s="96"/>
      <c r="U13" s="260"/>
      <c r="V13" s="286"/>
      <c r="W13" s="307">
        <f t="shared" si="3"/>
        <v>0</v>
      </c>
      <c r="X13" s="308">
        <f t="shared" si="7"/>
        <v>0</v>
      </c>
      <c r="Y13" s="273"/>
      <c r="Z13" s="248"/>
      <c r="AA13" s="248"/>
      <c r="AB13" s="248"/>
      <c r="AC13" s="248"/>
      <c r="AD13" s="248"/>
      <c r="AE13" s="248"/>
      <c r="AF13" s="248"/>
      <c r="AG13" s="248"/>
      <c r="AH13" s="248"/>
      <c r="AI13" s="248"/>
      <c r="AJ13" s="248"/>
      <c r="AK13" s="248"/>
      <c r="AL13" s="248"/>
      <c r="AM13" s="248"/>
      <c r="AN13" s="248"/>
      <c r="AO13" s="248"/>
      <c r="AP13" s="248"/>
      <c r="AQ13" s="248"/>
      <c r="AR13" s="248"/>
      <c r="AS13" s="99">
        <f t="shared" si="8"/>
        <v>0</v>
      </c>
      <c r="AT13" s="96"/>
      <c r="AU13" s="98">
        <f t="shared" si="4"/>
        <v>0</v>
      </c>
      <c r="AV13" s="245"/>
    </row>
    <row r="14" spans="2:50" ht="15.75" customHeight="1" x14ac:dyDescent="0.25">
      <c r="B14" s="145"/>
      <c r="C14" s="247"/>
      <c r="D14" s="247"/>
      <c r="E14" s="247"/>
      <c r="F14" s="46"/>
      <c r="G14" s="93"/>
      <c r="H14" s="260"/>
      <c r="I14" s="286"/>
      <c r="J14" s="307">
        <f t="shared" si="2"/>
        <v>0</v>
      </c>
      <c r="K14" s="308">
        <f t="shared" si="5"/>
        <v>0</v>
      </c>
      <c r="L14" s="260"/>
      <c r="M14" s="248"/>
      <c r="N14" s="248"/>
      <c r="O14" s="248"/>
      <c r="P14" s="248"/>
      <c r="Q14" s="248"/>
      <c r="R14" s="248"/>
      <c r="S14" s="99">
        <f t="shared" si="6"/>
        <v>0</v>
      </c>
      <c r="T14" s="96"/>
      <c r="U14" s="260"/>
      <c r="V14" s="286"/>
      <c r="W14" s="307">
        <f t="shared" si="3"/>
        <v>0</v>
      </c>
      <c r="X14" s="308">
        <f t="shared" si="7"/>
        <v>0</v>
      </c>
      <c r="Y14" s="273"/>
      <c r="Z14" s="248"/>
      <c r="AA14" s="248"/>
      <c r="AB14" s="248"/>
      <c r="AC14" s="248"/>
      <c r="AD14" s="248"/>
      <c r="AE14" s="248"/>
      <c r="AF14" s="248"/>
      <c r="AG14" s="248"/>
      <c r="AH14" s="248"/>
      <c r="AI14" s="248"/>
      <c r="AJ14" s="248"/>
      <c r="AK14" s="248"/>
      <c r="AL14" s="248"/>
      <c r="AM14" s="248"/>
      <c r="AN14" s="248"/>
      <c r="AO14" s="248"/>
      <c r="AP14" s="248"/>
      <c r="AQ14" s="248"/>
      <c r="AR14" s="248"/>
      <c r="AS14" s="99">
        <f t="shared" si="8"/>
        <v>0</v>
      </c>
      <c r="AT14" s="96"/>
      <c r="AU14" s="98">
        <f t="shared" si="4"/>
        <v>0</v>
      </c>
      <c r="AV14" s="245"/>
    </row>
    <row r="15" spans="2:50" ht="15.75" customHeight="1" x14ac:dyDescent="0.25">
      <c r="B15" s="145"/>
      <c r="C15" s="247"/>
      <c r="D15" s="247"/>
      <c r="E15" s="247"/>
      <c r="F15" s="46"/>
      <c r="G15" s="93"/>
      <c r="H15" s="260"/>
      <c r="I15" s="286"/>
      <c r="J15" s="307">
        <f t="shared" si="2"/>
        <v>0</v>
      </c>
      <c r="K15" s="308">
        <f t="shared" si="5"/>
        <v>0</v>
      </c>
      <c r="L15" s="260"/>
      <c r="M15" s="248"/>
      <c r="N15" s="248"/>
      <c r="O15" s="248"/>
      <c r="P15" s="248"/>
      <c r="Q15" s="248"/>
      <c r="R15" s="248"/>
      <c r="S15" s="99">
        <f t="shared" si="6"/>
        <v>0</v>
      </c>
      <c r="T15" s="96"/>
      <c r="U15" s="260"/>
      <c r="V15" s="286"/>
      <c r="W15" s="307">
        <f t="shared" si="3"/>
        <v>0</v>
      </c>
      <c r="X15" s="308">
        <f t="shared" si="7"/>
        <v>0</v>
      </c>
      <c r="Y15" s="273"/>
      <c r="Z15" s="248"/>
      <c r="AA15" s="248"/>
      <c r="AB15" s="248"/>
      <c r="AC15" s="248"/>
      <c r="AD15" s="248"/>
      <c r="AE15" s="248"/>
      <c r="AF15" s="248"/>
      <c r="AG15" s="248"/>
      <c r="AH15" s="248"/>
      <c r="AI15" s="248"/>
      <c r="AJ15" s="248"/>
      <c r="AK15" s="248"/>
      <c r="AL15" s="248"/>
      <c r="AM15" s="248"/>
      <c r="AN15" s="248"/>
      <c r="AO15" s="248"/>
      <c r="AP15" s="248"/>
      <c r="AQ15" s="248"/>
      <c r="AR15" s="248"/>
      <c r="AS15" s="99">
        <f t="shared" si="8"/>
        <v>0</v>
      </c>
      <c r="AT15" s="96"/>
      <c r="AU15" s="98">
        <f t="shared" si="4"/>
        <v>0</v>
      </c>
      <c r="AV15" s="245"/>
    </row>
    <row r="16" spans="2:50" ht="15.75" customHeight="1" x14ac:dyDescent="0.25">
      <c r="B16" s="145"/>
      <c r="C16" s="247"/>
      <c r="D16" s="247"/>
      <c r="E16" s="247"/>
      <c r="F16" s="46"/>
      <c r="G16" s="93"/>
      <c r="H16" s="260"/>
      <c r="I16" s="286"/>
      <c r="J16" s="307">
        <f t="shared" si="2"/>
        <v>0</v>
      </c>
      <c r="K16" s="308">
        <f t="shared" si="5"/>
        <v>0</v>
      </c>
      <c r="L16" s="260"/>
      <c r="M16" s="248"/>
      <c r="N16" s="248"/>
      <c r="O16" s="248"/>
      <c r="P16" s="248"/>
      <c r="Q16" s="248"/>
      <c r="R16" s="248"/>
      <c r="S16" s="99">
        <f t="shared" si="6"/>
        <v>0</v>
      </c>
      <c r="T16" s="96"/>
      <c r="U16" s="260"/>
      <c r="V16" s="286"/>
      <c r="W16" s="307">
        <f t="shared" si="3"/>
        <v>0</v>
      </c>
      <c r="X16" s="308">
        <f t="shared" si="7"/>
        <v>0</v>
      </c>
      <c r="Y16" s="273"/>
      <c r="Z16" s="248"/>
      <c r="AA16" s="248"/>
      <c r="AB16" s="248"/>
      <c r="AC16" s="248"/>
      <c r="AD16" s="248"/>
      <c r="AE16" s="248"/>
      <c r="AF16" s="248"/>
      <c r="AG16" s="248"/>
      <c r="AH16" s="248"/>
      <c r="AI16" s="248"/>
      <c r="AJ16" s="248"/>
      <c r="AK16" s="248"/>
      <c r="AL16" s="248"/>
      <c r="AM16" s="248"/>
      <c r="AN16" s="248"/>
      <c r="AO16" s="248"/>
      <c r="AP16" s="248"/>
      <c r="AQ16" s="248"/>
      <c r="AR16" s="248"/>
      <c r="AS16" s="99">
        <f t="shared" si="8"/>
        <v>0</v>
      </c>
      <c r="AT16" s="96"/>
      <c r="AU16" s="98">
        <f t="shared" si="4"/>
        <v>0</v>
      </c>
      <c r="AV16" s="245"/>
    </row>
    <row r="17" spans="2:48" ht="15.75" customHeight="1" x14ac:dyDescent="0.25">
      <c r="B17" s="145"/>
      <c r="C17" s="247"/>
      <c r="D17" s="247"/>
      <c r="E17" s="247"/>
      <c r="F17" s="46"/>
      <c r="G17" s="93"/>
      <c r="H17" s="260"/>
      <c r="I17" s="286"/>
      <c r="J17" s="307">
        <f t="shared" si="2"/>
        <v>0</v>
      </c>
      <c r="K17" s="308">
        <f t="shared" si="5"/>
        <v>0</v>
      </c>
      <c r="L17" s="260"/>
      <c r="M17" s="248"/>
      <c r="N17" s="248"/>
      <c r="O17" s="248"/>
      <c r="P17" s="248"/>
      <c r="Q17" s="248"/>
      <c r="R17" s="248"/>
      <c r="S17" s="99">
        <f t="shared" si="6"/>
        <v>0</v>
      </c>
      <c r="T17" s="96"/>
      <c r="U17" s="260"/>
      <c r="V17" s="286"/>
      <c r="W17" s="307">
        <f t="shared" si="3"/>
        <v>0</v>
      </c>
      <c r="X17" s="308">
        <f t="shared" si="7"/>
        <v>0</v>
      </c>
      <c r="Y17" s="273"/>
      <c r="Z17" s="248"/>
      <c r="AA17" s="248"/>
      <c r="AB17" s="248"/>
      <c r="AC17" s="248"/>
      <c r="AD17" s="248"/>
      <c r="AE17" s="248"/>
      <c r="AF17" s="248"/>
      <c r="AG17" s="248"/>
      <c r="AH17" s="248"/>
      <c r="AI17" s="248"/>
      <c r="AJ17" s="248"/>
      <c r="AK17" s="248"/>
      <c r="AL17" s="248"/>
      <c r="AM17" s="248"/>
      <c r="AN17" s="248"/>
      <c r="AO17" s="248"/>
      <c r="AP17" s="248"/>
      <c r="AQ17" s="248"/>
      <c r="AR17" s="248"/>
      <c r="AS17" s="99">
        <f t="shared" si="8"/>
        <v>0</v>
      </c>
      <c r="AT17" s="96"/>
      <c r="AU17" s="98">
        <f t="shared" si="4"/>
        <v>0</v>
      </c>
      <c r="AV17" s="245"/>
    </row>
    <row r="18" spans="2:48" ht="15.75" customHeight="1" x14ac:dyDescent="0.25">
      <c r="B18" s="145"/>
      <c r="C18" s="247"/>
      <c r="D18" s="247"/>
      <c r="E18" s="247"/>
      <c r="F18" s="46"/>
      <c r="G18" s="93"/>
      <c r="H18" s="260"/>
      <c r="I18" s="286"/>
      <c r="J18" s="307">
        <f t="shared" si="2"/>
        <v>0</v>
      </c>
      <c r="K18" s="308">
        <f t="shared" si="5"/>
        <v>0</v>
      </c>
      <c r="L18" s="260"/>
      <c r="M18" s="248"/>
      <c r="N18" s="248"/>
      <c r="O18" s="248"/>
      <c r="P18" s="248"/>
      <c r="Q18" s="248"/>
      <c r="R18" s="248"/>
      <c r="S18" s="99">
        <f t="shared" si="6"/>
        <v>0</v>
      </c>
      <c r="T18" s="96"/>
      <c r="U18" s="260"/>
      <c r="V18" s="286"/>
      <c r="W18" s="307">
        <f t="shared" si="3"/>
        <v>0</v>
      </c>
      <c r="X18" s="308">
        <f t="shared" si="7"/>
        <v>0</v>
      </c>
      <c r="Y18" s="273"/>
      <c r="Z18" s="248"/>
      <c r="AA18" s="248"/>
      <c r="AB18" s="248"/>
      <c r="AC18" s="248"/>
      <c r="AD18" s="248"/>
      <c r="AE18" s="248"/>
      <c r="AF18" s="248"/>
      <c r="AG18" s="248"/>
      <c r="AH18" s="248"/>
      <c r="AI18" s="248"/>
      <c r="AJ18" s="248"/>
      <c r="AK18" s="248"/>
      <c r="AL18" s="248"/>
      <c r="AM18" s="248"/>
      <c r="AN18" s="248"/>
      <c r="AO18" s="248"/>
      <c r="AP18" s="248"/>
      <c r="AQ18" s="248"/>
      <c r="AR18" s="248"/>
      <c r="AS18" s="99">
        <f t="shared" si="8"/>
        <v>0</v>
      </c>
      <c r="AT18" s="96"/>
      <c r="AU18" s="98">
        <f t="shared" si="4"/>
        <v>0</v>
      </c>
      <c r="AV18" s="245"/>
    </row>
    <row r="19" spans="2:48" ht="15.75" customHeight="1" x14ac:dyDescent="0.25">
      <c r="B19" s="145"/>
      <c r="C19" s="247"/>
      <c r="D19" s="247"/>
      <c r="E19" s="247"/>
      <c r="F19" s="46"/>
      <c r="G19" s="93"/>
      <c r="H19" s="260"/>
      <c r="I19" s="286"/>
      <c r="J19" s="307">
        <f t="shared" si="2"/>
        <v>0</v>
      </c>
      <c r="K19" s="308">
        <f t="shared" si="5"/>
        <v>0</v>
      </c>
      <c r="L19" s="260"/>
      <c r="M19" s="248"/>
      <c r="N19" s="248"/>
      <c r="O19" s="248"/>
      <c r="P19" s="248"/>
      <c r="Q19" s="248"/>
      <c r="R19" s="248"/>
      <c r="S19" s="99">
        <f t="shared" si="6"/>
        <v>0</v>
      </c>
      <c r="T19" s="96"/>
      <c r="U19" s="260"/>
      <c r="V19" s="286"/>
      <c r="W19" s="307">
        <f t="shared" si="3"/>
        <v>0</v>
      </c>
      <c r="X19" s="308">
        <f t="shared" si="7"/>
        <v>0</v>
      </c>
      <c r="Y19" s="273"/>
      <c r="Z19" s="248"/>
      <c r="AA19" s="248"/>
      <c r="AB19" s="248"/>
      <c r="AC19" s="248"/>
      <c r="AD19" s="248"/>
      <c r="AE19" s="248"/>
      <c r="AF19" s="248"/>
      <c r="AG19" s="248"/>
      <c r="AH19" s="248"/>
      <c r="AI19" s="248"/>
      <c r="AJ19" s="248"/>
      <c r="AK19" s="248"/>
      <c r="AL19" s="248"/>
      <c r="AM19" s="248"/>
      <c r="AN19" s="248"/>
      <c r="AO19" s="248"/>
      <c r="AP19" s="248"/>
      <c r="AQ19" s="248"/>
      <c r="AR19" s="248"/>
      <c r="AS19" s="99">
        <f t="shared" si="8"/>
        <v>0</v>
      </c>
      <c r="AT19" s="96"/>
      <c r="AU19" s="100">
        <f t="shared" si="4"/>
        <v>0</v>
      </c>
      <c r="AV19" s="245"/>
    </row>
    <row r="20" spans="2:48" ht="15.75" customHeight="1" x14ac:dyDescent="0.25">
      <c r="B20" s="145"/>
      <c r="C20" s="247"/>
      <c r="D20" s="247"/>
      <c r="E20" s="247"/>
      <c r="F20" s="46"/>
      <c r="G20" s="93"/>
      <c r="H20" s="260"/>
      <c r="I20" s="286"/>
      <c r="J20" s="307">
        <f t="shared" si="2"/>
        <v>0</v>
      </c>
      <c r="K20" s="308">
        <f t="shared" si="5"/>
        <v>0</v>
      </c>
      <c r="L20" s="260"/>
      <c r="M20" s="248"/>
      <c r="N20" s="248"/>
      <c r="O20" s="248"/>
      <c r="P20" s="248"/>
      <c r="Q20" s="248"/>
      <c r="R20" s="248"/>
      <c r="S20" s="99">
        <f t="shared" si="6"/>
        <v>0</v>
      </c>
      <c r="T20" s="96"/>
      <c r="U20" s="260"/>
      <c r="V20" s="286"/>
      <c r="W20" s="307">
        <f t="shared" si="3"/>
        <v>0</v>
      </c>
      <c r="X20" s="308">
        <f t="shared" si="7"/>
        <v>0</v>
      </c>
      <c r="Y20" s="273"/>
      <c r="Z20" s="248"/>
      <c r="AA20" s="248"/>
      <c r="AB20" s="248"/>
      <c r="AC20" s="248"/>
      <c r="AD20" s="248"/>
      <c r="AE20" s="248"/>
      <c r="AF20" s="248"/>
      <c r="AG20" s="248"/>
      <c r="AH20" s="248"/>
      <c r="AI20" s="248"/>
      <c r="AJ20" s="248"/>
      <c r="AK20" s="248"/>
      <c r="AL20" s="248"/>
      <c r="AM20" s="248"/>
      <c r="AN20" s="248"/>
      <c r="AO20" s="248"/>
      <c r="AP20" s="248"/>
      <c r="AQ20" s="248"/>
      <c r="AR20" s="248"/>
      <c r="AS20" s="99">
        <f t="shared" si="8"/>
        <v>0</v>
      </c>
      <c r="AT20" s="96"/>
      <c r="AU20" s="100">
        <f t="shared" si="4"/>
        <v>0</v>
      </c>
      <c r="AV20" s="245"/>
    </row>
    <row r="21" spans="2:48" ht="15.75" customHeight="1" x14ac:dyDescent="0.25">
      <c r="B21" s="145"/>
      <c r="C21" s="247"/>
      <c r="D21" s="247"/>
      <c r="E21" s="247"/>
      <c r="F21" s="46"/>
      <c r="G21" s="93"/>
      <c r="H21" s="260"/>
      <c r="I21" s="286"/>
      <c r="J21" s="307">
        <f t="shared" si="2"/>
        <v>0</v>
      </c>
      <c r="K21" s="308">
        <f t="shared" si="5"/>
        <v>0</v>
      </c>
      <c r="L21" s="260"/>
      <c r="M21" s="248"/>
      <c r="N21" s="248"/>
      <c r="O21" s="248"/>
      <c r="P21" s="248"/>
      <c r="Q21" s="248"/>
      <c r="R21" s="248"/>
      <c r="S21" s="99">
        <f t="shared" si="6"/>
        <v>0</v>
      </c>
      <c r="T21" s="96"/>
      <c r="U21" s="260"/>
      <c r="V21" s="286"/>
      <c r="W21" s="307">
        <f t="shared" si="3"/>
        <v>0</v>
      </c>
      <c r="X21" s="308">
        <f t="shared" si="7"/>
        <v>0</v>
      </c>
      <c r="Y21" s="273"/>
      <c r="Z21" s="248"/>
      <c r="AA21" s="248"/>
      <c r="AB21" s="248"/>
      <c r="AC21" s="248"/>
      <c r="AD21" s="248"/>
      <c r="AE21" s="248"/>
      <c r="AF21" s="248"/>
      <c r="AG21" s="248"/>
      <c r="AH21" s="248"/>
      <c r="AI21" s="248"/>
      <c r="AJ21" s="248"/>
      <c r="AK21" s="248"/>
      <c r="AL21" s="248"/>
      <c r="AM21" s="248"/>
      <c r="AN21" s="248"/>
      <c r="AO21" s="248"/>
      <c r="AP21" s="248"/>
      <c r="AQ21" s="248"/>
      <c r="AR21" s="248"/>
      <c r="AS21" s="99">
        <f t="shared" si="8"/>
        <v>0</v>
      </c>
      <c r="AT21" s="96"/>
      <c r="AU21" s="100">
        <f t="shared" si="4"/>
        <v>0</v>
      </c>
      <c r="AV21" s="245"/>
    </row>
    <row r="22" spans="2:48" ht="15.75" customHeight="1" x14ac:dyDescent="0.25">
      <c r="B22" s="145"/>
      <c r="C22" s="247"/>
      <c r="D22" s="247"/>
      <c r="E22" s="247"/>
      <c r="F22" s="46"/>
      <c r="G22" s="93"/>
      <c r="H22" s="260"/>
      <c r="I22" s="286"/>
      <c r="J22" s="307">
        <f t="shared" si="2"/>
        <v>0</v>
      </c>
      <c r="K22" s="308">
        <f t="shared" si="5"/>
        <v>0</v>
      </c>
      <c r="L22" s="260"/>
      <c r="M22" s="248"/>
      <c r="N22" s="248"/>
      <c r="O22" s="248"/>
      <c r="P22" s="248"/>
      <c r="Q22" s="248"/>
      <c r="R22" s="248"/>
      <c r="S22" s="99">
        <f t="shared" si="6"/>
        <v>0</v>
      </c>
      <c r="T22" s="96"/>
      <c r="U22" s="260"/>
      <c r="V22" s="286"/>
      <c r="W22" s="307">
        <f t="shared" si="3"/>
        <v>0</v>
      </c>
      <c r="X22" s="308">
        <f t="shared" si="7"/>
        <v>0</v>
      </c>
      <c r="Y22" s="273"/>
      <c r="Z22" s="248"/>
      <c r="AA22" s="248"/>
      <c r="AB22" s="248"/>
      <c r="AC22" s="248"/>
      <c r="AD22" s="248"/>
      <c r="AE22" s="248"/>
      <c r="AF22" s="248"/>
      <c r="AG22" s="248"/>
      <c r="AH22" s="248"/>
      <c r="AI22" s="248"/>
      <c r="AJ22" s="248"/>
      <c r="AK22" s="248"/>
      <c r="AL22" s="248"/>
      <c r="AM22" s="248"/>
      <c r="AN22" s="248"/>
      <c r="AO22" s="248"/>
      <c r="AP22" s="248"/>
      <c r="AQ22" s="248"/>
      <c r="AR22" s="248"/>
      <c r="AS22" s="99">
        <f t="shared" si="8"/>
        <v>0</v>
      </c>
      <c r="AT22" s="96"/>
      <c r="AU22" s="100">
        <f t="shared" si="4"/>
        <v>0</v>
      </c>
      <c r="AV22" s="245"/>
    </row>
    <row r="23" spans="2:48" ht="15.75" customHeight="1" x14ac:dyDescent="0.25">
      <c r="B23" s="145"/>
      <c r="C23" s="247"/>
      <c r="D23" s="247"/>
      <c r="E23" s="247"/>
      <c r="F23" s="46"/>
      <c r="G23" s="93"/>
      <c r="H23" s="260"/>
      <c r="I23" s="286"/>
      <c r="J23" s="307">
        <f t="shared" si="2"/>
        <v>0</v>
      </c>
      <c r="K23" s="308">
        <f t="shared" si="5"/>
        <v>0</v>
      </c>
      <c r="L23" s="260"/>
      <c r="M23" s="248"/>
      <c r="N23" s="248"/>
      <c r="O23" s="248"/>
      <c r="P23" s="248"/>
      <c r="Q23" s="248"/>
      <c r="R23" s="248"/>
      <c r="S23" s="99">
        <f t="shared" si="6"/>
        <v>0</v>
      </c>
      <c r="T23" s="96"/>
      <c r="U23" s="260"/>
      <c r="V23" s="286"/>
      <c r="W23" s="307">
        <f t="shared" si="3"/>
        <v>0</v>
      </c>
      <c r="X23" s="308">
        <f t="shared" si="7"/>
        <v>0</v>
      </c>
      <c r="Y23" s="273"/>
      <c r="Z23" s="248"/>
      <c r="AA23" s="248"/>
      <c r="AB23" s="248"/>
      <c r="AC23" s="248"/>
      <c r="AD23" s="248"/>
      <c r="AE23" s="248"/>
      <c r="AF23" s="248"/>
      <c r="AG23" s="248"/>
      <c r="AH23" s="248"/>
      <c r="AI23" s="248"/>
      <c r="AJ23" s="248"/>
      <c r="AK23" s="248"/>
      <c r="AL23" s="248"/>
      <c r="AM23" s="248"/>
      <c r="AN23" s="248"/>
      <c r="AO23" s="248"/>
      <c r="AP23" s="248"/>
      <c r="AQ23" s="248"/>
      <c r="AR23" s="248"/>
      <c r="AS23" s="99">
        <f t="shared" si="8"/>
        <v>0</v>
      </c>
      <c r="AT23" s="96"/>
      <c r="AU23" s="100">
        <f t="shared" si="4"/>
        <v>0</v>
      </c>
      <c r="AV23" s="245"/>
    </row>
    <row r="24" spans="2:48" ht="15.75" customHeight="1" x14ac:dyDescent="0.25">
      <c r="B24" s="145"/>
      <c r="C24" s="247"/>
      <c r="D24" s="247"/>
      <c r="E24" s="247"/>
      <c r="F24" s="46"/>
      <c r="G24" s="93"/>
      <c r="H24" s="260"/>
      <c r="I24" s="286"/>
      <c r="J24" s="307">
        <f t="shared" si="2"/>
        <v>0</v>
      </c>
      <c r="K24" s="308">
        <f t="shared" si="5"/>
        <v>0</v>
      </c>
      <c r="L24" s="260"/>
      <c r="M24" s="248"/>
      <c r="N24" s="248"/>
      <c r="O24" s="248"/>
      <c r="P24" s="248"/>
      <c r="Q24" s="248"/>
      <c r="R24" s="248"/>
      <c r="S24" s="99">
        <f t="shared" si="6"/>
        <v>0</v>
      </c>
      <c r="T24" s="96"/>
      <c r="U24" s="260"/>
      <c r="V24" s="286"/>
      <c r="W24" s="307">
        <f t="shared" si="3"/>
        <v>0</v>
      </c>
      <c r="X24" s="308">
        <f t="shared" si="7"/>
        <v>0</v>
      </c>
      <c r="Y24" s="273"/>
      <c r="Z24" s="248"/>
      <c r="AA24" s="248"/>
      <c r="AB24" s="248"/>
      <c r="AC24" s="248"/>
      <c r="AD24" s="248"/>
      <c r="AE24" s="248"/>
      <c r="AF24" s="248"/>
      <c r="AG24" s="248"/>
      <c r="AH24" s="248"/>
      <c r="AI24" s="248"/>
      <c r="AJ24" s="248"/>
      <c r="AK24" s="248"/>
      <c r="AL24" s="248"/>
      <c r="AM24" s="248"/>
      <c r="AN24" s="248"/>
      <c r="AO24" s="248"/>
      <c r="AP24" s="248"/>
      <c r="AQ24" s="248"/>
      <c r="AR24" s="248"/>
      <c r="AS24" s="99">
        <f t="shared" si="8"/>
        <v>0</v>
      </c>
      <c r="AT24" s="96"/>
      <c r="AU24" s="100">
        <f t="shared" si="4"/>
        <v>0</v>
      </c>
      <c r="AV24" s="245"/>
    </row>
    <row r="25" spans="2:48" ht="15.75" customHeight="1" x14ac:dyDescent="0.25">
      <c r="B25" s="145"/>
      <c r="C25" s="247"/>
      <c r="D25" s="247"/>
      <c r="E25" s="247"/>
      <c r="F25" s="46"/>
      <c r="G25" s="93"/>
      <c r="H25" s="260"/>
      <c r="I25" s="286"/>
      <c r="J25" s="307">
        <f t="shared" si="2"/>
        <v>0</v>
      </c>
      <c r="K25" s="308">
        <f t="shared" si="5"/>
        <v>0</v>
      </c>
      <c r="L25" s="260"/>
      <c r="M25" s="248"/>
      <c r="N25" s="248"/>
      <c r="O25" s="248"/>
      <c r="P25" s="248"/>
      <c r="Q25" s="248"/>
      <c r="R25" s="248"/>
      <c r="S25" s="99">
        <f t="shared" si="6"/>
        <v>0</v>
      </c>
      <c r="T25" s="96"/>
      <c r="U25" s="260"/>
      <c r="V25" s="286"/>
      <c r="W25" s="307">
        <f t="shared" si="3"/>
        <v>0</v>
      </c>
      <c r="X25" s="308">
        <f t="shared" si="7"/>
        <v>0</v>
      </c>
      <c r="Y25" s="273"/>
      <c r="Z25" s="248"/>
      <c r="AA25" s="248"/>
      <c r="AB25" s="248"/>
      <c r="AC25" s="248"/>
      <c r="AD25" s="248"/>
      <c r="AE25" s="248"/>
      <c r="AF25" s="248"/>
      <c r="AG25" s="248"/>
      <c r="AH25" s="248"/>
      <c r="AI25" s="248"/>
      <c r="AJ25" s="248"/>
      <c r="AK25" s="248"/>
      <c r="AL25" s="248"/>
      <c r="AM25" s="248"/>
      <c r="AN25" s="248"/>
      <c r="AO25" s="248"/>
      <c r="AP25" s="248"/>
      <c r="AQ25" s="248"/>
      <c r="AR25" s="248"/>
      <c r="AS25" s="99">
        <f t="shared" si="8"/>
        <v>0</v>
      </c>
      <c r="AT25" s="96"/>
      <c r="AU25" s="100">
        <f t="shared" si="4"/>
        <v>0</v>
      </c>
      <c r="AV25" s="245"/>
    </row>
    <row r="26" spans="2:48" ht="15.75" customHeight="1" x14ac:dyDescent="0.25">
      <c r="B26" s="145"/>
      <c r="C26" s="247"/>
      <c r="D26" s="247"/>
      <c r="E26" s="247"/>
      <c r="F26" s="46"/>
      <c r="G26" s="93"/>
      <c r="H26" s="260"/>
      <c r="I26" s="286"/>
      <c r="J26" s="307">
        <f t="shared" si="2"/>
        <v>0</v>
      </c>
      <c r="K26" s="308">
        <f t="shared" si="5"/>
        <v>0</v>
      </c>
      <c r="L26" s="260"/>
      <c r="M26" s="248"/>
      <c r="N26" s="248"/>
      <c r="O26" s="248"/>
      <c r="P26" s="248"/>
      <c r="Q26" s="248"/>
      <c r="R26" s="248"/>
      <c r="S26" s="99">
        <f t="shared" si="6"/>
        <v>0</v>
      </c>
      <c r="T26" s="96"/>
      <c r="U26" s="260"/>
      <c r="V26" s="286"/>
      <c r="W26" s="307">
        <f t="shared" si="3"/>
        <v>0</v>
      </c>
      <c r="X26" s="308">
        <f t="shared" si="7"/>
        <v>0</v>
      </c>
      <c r="Y26" s="273"/>
      <c r="Z26" s="248"/>
      <c r="AA26" s="248"/>
      <c r="AB26" s="248"/>
      <c r="AC26" s="248"/>
      <c r="AD26" s="248"/>
      <c r="AE26" s="248"/>
      <c r="AF26" s="248"/>
      <c r="AG26" s="248"/>
      <c r="AH26" s="248"/>
      <c r="AI26" s="248"/>
      <c r="AJ26" s="248"/>
      <c r="AK26" s="248"/>
      <c r="AL26" s="248"/>
      <c r="AM26" s="248"/>
      <c r="AN26" s="248"/>
      <c r="AO26" s="248"/>
      <c r="AP26" s="248"/>
      <c r="AQ26" s="248"/>
      <c r="AR26" s="248"/>
      <c r="AS26" s="99">
        <f t="shared" si="8"/>
        <v>0</v>
      </c>
      <c r="AT26" s="96"/>
      <c r="AU26" s="100">
        <f t="shared" si="4"/>
        <v>0</v>
      </c>
      <c r="AV26" s="245"/>
    </row>
    <row r="27" spans="2:48" ht="15.75" customHeight="1" x14ac:dyDescent="0.25">
      <c r="B27" s="145"/>
      <c r="C27" s="247"/>
      <c r="D27" s="247"/>
      <c r="E27" s="247"/>
      <c r="F27" s="46"/>
      <c r="G27" s="93"/>
      <c r="H27" s="260"/>
      <c r="I27" s="286"/>
      <c r="J27" s="307">
        <f t="shared" si="2"/>
        <v>0</v>
      </c>
      <c r="K27" s="308">
        <f t="shared" si="5"/>
        <v>0</v>
      </c>
      <c r="L27" s="260"/>
      <c r="M27" s="248"/>
      <c r="N27" s="248"/>
      <c r="O27" s="248"/>
      <c r="P27" s="248"/>
      <c r="Q27" s="248"/>
      <c r="R27" s="248"/>
      <c r="S27" s="99">
        <f t="shared" si="6"/>
        <v>0</v>
      </c>
      <c r="T27" s="96"/>
      <c r="U27" s="260"/>
      <c r="V27" s="286"/>
      <c r="W27" s="307">
        <f t="shared" si="3"/>
        <v>0</v>
      </c>
      <c r="X27" s="308">
        <f t="shared" si="7"/>
        <v>0</v>
      </c>
      <c r="Y27" s="273"/>
      <c r="Z27" s="248"/>
      <c r="AA27" s="248"/>
      <c r="AB27" s="248"/>
      <c r="AC27" s="248"/>
      <c r="AD27" s="248"/>
      <c r="AE27" s="248"/>
      <c r="AF27" s="248"/>
      <c r="AG27" s="248"/>
      <c r="AH27" s="248"/>
      <c r="AI27" s="248"/>
      <c r="AJ27" s="248"/>
      <c r="AK27" s="248"/>
      <c r="AL27" s="248"/>
      <c r="AM27" s="248"/>
      <c r="AN27" s="248"/>
      <c r="AO27" s="248"/>
      <c r="AP27" s="248"/>
      <c r="AQ27" s="248"/>
      <c r="AR27" s="248"/>
      <c r="AS27" s="99">
        <f t="shared" si="8"/>
        <v>0</v>
      </c>
      <c r="AT27" s="96"/>
      <c r="AU27" s="100">
        <f t="shared" si="4"/>
        <v>0</v>
      </c>
      <c r="AV27" s="245"/>
    </row>
    <row r="28" spans="2:48" ht="15.75" customHeight="1" x14ac:dyDescent="0.25">
      <c r="B28" s="145"/>
      <c r="C28" s="247"/>
      <c r="D28" s="247"/>
      <c r="E28" s="247"/>
      <c r="F28" s="46"/>
      <c r="G28" s="93"/>
      <c r="H28" s="260"/>
      <c r="I28" s="286"/>
      <c r="J28" s="307">
        <f t="shared" si="2"/>
        <v>0</v>
      </c>
      <c r="K28" s="308">
        <f t="shared" si="5"/>
        <v>0</v>
      </c>
      <c r="L28" s="260"/>
      <c r="M28" s="248"/>
      <c r="N28" s="248"/>
      <c r="O28" s="248"/>
      <c r="P28" s="248"/>
      <c r="Q28" s="248"/>
      <c r="R28" s="248"/>
      <c r="S28" s="99">
        <f t="shared" si="6"/>
        <v>0</v>
      </c>
      <c r="T28" s="96"/>
      <c r="U28" s="260"/>
      <c r="V28" s="286"/>
      <c r="W28" s="307">
        <f t="shared" si="3"/>
        <v>0</v>
      </c>
      <c r="X28" s="308">
        <f t="shared" si="7"/>
        <v>0</v>
      </c>
      <c r="Y28" s="273"/>
      <c r="Z28" s="248"/>
      <c r="AA28" s="248"/>
      <c r="AB28" s="248"/>
      <c r="AC28" s="248"/>
      <c r="AD28" s="248"/>
      <c r="AE28" s="248"/>
      <c r="AF28" s="248"/>
      <c r="AG28" s="248"/>
      <c r="AH28" s="248"/>
      <c r="AI28" s="248"/>
      <c r="AJ28" s="248"/>
      <c r="AK28" s="248"/>
      <c r="AL28" s="248"/>
      <c r="AM28" s="248"/>
      <c r="AN28" s="248"/>
      <c r="AO28" s="248"/>
      <c r="AP28" s="248"/>
      <c r="AQ28" s="248"/>
      <c r="AR28" s="248"/>
      <c r="AS28" s="99">
        <f t="shared" si="8"/>
        <v>0</v>
      </c>
      <c r="AT28" s="96"/>
      <c r="AU28" s="100">
        <f t="shared" si="4"/>
        <v>0</v>
      </c>
      <c r="AV28" s="245"/>
    </row>
    <row r="29" spans="2:48" ht="15.75" customHeight="1" x14ac:dyDescent="0.25">
      <c r="B29" s="145"/>
      <c r="C29" s="247"/>
      <c r="D29" s="247"/>
      <c r="E29" s="247"/>
      <c r="F29" s="46"/>
      <c r="G29" s="93"/>
      <c r="H29" s="260"/>
      <c r="I29" s="286"/>
      <c r="J29" s="307">
        <f t="shared" si="2"/>
        <v>0</v>
      </c>
      <c r="K29" s="308">
        <f t="shared" si="5"/>
        <v>0</v>
      </c>
      <c r="L29" s="260"/>
      <c r="M29" s="248"/>
      <c r="N29" s="248"/>
      <c r="O29" s="248"/>
      <c r="P29" s="248"/>
      <c r="Q29" s="248"/>
      <c r="R29" s="248"/>
      <c r="S29" s="99">
        <f t="shared" si="6"/>
        <v>0</v>
      </c>
      <c r="T29" s="96"/>
      <c r="U29" s="260"/>
      <c r="V29" s="286"/>
      <c r="W29" s="307">
        <f t="shared" si="3"/>
        <v>0</v>
      </c>
      <c r="X29" s="308">
        <f t="shared" si="7"/>
        <v>0</v>
      </c>
      <c r="Y29" s="273"/>
      <c r="Z29" s="248"/>
      <c r="AA29" s="248"/>
      <c r="AB29" s="248"/>
      <c r="AC29" s="248"/>
      <c r="AD29" s="248"/>
      <c r="AE29" s="248"/>
      <c r="AF29" s="248"/>
      <c r="AG29" s="248"/>
      <c r="AH29" s="248"/>
      <c r="AI29" s="248"/>
      <c r="AJ29" s="248"/>
      <c r="AK29" s="248"/>
      <c r="AL29" s="248"/>
      <c r="AM29" s="248"/>
      <c r="AN29" s="248"/>
      <c r="AO29" s="248"/>
      <c r="AP29" s="248"/>
      <c r="AQ29" s="248"/>
      <c r="AR29" s="248"/>
      <c r="AS29" s="99">
        <f t="shared" si="8"/>
        <v>0</v>
      </c>
      <c r="AT29" s="96"/>
      <c r="AU29" s="100">
        <f t="shared" si="4"/>
        <v>0</v>
      </c>
      <c r="AV29" s="245"/>
    </row>
    <row r="30" spans="2:48" ht="15.75" customHeight="1" x14ac:dyDescent="0.25">
      <c r="B30" s="145"/>
      <c r="C30" s="247"/>
      <c r="D30" s="247"/>
      <c r="E30" s="247"/>
      <c r="F30" s="46"/>
      <c r="G30" s="93"/>
      <c r="H30" s="260"/>
      <c r="I30" s="286"/>
      <c r="J30" s="307">
        <f t="shared" si="2"/>
        <v>0</v>
      </c>
      <c r="K30" s="308">
        <f t="shared" si="5"/>
        <v>0</v>
      </c>
      <c r="L30" s="260"/>
      <c r="M30" s="248"/>
      <c r="N30" s="248"/>
      <c r="O30" s="248"/>
      <c r="P30" s="248"/>
      <c r="Q30" s="248"/>
      <c r="R30" s="248"/>
      <c r="S30" s="99">
        <f t="shared" si="6"/>
        <v>0</v>
      </c>
      <c r="T30" s="96"/>
      <c r="U30" s="260"/>
      <c r="V30" s="286"/>
      <c r="W30" s="307">
        <f t="shared" si="3"/>
        <v>0</v>
      </c>
      <c r="X30" s="308">
        <f t="shared" si="7"/>
        <v>0</v>
      </c>
      <c r="Y30" s="273"/>
      <c r="Z30" s="248"/>
      <c r="AA30" s="248"/>
      <c r="AB30" s="248"/>
      <c r="AC30" s="248"/>
      <c r="AD30" s="248"/>
      <c r="AE30" s="248"/>
      <c r="AF30" s="248"/>
      <c r="AG30" s="248"/>
      <c r="AH30" s="248"/>
      <c r="AI30" s="248"/>
      <c r="AJ30" s="248"/>
      <c r="AK30" s="248"/>
      <c r="AL30" s="248"/>
      <c r="AM30" s="248"/>
      <c r="AN30" s="248"/>
      <c r="AO30" s="248"/>
      <c r="AP30" s="248"/>
      <c r="AQ30" s="248"/>
      <c r="AR30" s="248"/>
      <c r="AS30" s="99">
        <f t="shared" si="8"/>
        <v>0</v>
      </c>
      <c r="AT30" s="96"/>
      <c r="AU30" s="100">
        <f t="shared" si="4"/>
        <v>0</v>
      </c>
      <c r="AV30" s="245"/>
    </row>
    <row r="31" spans="2:48" ht="15.75" customHeight="1" x14ac:dyDescent="0.25">
      <c r="B31" s="145"/>
      <c r="C31" s="247"/>
      <c r="D31" s="247"/>
      <c r="E31" s="247"/>
      <c r="F31" s="46"/>
      <c r="G31" s="93"/>
      <c r="H31" s="260"/>
      <c r="I31" s="286"/>
      <c r="J31" s="307">
        <f t="shared" si="2"/>
        <v>0</v>
      </c>
      <c r="K31" s="308">
        <f t="shared" si="5"/>
        <v>0</v>
      </c>
      <c r="L31" s="260"/>
      <c r="M31" s="248"/>
      <c r="N31" s="248"/>
      <c r="O31" s="248"/>
      <c r="P31" s="248"/>
      <c r="Q31" s="248"/>
      <c r="R31" s="248"/>
      <c r="S31" s="99">
        <f t="shared" si="6"/>
        <v>0</v>
      </c>
      <c r="T31" s="96"/>
      <c r="U31" s="260"/>
      <c r="V31" s="286"/>
      <c r="W31" s="307">
        <f t="shared" si="3"/>
        <v>0</v>
      </c>
      <c r="X31" s="308">
        <f t="shared" si="7"/>
        <v>0</v>
      </c>
      <c r="Y31" s="273"/>
      <c r="Z31" s="248"/>
      <c r="AA31" s="248"/>
      <c r="AB31" s="248"/>
      <c r="AC31" s="248"/>
      <c r="AD31" s="248"/>
      <c r="AE31" s="248"/>
      <c r="AF31" s="248"/>
      <c r="AG31" s="248"/>
      <c r="AH31" s="248"/>
      <c r="AI31" s="248"/>
      <c r="AJ31" s="248"/>
      <c r="AK31" s="248"/>
      <c r="AL31" s="248"/>
      <c r="AM31" s="248"/>
      <c r="AN31" s="248"/>
      <c r="AO31" s="248"/>
      <c r="AP31" s="248"/>
      <c r="AQ31" s="248"/>
      <c r="AR31" s="248"/>
      <c r="AS31" s="99">
        <f t="shared" si="8"/>
        <v>0</v>
      </c>
      <c r="AT31" s="96"/>
      <c r="AU31" s="100">
        <f t="shared" si="4"/>
        <v>0</v>
      </c>
      <c r="AV31" s="245"/>
    </row>
    <row r="32" spans="2:48" ht="15.75" customHeight="1" x14ac:dyDescent="0.25">
      <c r="B32" s="145"/>
      <c r="C32" s="247"/>
      <c r="D32" s="247"/>
      <c r="E32" s="247"/>
      <c r="F32" s="46"/>
      <c r="G32" s="93"/>
      <c r="H32" s="260"/>
      <c r="I32" s="286"/>
      <c r="J32" s="307">
        <f t="shared" si="2"/>
        <v>0</v>
      </c>
      <c r="K32" s="308">
        <f t="shared" si="5"/>
        <v>0</v>
      </c>
      <c r="L32" s="260"/>
      <c r="M32" s="248"/>
      <c r="N32" s="248"/>
      <c r="O32" s="248"/>
      <c r="P32" s="248"/>
      <c r="Q32" s="248"/>
      <c r="R32" s="248"/>
      <c r="S32" s="99">
        <f t="shared" si="6"/>
        <v>0</v>
      </c>
      <c r="T32" s="96"/>
      <c r="U32" s="260"/>
      <c r="V32" s="286"/>
      <c r="W32" s="307">
        <f t="shared" si="3"/>
        <v>0</v>
      </c>
      <c r="X32" s="308">
        <f t="shared" si="7"/>
        <v>0</v>
      </c>
      <c r="Y32" s="273"/>
      <c r="Z32" s="248"/>
      <c r="AA32" s="248"/>
      <c r="AB32" s="248"/>
      <c r="AC32" s="248"/>
      <c r="AD32" s="248"/>
      <c r="AE32" s="248"/>
      <c r="AF32" s="248"/>
      <c r="AG32" s="248"/>
      <c r="AH32" s="248"/>
      <c r="AI32" s="248"/>
      <c r="AJ32" s="248"/>
      <c r="AK32" s="248"/>
      <c r="AL32" s="248"/>
      <c r="AM32" s="248"/>
      <c r="AN32" s="248"/>
      <c r="AO32" s="248"/>
      <c r="AP32" s="248"/>
      <c r="AQ32" s="248"/>
      <c r="AR32" s="248"/>
      <c r="AS32" s="99">
        <f t="shared" si="8"/>
        <v>0</v>
      </c>
      <c r="AT32" s="96"/>
      <c r="AU32" s="100">
        <f t="shared" si="4"/>
        <v>0</v>
      </c>
      <c r="AV32" s="245"/>
    </row>
    <row r="33" spans="2:48" ht="15.75" customHeight="1" x14ac:dyDescent="0.25">
      <c r="B33" s="145"/>
      <c r="C33" s="247"/>
      <c r="D33" s="247"/>
      <c r="E33" s="247"/>
      <c r="F33" s="46"/>
      <c r="G33" s="93"/>
      <c r="H33" s="260"/>
      <c r="I33" s="286"/>
      <c r="J33" s="307">
        <f t="shared" si="2"/>
        <v>0</v>
      </c>
      <c r="K33" s="308">
        <f t="shared" si="5"/>
        <v>0</v>
      </c>
      <c r="L33" s="260"/>
      <c r="M33" s="248"/>
      <c r="N33" s="248"/>
      <c r="O33" s="248"/>
      <c r="P33" s="248"/>
      <c r="Q33" s="248"/>
      <c r="R33" s="248"/>
      <c r="S33" s="99">
        <f t="shared" si="6"/>
        <v>0</v>
      </c>
      <c r="T33" s="96"/>
      <c r="U33" s="260"/>
      <c r="V33" s="286"/>
      <c r="W33" s="307">
        <f t="shared" si="3"/>
        <v>0</v>
      </c>
      <c r="X33" s="308">
        <f t="shared" si="7"/>
        <v>0</v>
      </c>
      <c r="Y33" s="273"/>
      <c r="Z33" s="248"/>
      <c r="AA33" s="248"/>
      <c r="AB33" s="248"/>
      <c r="AC33" s="248"/>
      <c r="AD33" s="248"/>
      <c r="AE33" s="248"/>
      <c r="AF33" s="248"/>
      <c r="AG33" s="248"/>
      <c r="AH33" s="248"/>
      <c r="AI33" s="248"/>
      <c r="AJ33" s="248"/>
      <c r="AK33" s="248"/>
      <c r="AL33" s="248"/>
      <c r="AM33" s="248"/>
      <c r="AN33" s="248"/>
      <c r="AO33" s="248"/>
      <c r="AP33" s="248"/>
      <c r="AQ33" s="248"/>
      <c r="AR33" s="248"/>
      <c r="AS33" s="99">
        <f t="shared" si="8"/>
        <v>0</v>
      </c>
      <c r="AT33" s="96"/>
      <c r="AU33" s="100">
        <f t="shared" si="4"/>
        <v>0</v>
      </c>
      <c r="AV33" s="245"/>
    </row>
    <row r="34" spans="2:48" ht="15.75" customHeight="1" x14ac:dyDescent="0.25">
      <c r="B34" s="145"/>
      <c r="C34" s="247"/>
      <c r="D34" s="247"/>
      <c r="E34" s="247"/>
      <c r="F34" s="46"/>
      <c r="G34" s="93"/>
      <c r="H34" s="260"/>
      <c r="I34" s="286"/>
      <c r="J34" s="307">
        <f t="shared" si="2"/>
        <v>0</v>
      </c>
      <c r="K34" s="308">
        <f t="shared" si="5"/>
        <v>0</v>
      </c>
      <c r="L34" s="260"/>
      <c r="M34" s="248"/>
      <c r="N34" s="248"/>
      <c r="O34" s="248"/>
      <c r="P34" s="248"/>
      <c r="Q34" s="248"/>
      <c r="R34" s="248"/>
      <c r="S34" s="99">
        <f t="shared" si="6"/>
        <v>0</v>
      </c>
      <c r="T34" s="96"/>
      <c r="U34" s="260"/>
      <c r="V34" s="286"/>
      <c r="W34" s="307">
        <f t="shared" si="3"/>
        <v>0</v>
      </c>
      <c r="X34" s="308">
        <f t="shared" si="7"/>
        <v>0</v>
      </c>
      <c r="Y34" s="273"/>
      <c r="Z34" s="248"/>
      <c r="AA34" s="248"/>
      <c r="AB34" s="248"/>
      <c r="AC34" s="248"/>
      <c r="AD34" s="248"/>
      <c r="AE34" s="248"/>
      <c r="AF34" s="248"/>
      <c r="AG34" s="248"/>
      <c r="AH34" s="248"/>
      <c r="AI34" s="248"/>
      <c r="AJ34" s="248"/>
      <c r="AK34" s="248"/>
      <c r="AL34" s="248"/>
      <c r="AM34" s="248"/>
      <c r="AN34" s="248"/>
      <c r="AO34" s="248"/>
      <c r="AP34" s="248"/>
      <c r="AQ34" s="248"/>
      <c r="AR34" s="248"/>
      <c r="AS34" s="99">
        <f t="shared" si="8"/>
        <v>0</v>
      </c>
      <c r="AT34" s="96"/>
      <c r="AU34" s="100">
        <f t="shared" si="4"/>
        <v>0</v>
      </c>
      <c r="AV34" s="245"/>
    </row>
    <row r="35" spans="2:48" ht="15.75" customHeight="1" x14ac:dyDescent="0.25">
      <c r="B35" s="145"/>
      <c r="C35" s="247"/>
      <c r="D35" s="247"/>
      <c r="E35" s="247"/>
      <c r="F35" s="46"/>
      <c r="G35" s="93"/>
      <c r="H35" s="260"/>
      <c r="I35" s="286"/>
      <c r="J35" s="307">
        <f t="shared" si="2"/>
        <v>0</v>
      </c>
      <c r="K35" s="308">
        <f t="shared" si="5"/>
        <v>0</v>
      </c>
      <c r="L35" s="260"/>
      <c r="M35" s="248"/>
      <c r="N35" s="248"/>
      <c r="O35" s="248"/>
      <c r="P35" s="248"/>
      <c r="Q35" s="248"/>
      <c r="R35" s="248"/>
      <c r="S35" s="99">
        <f t="shared" si="6"/>
        <v>0</v>
      </c>
      <c r="T35" s="96"/>
      <c r="U35" s="260"/>
      <c r="V35" s="286"/>
      <c r="W35" s="307">
        <f t="shared" si="3"/>
        <v>0</v>
      </c>
      <c r="X35" s="308">
        <f t="shared" si="7"/>
        <v>0</v>
      </c>
      <c r="Y35" s="273"/>
      <c r="Z35" s="248"/>
      <c r="AA35" s="248"/>
      <c r="AB35" s="248"/>
      <c r="AC35" s="248"/>
      <c r="AD35" s="248"/>
      <c r="AE35" s="248"/>
      <c r="AF35" s="248"/>
      <c r="AG35" s="248"/>
      <c r="AH35" s="248"/>
      <c r="AI35" s="248"/>
      <c r="AJ35" s="248"/>
      <c r="AK35" s="248"/>
      <c r="AL35" s="248"/>
      <c r="AM35" s="248"/>
      <c r="AN35" s="248"/>
      <c r="AO35" s="248"/>
      <c r="AP35" s="248"/>
      <c r="AQ35" s="248"/>
      <c r="AR35" s="248"/>
      <c r="AS35" s="99">
        <f t="shared" si="8"/>
        <v>0</v>
      </c>
      <c r="AT35" s="96"/>
      <c r="AU35" s="100">
        <f t="shared" si="4"/>
        <v>0</v>
      </c>
      <c r="AV35" s="245"/>
    </row>
    <row r="36" spans="2:48" ht="15.75" customHeight="1" x14ac:dyDescent="0.25">
      <c r="B36" s="145"/>
      <c r="C36" s="247"/>
      <c r="D36" s="247"/>
      <c r="E36" s="247"/>
      <c r="F36" s="46"/>
      <c r="G36" s="93"/>
      <c r="H36" s="260"/>
      <c r="I36" s="286"/>
      <c r="J36" s="307">
        <f t="shared" si="2"/>
        <v>0</v>
      </c>
      <c r="K36" s="308">
        <f t="shared" si="5"/>
        <v>0</v>
      </c>
      <c r="L36" s="260"/>
      <c r="M36" s="248"/>
      <c r="N36" s="248"/>
      <c r="O36" s="248"/>
      <c r="P36" s="248"/>
      <c r="Q36" s="248"/>
      <c r="R36" s="248"/>
      <c r="S36" s="99">
        <f t="shared" si="6"/>
        <v>0</v>
      </c>
      <c r="T36" s="96"/>
      <c r="U36" s="260"/>
      <c r="V36" s="286"/>
      <c r="W36" s="307">
        <f t="shared" si="3"/>
        <v>0</v>
      </c>
      <c r="X36" s="308">
        <f t="shared" si="7"/>
        <v>0</v>
      </c>
      <c r="Y36" s="273"/>
      <c r="Z36" s="248"/>
      <c r="AA36" s="248"/>
      <c r="AB36" s="248"/>
      <c r="AC36" s="248"/>
      <c r="AD36" s="248"/>
      <c r="AE36" s="248"/>
      <c r="AF36" s="248"/>
      <c r="AG36" s="248"/>
      <c r="AH36" s="248"/>
      <c r="AI36" s="248"/>
      <c r="AJ36" s="248"/>
      <c r="AK36" s="248"/>
      <c r="AL36" s="248"/>
      <c r="AM36" s="248"/>
      <c r="AN36" s="248"/>
      <c r="AO36" s="248"/>
      <c r="AP36" s="248"/>
      <c r="AQ36" s="248"/>
      <c r="AR36" s="248"/>
      <c r="AS36" s="99">
        <f t="shared" si="8"/>
        <v>0</v>
      </c>
      <c r="AT36" s="96"/>
      <c r="AU36" s="100">
        <f t="shared" si="4"/>
        <v>0</v>
      </c>
      <c r="AV36" s="245"/>
    </row>
    <row r="37" spans="2:48" ht="15.75" customHeight="1" x14ac:dyDescent="0.25">
      <c r="B37" s="145"/>
      <c r="C37" s="247"/>
      <c r="D37" s="247"/>
      <c r="E37" s="247"/>
      <c r="F37" s="46"/>
      <c r="G37" s="93"/>
      <c r="H37" s="260"/>
      <c r="I37" s="286"/>
      <c r="J37" s="307">
        <f t="shared" si="2"/>
        <v>0</v>
      </c>
      <c r="K37" s="308">
        <f t="shared" si="5"/>
        <v>0</v>
      </c>
      <c r="L37" s="260"/>
      <c r="M37" s="248"/>
      <c r="N37" s="248"/>
      <c r="O37" s="248"/>
      <c r="P37" s="248"/>
      <c r="Q37" s="248"/>
      <c r="R37" s="248"/>
      <c r="S37" s="99">
        <f t="shared" si="6"/>
        <v>0</v>
      </c>
      <c r="T37" s="96"/>
      <c r="U37" s="260"/>
      <c r="V37" s="286"/>
      <c r="W37" s="307">
        <f t="shared" si="3"/>
        <v>0</v>
      </c>
      <c r="X37" s="308">
        <f t="shared" si="7"/>
        <v>0</v>
      </c>
      <c r="Y37" s="273"/>
      <c r="Z37" s="248"/>
      <c r="AA37" s="248"/>
      <c r="AB37" s="248"/>
      <c r="AC37" s="248"/>
      <c r="AD37" s="248"/>
      <c r="AE37" s="248"/>
      <c r="AF37" s="248"/>
      <c r="AG37" s="248"/>
      <c r="AH37" s="248"/>
      <c r="AI37" s="248"/>
      <c r="AJ37" s="248"/>
      <c r="AK37" s="248"/>
      <c r="AL37" s="248"/>
      <c r="AM37" s="248"/>
      <c r="AN37" s="248"/>
      <c r="AO37" s="248"/>
      <c r="AP37" s="248"/>
      <c r="AQ37" s="248"/>
      <c r="AR37" s="248"/>
      <c r="AS37" s="99">
        <f t="shared" si="8"/>
        <v>0</v>
      </c>
      <c r="AT37" s="96"/>
      <c r="AU37" s="100">
        <f t="shared" ref="AU37:AU68" si="9">AU36+S37-AS37</f>
        <v>0</v>
      </c>
      <c r="AV37" s="245"/>
    </row>
    <row r="38" spans="2:48" ht="15.75" customHeight="1" x14ac:dyDescent="0.25">
      <c r="B38" s="145"/>
      <c r="C38" s="247"/>
      <c r="D38" s="247"/>
      <c r="E38" s="247"/>
      <c r="F38" s="46"/>
      <c r="G38" s="93"/>
      <c r="H38" s="260"/>
      <c r="I38" s="286"/>
      <c r="J38" s="307">
        <f t="shared" ref="J38:J69" si="10">H38-K38</f>
        <v>0</v>
      </c>
      <c r="K38" s="308">
        <f t="shared" si="5"/>
        <v>0</v>
      </c>
      <c r="L38" s="260"/>
      <c r="M38" s="248"/>
      <c r="N38" s="248"/>
      <c r="O38" s="248"/>
      <c r="P38" s="248"/>
      <c r="Q38" s="248"/>
      <c r="R38" s="248"/>
      <c r="S38" s="99">
        <f t="shared" si="6"/>
        <v>0</v>
      </c>
      <c r="T38" s="96"/>
      <c r="U38" s="260"/>
      <c r="V38" s="286"/>
      <c r="W38" s="307">
        <f t="shared" ref="W38:W69" si="11">U38-X38</f>
        <v>0</v>
      </c>
      <c r="X38" s="308">
        <f t="shared" si="7"/>
        <v>0</v>
      </c>
      <c r="Y38" s="273"/>
      <c r="Z38" s="248"/>
      <c r="AA38" s="248"/>
      <c r="AB38" s="248"/>
      <c r="AC38" s="248"/>
      <c r="AD38" s="248"/>
      <c r="AE38" s="248"/>
      <c r="AF38" s="248"/>
      <c r="AG38" s="248"/>
      <c r="AH38" s="248"/>
      <c r="AI38" s="248"/>
      <c r="AJ38" s="248"/>
      <c r="AK38" s="248"/>
      <c r="AL38" s="248"/>
      <c r="AM38" s="248"/>
      <c r="AN38" s="248"/>
      <c r="AO38" s="248"/>
      <c r="AP38" s="248"/>
      <c r="AQ38" s="248"/>
      <c r="AR38" s="248"/>
      <c r="AS38" s="99">
        <f t="shared" si="8"/>
        <v>0</v>
      </c>
      <c r="AT38" s="96"/>
      <c r="AU38" s="100">
        <f t="shared" si="9"/>
        <v>0</v>
      </c>
      <c r="AV38" s="245"/>
    </row>
    <row r="39" spans="2:48" ht="15.75" customHeight="1" x14ac:dyDescent="0.25">
      <c r="B39" s="145"/>
      <c r="C39" s="247"/>
      <c r="D39" s="247"/>
      <c r="E39" s="247"/>
      <c r="F39" s="46"/>
      <c r="G39" s="93"/>
      <c r="H39" s="260"/>
      <c r="I39" s="286"/>
      <c r="J39" s="307">
        <f t="shared" si="10"/>
        <v>0</v>
      </c>
      <c r="K39" s="308">
        <f t="shared" si="5"/>
        <v>0</v>
      </c>
      <c r="L39" s="260"/>
      <c r="M39" s="248"/>
      <c r="N39" s="248"/>
      <c r="O39" s="248"/>
      <c r="P39" s="248"/>
      <c r="Q39" s="248"/>
      <c r="R39" s="248"/>
      <c r="S39" s="99">
        <f t="shared" si="6"/>
        <v>0</v>
      </c>
      <c r="T39" s="96"/>
      <c r="U39" s="260"/>
      <c r="V39" s="286"/>
      <c r="W39" s="307">
        <f t="shared" si="11"/>
        <v>0</v>
      </c>
      <c r="X39" s="308">
        <f t="shared" si="7"/>
        <v>0</v>
      </c>
      <c r="Y39" s="273"/>
      <c r="Z39" s="248"/>
      <c r="AA39" s="248"/>
      <c r="AB39" s="248"/>
      <c r="AC39" s="248"/>
      <c r="AD39" s="248"/>
      <c r="AE39" s="248"/>
      <c r="AF39" s="248"/>
      <c r="AG39" s="248"/>
      <c r="AH39" s="248"/>
      <c r="AI39" s="248"/>
      <c r="AJ39" s="248"/>
      <c r="AK39" s="248"/>
      <c r="AL39" s="248"/>
      <c r="AM39" s="248"/>
      <c r="AN39" s="248"/>
      <c r="AO39" s="248"/>
      <c r="AP39" s="248"/>
      <c r="AQ39" s="248"/>
      <c r="AR39" s="248"/>
      <c r="AS39" s="99">
        <f t="shared" si="8"/>
        <v>0</v>
      </c>
      <c r="AT39" s="96"/>
      <c r="AU39" s="100">
        <f t="shared" si="9"/>
        <v>0</v>
      </c>
      <c r="AV39" s="245"/>
    </row>
    <row r="40" spans="2:48" ht="15.75" customHeight="1" x14ac:dyDescent="0.25">
      <c r="B40" s="145"/>
      <c r="C40" s="247"/>
      <c r="D40" s="247"/>
      <c r="E40" s="247"/>
      <c r="F40" s="46"/>
      <c r="G40" s="93"/>
      <c r="H40" s="260"/>
      <c r="I40" s="286"/>
      <c r="J40" s="307">
        <f t="shared" si="10"/>
        <v>0</v>
      </c>
      <c r="K40" s="308">
        <f t="shared" si="5"/>
        <v>0</v>
      </c>
      <c r="L40" s="260"/>
      <c r="M40" s="248"/>
      <c r="N40" s="248"/>
      <c r="O40" s="248"/>
      <c r="P40" s="248"/>
      <c r="Q40" s="248"/>
      <c r="R40" s="248"/>
      <c r="S40" s="99">
        <f t="shared" si="6"/>
        <v>0</v>
      </c>
      <c r="T40" s="96"/>
      <c r="U40" s="260"/>
      <c r="V40" s="286"/>
      <c r="W40" s="307">
        <f t="shared" si="11"/>
        <v>0</v>
      </c>
      <c r="X40" s="308">
        <f t="shared" si="7"/>
        <v>0</v>
      </c>
      <c r="Y40" s="273"/>
      <c r="Z40" s="248"/>
      <c r="AA40" s="248"/>
      <c r="AB40" s="248"/>
      <c r="AC40" s="248"/>
      <c r="AD40" s="248"/>
      <c r="AE40" s="248"/>
      <c r="AF40" s="248"/>
      <c r="AG40" s="248"/>
      <c r="AH40" s="248"/>
      <c r="AI40" s="248"/>
      <c r="AJ40" s="248"/>
      <c r="AK40" s="248"/>
      <c r="AL40" s="248"/>
      <c r="AM40" s="248"/>
      <c r="AN40" s="248"/>
      <c r="AO40" s="248"/>
      <c r="AP40" s="248"/>
      <c r="AQ40" s="248"/>
      <c r="AR40" s="248"/>
      <c r="AS40" s="99">
        <f t="shared" si="8"/>
        <v>0</v>
      </c>
      <c r="AT40" s="96"/>
      <c r="AU40" s="100">
        <f t="shared" si="9"/>
        <v>0</v>
      </c>
      <c r="AV40" s="245"/>
    </row>
    <row r="41" spans="2:48" ht="15.75" customHeight="1" x14ac:dyDescent="0.25">
      <c r="B41" s="145"/>
      <c r="C41" s="247"/>
      <c r="D41" s="247"/>
      <c r="E41" s="247"/>
      <c r="F41" s="46"/>
      <c r="G41" s="93"/>
      <c r="H41" s="260"/>
      <c r="I41" s="286"/>
      <c r="J41" s="307">
        <f t="shared" si="10"/>
        <v>0</v>
      </c>
      <c r="K41" s="308">
        <f t="shared" si="5"/>
        <v>0</v>
      </c>
      <c r="L41" s="260"/>
      <c r="M41" s="248"/>
      <c r="N41" s="248"/>
      <c r="O41" s="248"/>
      <c r="P41" s="248"/>
      <c r="Q41" s="248"/>
      <c r="R41" s="248"/>
      <c r="S41" s="99">
        <f t="shared" si="6"/>
        <v>0</v>
      </c>
      <c r="T41" s="96"/>
      <c r="U41" s="260"/>
      <c r="V41" s="286"/>
      <c r="W41" s="307">
        <f t="shared" si="11"/>
        <v>0</v>
      </c>
      <c r="X41" s="308">
        <f t="shared" si="7"/>
        <v>0</v>
      </c>
      <c r="Y41" s="273"/>
      <c r="Z41" s="248"/>
      <c r="AA41" s="248"/>
      <c r="AB41" s="248"/>
      <c r="AC41" s="248"/>
      <c r="AD41" s="248"/>
      <c r="AE41" s="248"/>
      <c r="AF41" s="248"/>
      <c r="AG41" s="248"/>
      <c r="AH41" s="248"/>
      <c r="AI41" s="248"/>
      <c r="AJ41" s="248"/>
      <c r="AK41" s="248"/>
      <c r="AL41" s="248"/>
      <c r="AM41" s="248"/>
      <c r="AN41" s="248"/>
      <c r="AO41" s="248"/>
      <c r="AP41" s="248"/>
      <c r="AQ41" s="248"/>
      <c r="AR41" s="248"/>
      <c r="AS41" s="99">
        <f t="shared" si="8"/>
        <v>0</v>
      </c>
      <c r="AT41" s="96"/>
      <c r="AU41" s="100">
        <f t="shared" si="9"/>
        <v>0</v>
      </c>
      <c r="AV41" s="245"/>
    </row>
    <row r="42" spans="2:48" ht="15.75" customHeight="1" x14ac:dyDescent="0.25">
      <c r="B42" s="145"/>
      <c r="C42" s="247"/>
      <c r="D42" s="247"/>
      <c r="E42" s="247"/>
      <c r="F42" s="46"/>
      <c r="G42" s="93"/>
      <c r="H42" s="260"/>
      <c r="I42" s="286"/>
      <c r="J42" s="307">
        <f t="shared" si="10"/>
        <v>0</v>
      </c>
      <c r="K42" s="308">
        <f t="shared" si="5"/>
        <v>0</v>
      </c>
      <c r="L42" s="260"/>
      <c r="M42" s="248"/>
      <c r="N42" s="248"/>
      <c r="O42" s="248"/>
      <c r="P42" s="248"/>
      <c r="Q42" s="248"/>
      <c r="R42" s="248"/>
      <c r="S42" s="99">
        <f t="shared" si="6"/>
        <v>0</v>
      </c>
      <c r="T42" s="96"/>
      <c r="U42" s="260"/>
      <c r="V42" s="286"/>
      <c r="W42" s="307">
        <f t="shared" si="11"/>
        <v>0</v>
      </c>
      <c r="X42" s="308">
        <f t="shared" si="7"/>
        <v>0</v>
      </c>
      <c r="Y42" s="273"/>
      <c r="Z42" s="248"/>
      <c r="AA42" s="248"/>
      <c r="AB42" s="248"/>
      <c r="AC42" s="248"/>
      <c r="AD42" s="248"/>
      <c r="AE42" s="248"/>
      <c r="AF42" s="248"/>
      <c r="AG42" s="248"/>
      <c r="AH42" s="248"/>
      <c r="AI42" s="248"/>
      <c r="AJ42" s="248"/>
      <c r="AK42" s="248"/>
      <c r="AL42" s="248"/>
      <c r="AM42" s="248"/>
      <c r="AN42" s="248"/>
      <c r="AO42" s="248"/>
      <c r="AP42" s="248"/>
      <c r="AQ42" s="248"/>
      <c r="AR42" s="248"/>
      <c r="AS42" s="99">
        <f t="shared" si="8"/>
        <v>0</v>
      </c>
      <c r="AT42" s="96"/>
      <c r="AU42" s="100">
        <f t="shared" si="9"/>
        <v>0</v>
      </c>
      <c r="AV42" s="245"/>
    </row>
    <row r="43" spans="2:48" ht="15.75" customHeight="1" x14ac:dyDescent="0.25">
      <c r="B43" s="145"/>
      <c r="C43" s="247"/>
      <c r="D43" s="247"/>
      <c r="E43" s="247"/>
      <c r="F43" s="46"/>
      <c r="G43" s="93"/>
      <c r="H43" s="260"/>
      <c r="I43" s="286"/>
      <c r="J43" s="307">
        <f t="shared" si="10"/>
        <v>0</v>
      </c>
      <c r="K43" s="308">
        <f t="shared" si="5"/>
        <v>0</v>
      </c>
      <c r="L43" s="260"/>
      <c r="M43" s="248"/>
      <c r="N43" s="248"/>
      <c r="O43" s="248"/>
      <c r="P43" s="248"/>
      <c r="Q43" s="248"/>
      <c r="R43" s="248"/>
      <c r="S43" s="99">
        <f t="shared" si="6"/>
        <v>0</v>
      </c>
      <c r="T43" s="96"/>
      <c r="U43" s="260"/>
      <c r="V43" s="286"/>
      <c r="W43" s="307">
        <f t="shared" si="11"/>
        <v>0</v>
      </c>
      <c r="X43" s="308">
        <f t="shared" si="7"/>
        <v>0</v>
      </c>
      <c r="Y43" s="273"/>
      <c r="Z43" s="248"/>
      <c r="AA43" s="248"/>
      <c r="AB43" s="248"/>
      <c r="AC43" s="248"/>
      <c r="AD43" s="248"/>
      <c r="AE43" s="248"/>
      <c r="AF43" s="248"/>
      <c r="AG43" s="248"/>
      <c r="AH43" s="248"/>
      <c r="AI43" s="248"/>
      <c r="AJ43" s="248"/>
      <c r="AK43" s="248"/>
      <c r="AL43" s="248"/>
      <c r="AM43" s="248"/>
      <c r="AN43" s="248"/>
      <c r="AO43" s="248"/>
      <c r="AP43" s="248"/>
      <c r="AQ43" s="248"/>
      <c r="AR43" s="248"/>
      <c r="AS43" s="99">
        <f t="shared" si="8"/>
        <v>0</v>
      </c>
      <c r="AT43" s="96"/>
      <c r="AU43" s="100">
        <f t="shared" si="9"/>
        <v>0</v>
      </c>
      <c r="AV43" s="245"/>
    </row>
    <row r="44" spans="2:48" ht="15.75" customHeight="1" x14ac:dyDescent="0.25">
      <c r="B44" s="145"/>
      <c r="C44" s="247"/>
      <c r="D44" s="247"/>
      <c r="E44" s="247"/>
      <c r="F44" s="46"/>
      <c r="G44" s="93"/>
      <c r="H44" s="260"/>
      <c r="I44" s="286"/>
      <c r="J44" s="307">
        <f t="shared" si="10"/>
        <v>0</v>
      </c>
      <c r="K44" s="308">
        <f t="shared" si="5"/>
        <v>0</v>
      </c>
      <c r="L44" s="260"/>
      <c r="M44" s="248"/>
      <c r="N44" s="248"/>
      <c r="O44" s="248"/>
      <c r="P44" s="248"/>
      <c r="Q44" s="248"/>
      <c r="R44" s="248"/>
      <c r="S44" s="99">
        <f t="shared" si="6"/>
        <v>0</v>
      </c>
      <c r="T44" s="96"/>
      <c r="U44" s="260"/>
      <c r="V44" s="286"/>
      <c r="W44" s="307">
        <f t="shared" si="11"/>
        <v>0</v>
      </c>
      <c r="X44" s="308">
        <f t="shared" si="7"/>
        <v>0</v>
      </c>
      <c r="Y44" s="273"/>
      <c r="Z44" s="248"/>
      <c r="AA44" s="248"/>
      <c r="AB44" s="248"/>
      <c r="AC44" s="248"/>
      <c r="AD44" s="248"/>
      <c r="AE44" s="248"/>
      <c r="AF44" s="248"/>
      <c r="AG44" s="248"/>
      <c r="AH44" s="248"/>
      <c r="AI44" s="248"/>
      <c r="AJ44" s="248"/>
      <c r="AK44" s="248"/>
      <c r="AL44" s="248"/>
      <c r="AM44" s="248"/>
      <c r="AN44" s="248"/>
      <c r="AO44" s="248"/>
      <c r="AP44" s="248"/>
      <c r="AQ44" s="248"/>
      <c r="AR44" s="248"/>
      <c r="AS44" s="99">
        <f t="shared" si="8"/>
        <v>0</v>
      </c>
      <c r="AT44" s="96"/>
      <c r="AU44" s="100">
        <f t="shared" si="9"/>
        <v>0</v>
      </c>
      <c r="AV44" s="245"/>
    </row>
    <row r="45" spans="2:48" ht="15.75" customHeight="1" x14ac:dyDescent="0.25">
      <c r="B45" s="145"/>
      <c r="C45" s="247"/>
      <c r="D45" s="247"/>
      <c r="E45" s="247"/>
      <c r="F45" s="46"/>
      <c r="G45" s="93"/>
      <c r="H45" s="260"/>
      <c r="I45" s="286"/>
      <c r="J45" s="307">
        <f t="shared" si="10"/>
        <v>0</v>
      </c>
      <c r="K45" s="308">
        <f t="shared" si="5"/>
        <v>0</v>
      </c>
      <c r="L45" s="260"/>
      <c r="M45" s="248"/>
      <c r="N45" s="248"/>
      <c r="O45" s="248"/>
      <c r="P45" s="248"/>
      <c r="Q45" s="248"/>
      <c r="R45" s="248"/>
      <c r="S45" s="99">
        <f t="shared" si="6"/>
        <v>0</v>
      </c>
      <c r="T45" s="96"/>
      <c r="U45" s="260"/>
      <c r="V45" s="286"/>
      <c r="W45" s="307">
        <f t="shared" si="11"/>
        <v>0</v>
      </c>
      <c r="X45" s="308">
        <f t="shared" si="7"/>
        <v>0</v>
      </c>
      <c r="Y45" s="273"/>
      <c r="Z45" s="248"/>
      <c r="AA45" s="248"/>
      <c r="AB45" s="248"/>
      <c r="AC45" s="248"/>
      <c r="AD45" s="248"/>
      <c r="AE45" s="248"/>
      <c r="AF45" s="248"/>
      <c r="AG45" s="248"/>
      <c r="AH45" s="248"/>
      <c r="AI45" s="248"/>
      <c r="AJ45" s="248"/>
      <c r="AK45" s="248"/>
      <c r="AL45" s="248"/>
      <c r="AM45" s="248"/>
      <c r="AN45" s="248"/>
      <c r="AO45" s="248"/>
      <c r="AP45" s="248"/>
      <c r="AQ45" s="248"/>
      <c r="AR45" s="248"/>
      <c r="AS45" s="99">
        <f t="shared" si="8"/>
        <v>0</v>
      </c>
      <c r="AT45" s="96"/>
      <c r="AU45" s="100">
        <f t="shared" si="9"/>
        <v>0</v>
      </c>
      <c r="AV45" s="245"/>
    </row>
    <row r="46" spans="2:48" ht="15.75" customHeight="1" x14ac:dyDescent="0.25">
      <c r="B46" s="145"/>
      <c r="C46" s="247"/>
      <c r="D46" s="247"/>
      <c r="E46" s="247"/>
      <c r="F46" s="46"/>
      <c r="G46" s="93"/>
      <c r="H46" s="260"/>
      <c r="I46" s="286"/>
      <c r="J46" s="307">
        <f t="shared" si="10"/>
        <v>0</v>
      </c>
      <c r="K46" s="308">
        <f t="shared" si="5"/>
        <v>0</v>
      </c>
      <c r="L46" s="260"/>
      <c r="M46" s="248"/>
      <c r="N46" s="248"/>
      <c r="O46" s="248"/>
      <c r="P46" s="248"/>
      <c r="Q46" s="248"/>
      <c r="R46" s="248"/>
      <c r="S46" s="99">
        <f t="shared" si="6"/>
        <v>0</v>
      </c>
      <c r="T46" s="96"/>
      <c r="U46" s="260"/>
      <c r="V46" s="286"/>
      <c r="W46" s="307">
        <f t="shared" si="11"/>
        <v>0</v>
      </c>
      <c r="X46" s="308">
        <f t="shared" si="7"/>
        <v>0</v>
      </c>
      <c r="Y46" s="273"/>
      <c r="Z46" s="248"/>
      <c r="AA46" s="248"/>
      <c r="AB46" s="248"/>
      <c r="AC46" s="248"/>
      <c r="AD46" s="248"/>
      <c r="AE46" s="248"/>
      <c r="AF46" s="248"/>
      <c r="AG46" s="248"/>
      <c r="AH46" s="248"/>
      <c r="AI46" s="248"/>
      <c r="AJ46" s="248"/>
      <c r="AK46" s="248"/>
      <c r="AL46" s="248"/>
      <c r="AM46" s="248"/>
      <c r="AN46" s="248"/>
      <c r="AO46" s="248"/>
      <c r="AP46" s="248"/>
      <c r="AQ46" s="248"/>
      <c r="AR46" s="248"/>
      <c r="AS46" s="99">
        <f t="shared" si="8"/>
        <v>0</v>
      </c>
      <c r="AT46" s="96"/>
      <c r="AU46" s="100">
        <f t="shared" si="9"/>
        <v>0</v>
      </c>
      <c r="AV46" s="245"/>
    </row>
    <row r="47" spans="2:48" ht="15.75" customHeight="1" x14ac:dyDescent="0.25">
      <c r="B47" s="145"/>
      <c r="C47" s="247"/>
      <c r="D47" s="247"/>
      <c r="E47" s="247"/>
      <c r="F47" s="46"/>
      <c r="G47" s="93"/>
      <c r="H47" s="260"/>
      <c r="I47" s="286"/>
      <c r="J47" s="307">
        <f t="shared" si="10"/>
        <v>0</v>
      </c>
      <c r="K47" s="308">
        <f t="shared" si="5"/>
        <v>0</v>
      </c>
      <c r="L47" s="260"/>
      <c r="M47" s="248"/>
      <c r="N47" s="248"/>
      <c r="O47" s="248"/>
      <c r="P47" s="248"/>
      <c r="Q47" s="248"/>
      <c r="R47" s="248"/>
      <c r="S47" s="99">
        <f t="shared" si="6"/>
        <v>0</v>
      </c>
      <c r="T47" s="96"/>
      <c r="U47" s="260"/>
      <c r="V47" s="286"/>
      <c r="W47" s="307">
        <f t="shared" si="11"/>
        <v>0</v>
      </c>
      <c r="X47" s="308">
        <f t="shared" si="7"/>
        <v>0</v>
      </c>
      <c r="Y47" s="273"/>
      <c r="Z47" s="248"/>
      <c r="AA47" s="248"/>
      <c r="AB47" s="248"/>
      <c r="AC47" s="248"/>
      <c r="AD47" s="248"/>
      <c r="AE47" s="248"/>
      <c r="AF47" s="248"/>
      <c r="AG47" s="248"/>
      <c r="AH47" s="248"/>
      <c r="AI47" s="248"/>
      <c r="AJ47" s="248"/>
      <c r="AK47" s="248"/>
      <c r="AL47" s="248"/>
      <c r="AM47" s="248"/>
      <c r="AN47" s="248"/>
      <c r="AO47" s="248"/>
      <c r="AP47" s="248"/>
      <c r="AQ47" s="248"/>
      <c r="AR47" s="248"/>
      <c r="AS47" s="99">
        <f t="shared" si="8"/>
        <v>0</v>
      </c>
      <c r="AT47" s="96"/>
      <c r="AU47" s="100">
        <f t="shared" si="9"/>
        <v>0</v>
      </c>
      <c r="AV47" s="245"/>
    </row>
    <row r="48" spans="2:48" ht="15.75" customHeight="1" x14ac:dyDescent="0.25">
      <c r="B48" s="145"/>
      <c r="C48" s="247"/>
      <c r="D48" s="247"/>
      <c r="E48" s="247"/>
      <c r="F48" s="46"/>
      <c r="G48" s="93"/>
      <c r="H48" s="260"/>
      <c r="I48" s="286"/>
      <c r="J48" s="307">
        <f t="shared" si="10"/>
        <v>0</v>
      </c>
      <c r="K48" s="308">
        <f t="shared" si="5"/>
        <v>0</v>
      </c>
      <c r="L48" s="260"/>
      <c r="M48" s="248"/>
      <c r="N48" s="248"/>
      <c r="O48" s="248"/>
      <c r="P48" s="248"/>
      <c r="Q48" s="248"/>
      <c r="R48" s="248"/>
      <c r="S48" s="99">
        <f t="shared" si="6"/>
        <v>0</v>
      </c>
      <c r="T48" s="96"/>
      <c r="U48" s="260"/>
      <c r="V48" s="286"/>
      <c r="W48" s="307">
        <f t="shared" si="11"/>
        <v>0</v>
      </c>
      <c r="X48" s="308">
        <f t="shared" si="7"/>
        <v>0</v>
      </c>
      <c r="Y48" s="273"/>
      <c r="Z48" s="248"/>
      <c r="AA48" s="248"/>
      <c r="AB48" s="248"/>
      <c r="AC48" s="248"/>
      <c r="AD48" s="248"/>
      <c r="AE48" s="248"/>
      <c r="AF48" s="248"/>
      <c r="AG48" s="248"/>
      <c r="AH48" s="248"/>
      <c r="AI48" s="248"/>
      <c r="AJ48" s="248"/>
      <c r="AK48" s="248"/>
      <c r="AL48" s="248"/>
      <c r="AM48" s="248"/>
      <c r="AN48" s="248"/>
      <c r="AO48" s="248"/>
      <c r="AP48" s="248"/>
      <c r="AQ48" s="248"/>
      <c r="AR48" s="248"/>
      <c r="AS48" s="99">
        <f t="shared" si="8"/>
        <v>0</v>
      </c>
      <c r="AT48" s="96"/>
      <c r="AU48" s="100">
        <f t="shared" si="9"/>
        <v>0</v>
      </c>
      <c r="AV48" s="245"/>
    </row>
    <row r="49" spans="2:48" ht="15.75" customHeight="1" x14ac:dyDescent="0.25">
      <c r="B49" s="145"/>
      <c r="C49" s="247"/>
      <c r="D49" s="247"/>
      <c r="E49" s="247"/>
      <c r="F49" s="46"/>
      <c r="G49" s="93"/>
      <c r="H49" s="260"/>
      <c r="I49" s="286"/>
      <c r="J49" s="307">
        <f t="shared" si="10"/>
        <v>0</v>
      </c>
      <c r="K49" s="308">
        <f t="shared" si="5"/>
        <v>0</v>
      </c>
      <c r="L49" s="260"/>
      <c r="M49" s="248"/>
      <c r="N49" s="248"/>
      <c r="O49" s="248"/>
      <c r="P49" s="248"/>
      <c r="Q49" s="248"/>
      <c r="R49" s="248"/>
      <c r="S49" s="99">
        <f t="shared" si="6"/>
        <v>0</v>
      </c>
      <c r="T49" s="96"/>
      <c r="U49" s="260"/>
      <c r="V49" s="286"/>
      <c r="W49" s="307">
        <f t="shared" si="11"/>
        <v>0</v>
      </c>
      <c r="X49" s="308">
        <f t="shared" si="7"/>
        <v>0</v>
      </c>
      <c r="Y49" s="273"/>
      <c r="Z49" s="248"/>
      <c r="AA49" s="248"/>
      <c r="AB49" s="248"/>
      <c r="AC49" s="248"/>
      <c r="AD49" s="248"/>
      <c r="AE49" s="248"/>
      <c r="AF49" s="248"/>
      <c r="AG49" s="248"/>
      <c r="AH49" s="248"/>
      <c r="AI49" s="248"/>
      <c r="AJ49" s="248"/>
      <c r="AK49" s="248"/>
      <c r="AL49" s="248"/>
      <c r="AM49" s="248"/>
      <c r="AN49" s="248"/>
      <c r="AO49" s="248"/>
      <c r="AP49" s="248"/>
      <c r="AQ49" s="248"/>
      <c r="AR49" s="248"/>
      <c r="AS49" s="99">
        <f t="shared" si="8"/>
        <v>0</v>
      </c>
      <c r="AT49" s="96"/>
      <c r="AU49" s="100">
        <f t="shared" si="9"/>
        <v>0</v>
      </c>
      <c r="AV49" s="245"/>
    </row>
    <row r="50" spans="2:48" ht="15.75" customHeight="1" x14ac:dyDescent="0.25">
      <c r="B50" s="145"/>
      <c r="C50" s="247"/>
      <c r="D50" s="247"/>
      <c r="E50" s="247"/>
      <c r="F50" s="46"/>
      <c r="G50" s="93"/>
      <c r="H50" s="260"/>
      <c r="I50" s="286"/>
      <c r="J50" s="307">
        <f t="shared" si="10"/>
        <v>0</v>
      </c>
      <c r="K50" s="308">
        <f t="shared" si="5"/>
        <v>0</v>
      </c>
      <c r="L50" s="260"/>
      <c r="M50" s="248"/>
      <c r="N50" s="248"/>
      <c r="O50" s="248"/>
      <c r="P50" s="248"/>
      <c r="Q50" s="248"/>
      <c r="R50" s="248"/>
      <c r="S50" s="99">
        <f t="shared" si="6"/>
        <v>0</v>
      </c>
      <c r="T50" s="96"/>
      <c r="U50" s="260"/>
      <c r="V50" s="286"/>
      <c r="W50" s="307">
        <f t="shared" si="11"/>
        <v>0</v>
      </c>
      <c r="X50" s="308">
        <f t="shared" si="7"/>
        <v>0</v>
      </c>
      <c r="Y50" s="273"/>
      <c r="Z50" s="248"/>
      <c r="AA50" s="248"/>
      <c r="AB50" s="248"/>
      <c r="AC50" s="248"/>
      <c r="AD50" s="248"/>
      <c r="AE50" s="248"/>
      <c r="AF50" s="248"/>
      <c r="AG50" s="248"/>
      <c r="AH50" s="248"/>
      <c r="AI50" s="248"/>
      <c r="AJ50" s="248"/>
      <c r="AK50" s="248"/>
      <c r="AL50" s="248"/>
      <c r="AM50" s="248"/>
      <c r="AN50" s="248"/>
      <c r="AO50" s="248"/>
      <c r="AP50" s="248"/>
      <c r="AQ50" s="248"/>
      <c r="AR50" s="248"/>
      <c r="AS50" s="99">
        <f t="shared" si="8"/>
        <v>0</v>
      </c>
      <c r="AT50" s="96"/>
      <c r="AU50" s="100">
        <f t="shared" si="9"/>
        <v>0</v>
      </c>
      <c r="AV50" s="245"/>
    </row>
    <row r="51" spans="2:48" ht="15.75" customHeight="1" x14ac:dyDescent="0.25">
      <c r="B51" s="145"/>
      <c r="C51" s="247"/>
      <c r="D51" s="247"/>
      <c r="E51" s="247"/>
      <c r="F51" s="46"/>
      <c r="G51" s="93"/>
      <c r="H51" s="260"/>
      <c r="I51" s="286"/>
      <c r="J51" s="307">
        <f t="shared" si="10"/>
        <v>0</v>
      </c>
      <c r="K51" s="308">
        <f t="shared" si="5"/>
        <v>0</v>
      </c>
      <c r="L51" s="260"/>
      <c r="M51" s="248"/>
      <c r="N51" s="248"/>
      <c r="O51" s="248"/>
      <c r="P51" s="248"/>
      <c r="Q51" s="248"/>
      <c r="R51" s="248"/>
      <c r="S51" s="99">
        <f t="shared" si="6"/>
        <v>0</v>
      </c>
      <c r="T51" s="96"/>
      <c r="U51" s="260"/>
      <c r="V51" s="286"/>
      <c r="W51" s="307">
        <f t="shared" si="11"/>
        <v>0</v>
      </c>
      <c r="X51" s="308">
        <f t="shared" si="7"/>
        <v>0</v>
      </c>
      <c r="Y51" s="273"/>
      <c r="Z51" s="248"/>
      <c r="AA51" s="248"/>
      <c r="AB51" s="248"/>
      <c r="AC51" s="248"/>
      <c r="AD51" s="248"/>
      <c r="AE51" s="248"/>
      <c r="AF51" s="248"/>
      <c r="AG51" s="248"/>
      <c r="AH51" s="248"/>
      <c r="AI51" s="248"/>
      <c r="AJ51" s="248"/>
      <c r="AK51" s="248"/>
      <c r="AL51" s="248"/>
      <c r="AM51" s="248"/>
      <c r="AN51" s="248"/>
      <c r="AO51" s="248"/>
      <c r="AP51" s="248"/>
      <c r="AQ51" s="248"/>
      <c r="AR51" s="248"/>
      <c r="AS51" s="99">
        <f t="shared" si="8"/>
        <v>0</v>
      </c>
      <c r="AT51" s="96"/>
      <c r="AU51" s="100">
        <f t="shared" si="9"/>
        <v>0</v>
      </c>
      <c r="AV51" s="245"/>
    </row>
    <row r="52" spans="2:48" ht="15.75" customHeight="1" x14ac:dyDescent="0.25">
      <c r="B52" s="145"/>
      <c r="C52" s="247"/>
      <c r="D52" s="247"/>
      <c r="E52" s="247"/>
      <c r="F52" s="46"/>
      <c r="G52" s="93"/>
      <c r="H52" s="260"/>
      <c r="I52" s="286"/>
      <c r="J52" s="307">
        <f t="shared" si="10"/>
        <v>0</v>
      </c>
      <c r="K52" s="308">
        <f t="shared" si="5"/>
        <v>0</v>
      </c>
      <c r="L52" s="260"/>
      <c r="M52" s="248"/>
      <c r="N52" s="248"/>
      <c r="O52" s="248"/>
      <c r="P52" s="248"/>
      <c r="Q52" s="248"/>
      <c r="R52" s="248"/>
      <c r="S52" s="99">
        <f t="shared" si="6"/>
        <v>0</v>
      </c>
      <c r="T52" s="96"/>
      <c r="U52" s="260"/>
      <c r="V52" s="286"/>
      <c r="W52" s="307">
        <f t="shared" si="11"/>
        <v>0</v>
      </c>
      <c r="X52" s="308">
        <f t="shared" si="7"/>
        <v>0</v>
      </c>
      <c r="Y52" s="273"/>
      <c r="Z52" s="248"/>
      <c r="AA52" s="248"/>
      <c r="AB52" s="248"/>
      <c r="AC52" s="248"/>
      <c r="AD52" s="248"/>
      <c r="AE52" s="248"/>
      <c r="AF52" s="248"/>
      <c r="AG52" s="248"/>
      <c r="AH52" s="248"/>
      <c r="AI52" s="248"/>
      <c r="AJ52" s="248"/>
      <c r="AK52" s="248"/>
      <c r="AL52" s="248"/>
      <c r="AM52" s="248"/>
      <c r="AN52" s="248"/>
      <c r="AO52" s="248"/>
      <c r="AP52" s="248"/>
      <c r="AQ52" s="248"/>
      <c r="AR52" s="248"/>
      <c r="AS52" s="99">
        <f t="shared" si="8"/>
        <v>0</v>
      </c>
      <c r="AT52" s="96"/>
      <c r="AU52" s="100">
        <f t="shared" si="9"/>
        <v>0</v>
      </c>
      <c r="AV52" s="245"/>
    </row>
    <row r="53" spans="2:48" ht="15.75" customHeight="1" x14ac:dyDescent="0.25">
      <c r="B53" s="145"/>
      <c r="C53" s="247"/>
      <c r="D53" s="247"/>
      <c r="E53" s="247"/>
      <c r="F53" s="46"/>
      <c r="G53" s="93"/>
      <c r="H53" s="260"/>
      <c r="I53" s="286"/>
      <c r="J53" s="307">
        <f t="shared" si="10"/>
        <v>0</v>
      </c>
      <c r="K53" s="308">
        <f t="shared" si="5"/>
        <v>0</v>
      </c>
      <c r="L53" s="260"/>
      <c r="M53" s="248"/>
      <c r="N53" s="248"/>
      <c r="O53" s="248"/>
      <c r="P53" s="248"/>
      <c r="Q53" s="248"/>
      <c r="R53" s="248"/>
      <c r="S53" s="99">
        <f t="shared" si="6"/>
        <v>0</v>
      </c>
      <c r="T53" s="96"/>
      <c r="U53" s="260"/>
      <c r="V53" s="286"/>
      <c r="W53" s="307">
        <f t="shared" si="11"/>
        <v>0</v>
      </c>
      <c r="X53" s="308">
        <f t="shared" si="7"/>
        <v>0</v>
      </c>
      <c r="Y53" s="273"/>
      <c r="Z53" s="248"/>
      <c r="AA53" s="248"/>
      <c r="AB53" s="248"/>
      <c r="AC53" s="248"/>
      <c r="AD53" s="248"/>
      <c r="AE53" s="248"/>
      <c r="AF53" s="248"/>
      <c r="AG53" s="248"/>
      <c r="AH53" s="248"/>
      <c r="AI53" s="248"/>
      <c r="AJ53" s="248"/>
      <c r="AK53" s="248"/>
      <c r="AL53" s="248"/>
      <c r="AM53" s="248"/>
      <c r="AN53" s="248"/>
      <c r="AO53" s="248"/>
      <c r="AP53" s="248"/>
      <c r="AQ53" s="248"/>
      <c r="AR53" s="248"/>
      <c r="AS53" s="99">
        <f t="shared" si="8"/>
        <v>0</v>
      </c>
      <c r="AT53" s="96"/>
      <c r="AU53" s="100">
        <f t="shared" si="9"/>
        <v>0</v>
      </c>
      <c r="AV53" s="245"/>
    </row>
    <row r="54" spans="2:48" ht="15.75" customHeight="1" x14ac:dyDescent="0.25">
      <c r="B54" s="145"/>
      <c r="C54" s="247"/>
      <c r="D54" s="247"/>
      <c r="E54" s="247"/>
      <c r="F54" s="46"/>
      <c r="G54" s="93"/>
      <c r="H54" s="260"/>
      <c r="I54" s="286"/>
      <c r="J54" s="307">
        <f t="shared" si="10"/>
        <v>0</v>
      </c>
      <c r="K54" s="308">
        <f t="shared" si="5"/>
        <v>0</v>
      </c>
      <c r="L54" s="260"/>
      <c r="M54" s="248"/>
      <c r="N54" s="248"/>
      <c r="O54" s="248"/>
      <c r="P54" s="248"/>
      <c r="Q54" s="248"/>
      <c r="R54" s="248"/>
      <c r="S54" s="99">
        <f t="shared" si="6"/>
        <v>0</v>
      </c>
      <c r="T54" s="96"/>
      <c r="U54" s="260"/>
      <c r="V54" s="286"/>
      <c r="W54" s="307">
        <f t="shared" si="11"/>
        <v>0</v>
      </c>
      <c r="X54" s="308">
        <f t="shared" si="7"/>
        <v>0</v>
      </c>
      <c r="Y54" s="273"/>
      <c r="Z54" s="248"/>
      <c r="AA54" s="248"/>
      <c r="AB54" s="248"/>
      <c r="AC54" s="248"/>
      <c r="AD54" s="248"/>
      <c r="AE54" s="248"/>
      <c r="AF54" s="248"/>
      <c r="AG54" s="248"/>
      <c r="AH54" s="248"/>
      <c r="AI54" s="248"/>
      <c r="AJ54" s="248"/>
      <c r="AK54" s="248"/>
      <c r="AL54" s="248"/>
      <c r="AM54" s="248"/>
      <c r="AN54" s="248"/>
      <c r="AO54" s="248"/>
      <c r="AP54" s="248"/>
      <c r="AQ54" s="248"/>
      <c r="AR54" s="248"/>
      <c r="AS54" s="99">
        <f t="shared" si="8"/>
        <v>0</v>
      </c>
      <c r="AT54" s="96"/>
      <c r="AU54" s="100">
        <f t="shared" si="9"/>
        <v>0</v>
      </c>
      <c r="AV54" s="245"/>
    </row>
    <row r="55" spans="2:48" ht="15.75" customHeight="1" x14ac:dyDescent="0.25">
      <c r="B55" s="145"/>
      <c r="C55" s="247"/>
      <c r="D55" s="247"/>
      <c r="E55" s="247"/>
      <c r="F55" s="46"/>
      <c r="G55" s="93"/>
      <c r="H55" s="260"/>
      <c r="I55" s="286"/>
      <c r="J55" s="307">
        <f t="shared" si="10"/>
        <v>0</v>
      </c>
      <c r="K55" s="308">
        <f t="shared" si="5"/>
        <v>0</v>
      </c>
      <c r="L55" s="260"/>
      <c r="M55" s="248"/>
      <c r="N55" s="248"/>
      <c r="O55" s="248"/>
      <c r="P55" s="248"/>
      <c r="Q55" s="248"/>
      <c r="R55" s="248"/>
      <c r="S55" s="99">
        <f t="shared" si="6"/>
        <v>0</v>
      </c>
      <c r="T55" s="96"/>
      <c r="U55" s="260"/>
      <c r="V55" s="286"/>
      <c r="W55" s="307">
        <f t="shared" si="11"/>
        <v>0</v>
      </c>
      <c r="X55" s="308">
        <f t="shared" si="7"/>
        <v>0</v>
      </c>
      <c r="Y55" s="273"/>
      <c r="Z55" s="248"/>
      <c r="AA55" s="248"/>
      <c r="AB55" s="248"/>
      <c r="AC55" s="248"/>
      <c r="AD55" s="248"/>
      <c r="AE55" s="248"/>
      <c r="AF55" s="248"/>
      <c r="AG55" s="248"/>
      <c r="AH55" s="248"/>
      <c r="AI55" s="248"/>
      <c r="AJ55" s="248"/>
      <c r="AK55" s="248"/>
      <c r="AL55" s="248"/>
      <c r="AM55" s="248"/>
      <c r="AN55" s="248"/>
      <c r="AO55" s="248"/>
      <c r="AP55" s="248"/>
      <c r="AQ55" s="248"/>
      <c r="AR55" s="248"/>
      <c r="AS55" s="99">
        <f t="shared" si="8"/>
        <v>0</v>
      </c>
      <c r="AT55" s="96"/>
      <c r="AU55" s="100">
        <f t="shared" si="9"/>
        <v>0</v>
      </c>
      <c r="AV55" s="245"/>
    </row>
    <row r="56" spans="2:48" ht="15.75" customHeight="1" x14ac:dyDescent="0.25">
      <c r="B56" s="145"/>
      <c r="C56" s="247"/>
      <c r="D56" s="247"/>
      <c r="E56" s="247"/>
      <c r="F56" s="46"/>
      <c r="G56" s="93"/>
      <c r="H56" s="260"/>
      <c r="I56" s="286"/>
      <c r="J56" s="307">
        <f t="shared" si="10"/>
        <v>0</v>
      </c>
      <c r="K56" s="308">
        <f t="shared" si="5"/>
        <v>0</v>
      </c>
      <c r="L56" s="260"/>
      <c r="M56" s="248"/>
      <c r="N56" s="248"/>
      <c r="O56" s="248"/>
      <c r="P56" s="248"/>
      <c r="Q56" s="248"/>
      <c r="R56" s="248"/>
      <c r="S56" s="99">
        <f t="shared" si="6"/>
        <v>0</v>
      </c>
      <c r="T56" s="96"/>
      <c r="U56" s="260"/>
      <c r="V56" s="286"/>
      <c r="W56" s="307">
        <f t="shared" si="11"/>
        <v>0</v>
      </c>
      <c r="X56" s="308">
        <f t="shared" si="7"/>
        <v>0</v>
      </c>
      <c r="Y56" s="273"/>
      <c r="Z56" s="248"/>
      <c r="AA56" s="248"/>
      <c r="AB56" s="248"/>
      <c r="AC56" s="248"/>
      <c r="AD56" s="248"/>
      <c r="AE56" s="248"/>
      <c r="AF56" s="248"/>
      <c r="AG56" s="248"/>
      <c r="AH56" s="248"/>
      <c r="AI56" s="248"/>
      <c r="AJ56" s="248"/>
      <c r="AK56" s="248"/>
      <c r="AL56" s="248"/>
      <c r="AM56" s="248"/>
      <c r="AN56" s="248"/>
      <c r="AO56" s="248"/>
      <c r="AP56" s="248"/>
      <c r="AQ56" s="248"/>
      <c r="AR56" s="248"/>
      <c r="AS56" s="99">
        <f t="shared" si="8"/>
        <v>0</v>
      </c>
      <c r="AT56" s="96"/>
      <c r="AU56" s="100">
        <f t="shared" si="9"/>
        <v>0</v>
      </c>
      <c r="AV56" s="245"/>
    </row>
    <row r="57" spans="2:48" ht="15.75" customHeight="1" x14ac:dyDescent="0.25">
      <c r="B57" s="145"/>
      <c r="C57" s="247"/>
      <c r="D57" s="247"/>
      <c r="E57" s="247"/>
      <c r="F57" s="46"/>
      <c r="G57" s="93"/>
      <c r="H57" s="260"/>
      <c r="I57" s="286"/>
      <c r="J57" s="307">
        <f t="shared" si="10"/>
        <v>0</v>
      </c>
      <c r="K57" s="308">
        <f t="shared" si="5"/>
        <v>0</v>
      </c>
      <c r="L57" s="260"/>
      <c r="M57" s="248"/>
      <c r="N57" s="248"/>
      <c r="O57" s="248"/>
      <c r="P57" s="248"/>
      <c r="Q57" s="248"/>
      <c r="R57" s="248"/>
      <c r="S57" s="99">
        <f t="shared" si="6"/>
        <v>0</v>
      </c>
      <c r="T57" s="96"/>
      <c r="U57" s="260"/>
      <c r="V57" s="286"/>
      <c r="W57" s="307">
        <f t="shared" si="11"/>
        <v>0</v>
      </c>
      <c r="X57" s="308">
        <f t="shared" si="7"/>
        <v>0</v>
      </c>
      <c r="Y57" s="273"/>
      <c r="Z57" s="248"/>
      <c r="AA57" s="248"/>
      <c r="AB57" s="248"/>
      <c r="AC57" s="248"/>
      <c r="AD57" s="248"/>
      <c r="AE57" s="248"/>
      <c r="AF57" s="248"/>
      <c r="AG57" s="248"/>
      <c r="AH57" s="248"/>
      <c r="AI57" s="248"/>
      <c r="AJ57" s="248"/>
      <c r="AK57" s="248"/>
      <c r="AL57" s="248"/>
      <c r="AM57" s="248"/>
      <c r="AN57" s="248"/>
      <c r="AO57" s="248"/>
      <c r="AP57" s="248"/>
      <c r="AQ57" s="248"/>
      <c r="AR57" s="248"/>
      <c r="AS57" s="99">
        <f t="shared" si="8"/>
        <v>0</v>
      </c>
      <c r="AT57" s="96"/>
      <c r="AU57" s="100">
        <f t="shared" si="9"/>
        <v>0</v>
      </c>
      <c r="AV57" s="245"/>
    </row>
    <row r="58" spans="2:48" ht="15.75" customHeight="1" x14ac:dyDescent="0.25">
      <c r="B58" s="145"/>
      <c r="C58" s="247"/>
      <c r="D58" s="247"/>
      <c r="E58" s="247"/>
      <c r="F58" s="46"/>
      <c r="G58" s="93"/>
      <c r="H58" s="260"/>
      <c r="I58" s="286"/>
      <c r="J58" s="307">
        <f t="shared" si="10"/>
        <v>0</v>
      </c>
      <c r="K58" s="308">
        <f t="shared" si="5"/>
        <v>0</v>
      </c>
      <c r="L58" s="260"/>
      <c r="M58" s="248"/>
      <c r="N58" s="248"/>
      <c r="O58" s="248"/>
      <c r="P58" s="248"/>
      <c r="Q58" s="248"/>
      <c r="R58" s="248"/>
      <c r="S58" s="99">
        <f t="shared" si="6"/>
        <v>0</v>
      </c>
      <c r="T58" s="96"/>
      <c r="U58" s="260"/>
      <c r="V58" s="286"/>
      <c r="W58" s="307">
        <f t="shared" si="11"/>
        <v>0</v>
      </c>
      <c r="X58" s="308">
        <f t="shared" si="7"/>
        <v>0</v>
      </c>
      <c r="Y58" s="273"/>
      <c r="Z58" s="248"/>
      <c r="AA58" s="248"/>
      <c r="AB58" s="248"/>
      <c r="AC58" s="248"/>
      <c r="AD58" s="248"/>
      <c r="AE58" s="248"/>
      <c r="AF58" s="248"/>
      <c r="AG58" s="248"/>
      <c r="AH58" s="248"/>
      <c r="AI58" s="248"/>
      <c r="AJ58" s="248"/>
      <c r="AK58" s="248"/>
      <c r="AL58" s="248"/>
      <c r="AM58" s="248"/>
      <c r="AN58" s="248"/>
      <c r="AO58" s="248"/>
      <c r="AP58" s="248"/>
      <c r="AQ58" s="248"/>
      <c r="AR58" s="248"/>
      <c r="AS58" s="99">
        <f t="shared" si="8"/>
        <v>0</v>
      </c>
      <c r="AT58" s="96"/>
      <c r="AU58" s="100">
        <f t="shared" si="9"/>
        <v>0</v>
      </c>
      <c r="AV58" s="245"/>
    </row>
    <row r="59" spans="2:48" ht="15.75" customHeight="1" x14ac:dyDescent="0.25">
      <c r="B59" s="145"/>
      <c r="C59" s="247"/>
      <c r="D59" s="247"/>
      <c r="E59" s="247"/>
      <c r="F59" s="46"/>
      <c r="G59" s="93"/>
      <c r="H59" s="260"/>
      <c r="I59" s="286"/>
      <c r="J59" s="307">
        <f t="shared" si="10"/>
        <v>0</v>
      </c>
      <c r="K59" s="308">
        <f t="shared" si="5"/>
        <v>0</v>
      </c>
      <c r="L59" s="260"/>
      <c r="M59" s="248"/>
      <c r="N59" s="248"/>
      <c r="O59" s="248"/>
      <c r="P59" s="248"/>
      <c r="Q59" s="248"/>
      <c r="R59" s="248"/>
      <c r="S59" s="99">
        <f t="shared" si="6"/>
        <v>0</v>
      </c>
      <c r="T59" s="96"/>
      <c r="U59" s="260"/>
      <c r="V59" s="286"/>
      <c r="W59" s="307">
        <f t="shared" si="11"/>
        <v>0</v>
      </c>
      <c r="X59" s="308">
        <f t="shared" si="7"/>
        <v>0</v>
      </c>
      <c r="Y59" s="273"/>
      <c r="Z59" s="248"/>
      <c r="AA59" s="248"/>
      <c r="AB59" s="248"/>
      <c r="AC59" s="248"/>
      <c r="AD59" s="248"/>
      <c r="AE59" s="248"/>
      <c r="AF59" s="248"/>
      <c r="AG59" s="248"/>
      <c r="AH59" s="248"/>
      <c r="AI59" s="248"/>
      <c r="AJ59" s="248"/>
      <c r="AK59" s="248"/>
      <c r="AL59" s="248"/>
      <c r="AM59" s="248"/>
      <c r="AN59" s="248"/>
      <c r="AO59" s="248"/>
      <c r="AP59" s="248"/>
      <c r="AQ59" s="248"/>
      <c r="AR59" s="248"/>
      <c r="AS59" s="99">
        <f t="shared" si="8"/>
        <v>0</v>
      </c>
      <c r="AT59" s="96"/>
      <c r="AU59" s="100">
        <f t="shared" si="9"/>
        <v>0</v>
      </c>
      <c r="AV59" s="245"/>
    </row>
    <row r="60" spans="2:48" ht="15.75" customHeight="1" x14ac:dyDescent="0.25">
      <c r="B60" s="145"/>
      <c r="C60" s="247"/>
      <c r="D60" s="247"/>
      <c r="E60" s="247"/>
      <c r="F60" s="46"/>
      <c r="G60" s="93"/>
      <c r="H60" s="260"/>
      <c r="I60" s="286"/>
      <c r="J60" s="307">
        <f t="shared" si="10"/>
        <v>0</v>
      </c>
      <c r="K60" s="308">
        <f t="shared" si="5"/>
        <v>0</v>
      </c>
      <c r="L60" s="260"/>
      <c r="M60" s="248"/>
      <c r="N60" s="248"/>
      <c r="O60" s="248"/>
      <c r="P60" s="248"/>
      <c r="Q60" s="248"/>
      <c r="R60" s="248"/>
      <c r="S60" s="99">
        <f t="shared" si="6"/>
        <v>0</v>
      </c>
      <c r="T60" s="96"/>
      <c r="U60" s="260"/>
      <c r="V60" s="286"/>
      <c r="W60" s="307">
        <f t="shared" si="11"/>
        <v>0</v>
      </c>
      <c r="X60" s="308">
        <f t="shared" si="7"/>
        <v>0</v>
      </c>
      <c r="Y60" s="273"/>
      <c r="Z60" s="248"/>
      <c r="AA60" s="248"/>
      <c r="AB60" s="248"/>
      <c r="AC60" s="248"/>
      <c r="AD60" s="248"/>
      <c r="AE60" s="248"/>
      <c r="AF60" s="248"/>
      <c r="AG60" s="248"/>
      <c r="AH60" s="248"/>
      <c r="AI60" s="248"/>
      <c r="AJ60" s="248"/>
      <c r="AK60" s="248"/>
      <c r="AL60" s="248"/>
      <c r="AM60" s="248"/>
      <c r="AN60" s="248"/>
      <c r="AO60" s="248"/>
      <c r="AP60" s="248"/>
      <c r="AQ60" s="248"/>
      <c r="AR60" s="248"/>
      <c r="AS60" s="99">
        <f t="shared" si="8"/>
        <v>0</v>
      </c>
      <c r="AT60" s="96"/>
      <c r="AU60" s="100">
        <f t="shared" si="9"/>
        <v>0</v>
      </c>
      <c r="AV60" s="245"/>
    </row>
    <row r="61" spans="2:48" ht="15.75" customHeight="1" x14ac:dyDescent="0.25">
      <c r="B61" s="145"/>
      <c r="C61" s="247"/>
      <c r="D61" s="247"/>
      <c r="E61" s="247"/>
      <c r="F61" s="46"/>
      <c r="G61" s="93"/>
      <c r="H61" s="260"/>
      <c r="I61" s="286"/>
      <c r="J61" s="307">
        <f t="shared" si="10"/>
        <v>0</v>
      </c>
      <c r="K61" s="308">
        <f t="shared" si="5"/>
        <v>0</v>
      </c>
      <c r="L61" s="260"/>
      <c r="M61" s="248"/>
      <c r="N61" s="248"/>
      <c r="O61" s="248"/>
      <c r="P61" s="248"/>
      <c r="Q61" s="248"/>
      <c r="R61" s="248"/>
      <c r="S61" s="99">
        <f t="shared" si="6"/>
        <v>0</v>
      </c>
      <c r="T61" s="96"/>
      <c r="U61" s="260"/>
      <c r="V61" s="286"/>
      <c r="W61" s="307">
        <f t="shared" si="11"/>
        <v>0</v>
      </c>
      <c r="X61" s="308">
        <f t="shared" si="7"/>
        <v>0</v>
      </c>
      <c r="Y61" s="273"/>
      <c r="Z61" s="248"/>
      <c r="AA61" s="248"/>
      <c r="AB61" s="248"/>
      <c r="AC61" s="248"/>
      <c r="AD61" s="248"/>
      <c r="AE61" s="248"/>
      <c r="AF61" s="248"/>
      <c r="AG61" s="248"/>
      <c r="AH61" s="248"/>
      <c r="AI61" s="248"/>
      <c r="AJ61" s="248"/>
      <c r="AK61" s="248"/>
      <c r="AL61" s="248"/>
      <c r="AM61" s="248"/>
      <c r="AN61" s="248"/>
      <c r="AO61" s="248"/>
      <c r="AP61" s="248"/>
      <c r="AQ61" s="248"/>
      <c r="AR61" s="248"/>
      <c r="AS61" s="99">
        <f t="shared" si="8"/>
        <v>0</v>
      </c>
      <c r="AT61" s="96"/>
      <c r="AU61" s="100">
        <f t="shared" si="9"/>
        <v>0</v>
      </c>
      <c r="AV61" s="245"/>
    </row>
    <row r="62" spans="2:48" ht="15.75" customHeight="1" x14ac:dyDescent="0.25">
      <c r="B62" s="145"/>
      <c r="C62" s="247"/>
      <c r="D62" s="247"/>
      <c r="E62" s="247"/>
      <c r="F62" s="46"/>
      <c r="G62" s="93"/>
      <c r="H62" s="260"/>
      <c r="I62" s="286"/>
      <c r="J62" s="307">
        <f t="shared" si="10"/>
        <v>0</v>
      </c>
      <c r="K62" s="308">
        <f t="shared" si="5"/>
        <v>0</v>
      </c>
      <c r="L62" s="260"/>
      <c r="M62" s="248"/>
      <c r="N62" s="248"/>
      <c r="O62" s="248"/>
      <c r="P62" s="248"/>
      <c r="Q62" s="248"/>
      <c r="R62" s="248"/>
      <c r="S62" s="99">
        <f t="shared" si="6"/>
        <v>0</v>
      </c>
      <c r="T62" s="96"/>
      <c r="U62" s="260"/>
      <c r="V62" s="286"/>
      <c r="W62" s="307">
        <f t="shared" si="11"/>
        <v>0</v>
      </c>
      <c r="X62" s="308">
        <f t="shared" si="7"/>
        <v>0</v>
      </c>
      <c r="Y62" s="273"/>
      <c r="Z62" s="248"/>
      <c r="AA62" s="248"/>
      <c r="AB62" s="248"/>
      <c r="AC62" s="248"/>
      <c r="AD62" s="248"/>
      <c r="AE62" s="248"/>
      <c r="AF62" s="248"/>
      <c r="AG62" s="248"/>
      <c r="AH62" s="248"/>
      <c r="AI62" s="248"/>
      <c r="AJ62" s="248"/>
      <c r="AK62" s="248"/>
      <c r="AL62" s="248"/>
      <c r="AM62" s="248"/>
      <c r="AN62" s="248"/>
      <c r="AO62" s="248"/>
      <c r="AP62" s="248"/>
      <c r="AQ62" s="248"/>
      <c r="AR62" s="248"/>
      <c r="AS62" s="99">
        <f t="shared" si="8"/>
        <v>0</v>
      </c>
      <c r="AT62" s="96"/>
      <c r="AU62" s="100">
        <f t="shared" si="9"/>
        <v>0</v>
      </c>
      <c r="AV62" s="245"/>
    </row>
    <row r="63" spans="2:48" ht="15.75" customHeight="1" x14ac:dyDescent="0.25">
      <c r="B63" s="145"/>
      <c r="C63" s="247"/>
      <c r="D63" s="247"/>
      <c r="E63" s="247"/>
      <c r="F63" s="46"/>
      <c r="G63" s="93"/>
      <c r="H63" s="260"/>
      <c r="I63" s="286"/>
      <c r="J63" s="307">
        <f t="shared" si="10"/>
        <v>0</v>
      </c>
      <c r="K63" s="308">
        <f t="shared" si="5"/>
        <v>0</v>
      </c>
      <c r="L63" s="260"/>
      <c r="M63" s="248"/>
      <c r="N63" s="248"/>
      <c r="O63" s="248"/>
      <c r="P63" s="248"/>
      <c r="Q63" s="248"/>
      <c r="R63" s="248"/>
      <c r="S63" s="99">
        <f t="shared" si="6"/>
        <v>0</v>
      </c>
      <c r="T63" s="96"/>
      <c r="U63" s="260"/>
      <c r="V63" s="286"/>
      <c r="W63" s="307">
        <f t="shared" si="11"/>
        <v>0</v>
      </c>
      <c r="X63" s="308">
        <f t="shared" si="7"/>
        <v>0</v>
      </c>
      <c r="Y63" s="273"/>
      <c r="Z63" s="248"/>
      <c r="AA63" s="248"/>
      <c r="AB63" s="248"/>
      <c r="AC63" s="248"/>
      <c r="AD63" s="248"/>
      <c r="AE63" s="248"/>
      <c r="AF63" s="248"/>
      <c r="AG63" s="248"/>
      <c r="AH63" s="248"/>
      <c r="AI63" s="248"/>
      <c r="AJ63" s="248"/>
      <c r="AK63" s="248"/>
      <c r="AL63" s="248"/>
      <c r="AM63" s="248"/>
      <c r="AN63" s="248"/>
      <c r="AO63" s="248"/>
      <c r="AP63" s="248"/>
      <c r="AQ63" s="248"/>
      <c r="AR63" s="248"/>
      <c r="AS63" s="99">
        <f t="shared" si="8"/>
        <v>0</v>
      </c>
      <c r="AT63" s="96"/>
      <c r="AU63" s="100">
        <f t="shared" si="9"/>
        <v>0</v>
      </c>
      <c r="AV63" s="245"/>
    </row>
    <row r="64" spans="2:48" ht="15.75" customHeight="1" x14ac:dyDescent="0.25">
      <c r="B64" s="145"/>
      <c r="C64" s="247"/>
      <c r="D64" s="247"/>
      <c r="E64" s="247"/>
      <c r="F64" s="46"/>
      <c r="G64" s="93"/>
      <c r="H64" s="260"/>
      <c r="I64" s="286"/>
      <c r="J64" s="307">
        <f t="shared" si="10"/>
        <v>0</v>
      </c>
      <c r="K64" s="308">
        <f t="shared" si="5"/>
        <v>0</v>
      </c>
      <c r="L64" s="260"/>
      <c r="M64" s="248"/>
      <c r="N64" s="248"/>
      <c r="O64" s="248"/>
      <c r="P64" s="248"/>
      <c r="Q64" s="248"/>
      <c r="R64" s="248"/>
      <c r="S64" s="99">
        <f t="shared" si="6"/>
        <v>0</v>
      </c>
      <c r="T64" s="96"/>
      <c r="U64" s="260"/>
      <c r="V64" s="286"/>
      <c r="W64" s="307">
        <f t="shared" si="11"/>
        <v>0</v>
      </c>
      <c r="X64" s="308">
        <f t="shared" si="7"/>
        <v>0</v>
      </c>
      <c r="Y64" s="273"/>
      <c r="Z64" s="248"/>
      <c r="AA64" s="248"/>
      <c r="AB64" s="248"/>
      <c r="AC64" s="248"/>
      <c r="AD64" s="248"/>
      <c r="AE64" s="248"/>
      <c r="AF64" s="248"/>
      <c r="AG64" s="248"/>
      <c r="AH64" s="248"/>
      <c r="AI64" s="248"/>
      <c r="AJ64" s="248"/>
      <c r="AK64" s="248"/>
      <c r="AL64" s="248"/>
      <c r="AM64" s="248"/>
      <c r="AN64" s="248"/>
      <c r="AO64" s="248"/>
      <c r="AP64" s="248"/>
      <c r="AQ64" s="248"/>
      <c r="AR64" s="248"/>
      <c r="AS64" s="99">
        <f t="shared" si="8"/>
        <v>0</v>
      </c>
      <c r="AT64" s="96"/>
      <c r="AU64" s="100">
        <f t="shared" si="9"/>
        <v>0</v>
      </c>
      <c r="AV64" s="245"/>
    </row>
    <row r="65" spans="2:48" ht="15.75" customHeight="1" x14ac:dyDescent="0.25">
      <c r="B65" s="145"/>
      <c r="C65" s="247"/>
      <c r="D65" s="247"/>
      <c r="E65" s="247"/>
      <c r="F65" s="46"/>
      <c r="G65" s="93"/>
      <c r="H65" s="260"/>
      <c r="I65" s="286"/>
      <c r="J65" s="307">
        <f t="shared" si="10"/>
        <v>0</v>
      </c>
      <c r="K65" s="308">
        <f t="shared" si="5"/>
        <v>0</v>
      </c>
      <c r="L65" s="260"/>
      <c r="M65" s="248"/>
      <c r="N65" s="248"/>
      <c r="O65" s="248"/>
      <c r="P65" s="248"/>
      <c r="Q65" s="248"/>
      <c r="R65" s="248"/>
      <c r="S65" s="99">
        <f t="shared" si="6"/>
        <v>0</v>
      </c>
      <c r="T65" s="96"/>
      <c r="U65" s="260"/>
      <c r="V65" s="286"/>
      <c r="W65" s="307">
        <f t="shared" si="11"/>
        <v>0</v>
      </c>
      <c r="X65" s="308">
        <f t="shared" si="7"/>
        <v>0</v>
      </c>
      <c r="Y65" s="273"/>
      <c r="Z65" s="248"/>
      <c r="AA65" s="248"/>
      <c r="AB65" s="248"/>
      <c r="AC65" s="248"/>
      <c r="AD65" s="248"/>
      <c r="AE65" s="248"/>
      <c r="AF65" s="248"/>
      <c r="AG65" s="248"/>
      <c r="AH65" s="248"/>
      <c r="AI65" s="248"/>
      <c r="AJ65" s="248"/>
      <c r="AK65" s="248"/>
      <c r="AL65" s="248"/>
      <c r="AM65" s="248"/>
      <c r="AN65" s="248"/>
      <c r="AO65" s="248"/>
      <c r="AP65" s="248"/>
      <c r="AQ65" s="248"/>
      <c r="AR65" s="248"/>
      <c r="AS65" s="99">
        <f t="shared" si="8"/>
        <v>0</v>
      </c>
      <c r="AT65" s="96"/>
      <c r="AU65" s="100">
        <f t="shared" si="9"/>
        <v>0</v>
      </c>
      <c r="AV65" s="245"/>
    </row>
    <row r="66" spans="2:48" ht="15.75" customHeight="1" x14ac:dyDescent="0.25">
      <c r="B66" s="145"/>
      <c r="C66" s="247"/>
      <c r="D66" s="247"/>
      <c r="E66" s="247"/>
      <c r="F66" s="46"/>
      <c r="G66" s="93"/>
      <c r="H66" s="260"/>
      <c r="I66" s="286"/>
      <c r="J66" s="307">
        <f t="shared" si="10"/>
        <v>0</v>
      </c>
      <c r="K66" s="308">
        <f t="shared" si="5"/>
        <v>0</v>
      </c>
      <c r="L66" s="260"/>
      <c r="M66" s="248"/>
      <c r="N66" s="248"/>
      <c r="O66" s="248"/>
      <c r="P66" s="248"/>
      <c r="Q66" s="248"/>
      <c r="R66" s="248"/>
      <c r="S66" s="99">
        <f t="shared" si="6"/>
        <v>0</v>
      </c>
      <c r="T66" s="96"/>
      <c r="U66" s="260"/>
      <c r="V66" s="286"/>
      <c r="W66" s="307">
        <f t="shared" si="11"/>
        <v>0</v>
      </c>
      <c r="X66" s="308">
        <f t="shared" si="7"/>
        <v>0</v>
      </c>
      <c r="Y66" s="273"/>
      <c r="Z66" s="248"/>
      <c r="AA66" s="248"/>
      <c r="AB66" s="248"/>
      <c r="AC66" s="248"/>
      <c r="AD66" s="248"/>
      <c r="AE66" s="248"/>
      <c r="AF66" s="248"/>
      <c r="AG66" s="248"/>
      <c r="AH66" s="248"/>
      <c r="AI66" s="248"/>
      <c r="AJ66" s="248"/>
      <c r="AK66" s="248"/>
      <c r="AL66" s="248"/>
      <c r="AM66" s="248"/>
      <c r="AN66" s="248"/>
      <c r="AO66" s="248"/>
      <c r="AP66" s="248"/>
      <c r="AQ66" s="248"/>
      <c r="AR66" s="248"/>
      <c r="AS66" s="99">
        <f t="shared" si="8"/>
        <v>0</v>
      </c>
      <c r="AT66" s="96"/>
      <c r="AU66" s="100">
        <f t="shared" si="9"/>
        <v>0</v>
      </c>
      <c r="AV66" s="245"/>
    </row>
    <row r="67" spans="2:48" ht="15.75" customHeight="1" x14ac:dyDescent="0.25">
      <c r="B67" s="145"/>
      <c r="C67" s="247"/>
      <c r="D67" s="247"/>
      <c r="E67" s="247"/>
      <c r="F67" s="46"/>
      <c r="G67" s="93"/>
      <c r="H67" s="260"/>
      <c r="I67" s="286"/>
      <c r="J67" s="307">
        <f t="shared" si="10"/>
        <v>0</v>
      </c>
      <c r="K67" s="308">
        <f t="shared" si="5"/>
        <v>0</v>
      </c>
      <c r="L67" s="260"/>
      <c r="M67" s="248"/>
      <c r="N67" s="248"/>
      <c r="O67" s="248"/>
      <c r="P67" s="248"/>
      <c r="Q67" s="248"/>
      <c r="R67" s="248"/>
      <c r="S67" s="99">
        <f t="shared" si="6"/>
        <v>0</v>
      </c>
      <c r="T67" s="96"/>
      <c r="U67" s="260"/>
      <c r="V67" s="286"/>
      <c r="W67" s="307">
        <f t="shared" si="11"/>
        <v>0</v>
      </c>
      <c r="X67" s="308">
        <f t="shared" si="7"/>
        <v>0</v>
      </c>
      <c r="Y67" s="273"/>
      <c r="Z67" s="248"/>
      <c r="AA67" s="248"/>
      <c r="AB67" s="248"/>
      <c r="AC67" s="248"/>
      <c r="AD67" s="248"/>
      <c r="AE67" s="248"/>
      <c r="AF67" s="248"/>
      <c r="AG67" s="248"/>
      <c r="AH67" s="248"/>
      <c r="AI67" s="248"/>
      <c r="AJ67" s="248"/>
      <c r="AK67" s="248"/>
      <c r="AL67" s="248"/>
      <c r="AM67" s="248"/>
      <c r="AN67" s="248"/>
      <c r="AO67" s="248"/>
      <c r="AP67" s="248"/>
      <c r="AQ67" s="248"/>
      <c r="AR67" s="248"/>
      <c r="AS67" s="99">
        <f t="shared" si="8"/>
        <v>0</v>
      </c>
      <c r="AT67" s="96"/>
      <c r="AU67" s="100">
        <f t="shared" si="9"/>
        <v>0</v>
      </c>
      <c r="AV67" s="245"/>
    </row>
    <row r="68" spans="2:48" ht="15.75" customHeight="1" x14ac:dyDescent="0.25">
      <c r="B68" s="145"/>
      <c r="C68" s="247"/>
      <c r="D68" s="247"/>
      <c r="E68" s="247"/>
      <c r="F68" s="46"/>
      <c r="G68" s="93"/>
      <c r="H68" s="260"/>
      <c r="I68" s="286"/>
      <c r="J68" s="307">
        <f t="shared" si="10"/>
        <v>0</v>
      </c>
      <c r="K68" s="308">
        <f t="shared" si="5"/>
        <v>0</v>
      </c>
      <c r="L68" s="260"/>
      <c r="M68" s="248"/>
      <c r="N68" s="248"/>
      <c r="O68" s="248"/>
      <c r="P68" s="248"/>
      <c r="Q68" s="248"/>
      <c r="R68" s="248"/>
      <c r="S68" s="99">
        <f t="shared" si="6"/>
        <v>0</v>
      </c>
      <c r="T68" s="96"/>
      <c r="U68" s="260"/>
      <c r="V68" s="286"/>
      <c r="W68" s="307">
        <f t="shared" si="11"/>
        <v>0</v>
      </c>
      <c r="X68" s="308">
        <f t="shared" si="7"/>
        <v>0</v>
      </c>
      <c r="Y68" s="273"/>
      <c r="Z68" s="248"/>
      <c r="AA68" s="248"/>
      <c r="AB68" s="248"/>
      <c r="AC68" s="248"/>
      <c r="AD68" s="248"/>
      <c r="AE68" s="248"/>
      <c r="AF68" s="248"/>
      <c r="AG68" s="248"/>
      <c r="AH68" s="248"/>
      <c r="AI68" s="248"/>
      <c r="AJ68" s="248"/>
      <c r="AK68" s="248"/>
      <c r="AL68" s="248"/>
      <c r="AM68" s="248"/>
      <c r="AN68" s="248"/>
      <c r="AO68" s="248"/>
      <c r="AP68" s="248"/>
      <c r="AQ68" s="248"/>
      <c r="AR68" s="248"/>
      <c r="AS68" s="99">
        <f t="shared" si="8"/>
        <v>0</v>
      </c>
      <c r="AT68" s="96"/>
      <c r="AU68" s="100">
        <f t="shared" si="9"/>
        <v>0</v>
      </c>
      <c r="AV68" s="245"/>
    </row>
    <row r="69" spans="2:48" ht="15.75" customHeight="1" x14ac:dyDescent="0.25">
      <c r="B69" s="145"/>
      <c r="C69" s="247"/>
      <c r="D69" s="247"/>
      <c r="E69" s="247"/>
      <c r="F69" s="46"/>
      <c r="G69" s="93"/>
      <c r="H69" s="260"/>
      <c r="I69" s="286"/>
      <c r="J69" s="307">
        <f t="shared" si="10"/>
        <v>0</v>
      </c>
      <c r="K69" s="308">
        <f t="shared" si="5"/>
        <v>0</v>
      </c>
      <c r="L69" s="260"/>
      <c r="M69" s="248"/>
      <c r="N69" s="248"/>
      <c r="O69" s="248"/>
      <c r="P69" s="248"/>
      <c r="Q69" s="248"/>
      <c r="R69" s="248"/>
      <c r="S69" s="99">
        <f t="shared" si="6"/>
        <v>0</v>
      </c>
      <c r="T69" s="96"/>
      <c r="U69" s="260"/>
      <c r="V69" s="286"/>
      <c r="W69" s="307">
        <f t="shared" si="11"/>
        <v>0</v>
      </c>
      <c r="X69" s="308">
        <f t="shared" si="7"/>
        <v>0</v>
      </c>
      <c r="Y69" s="273"/>
      <c r="Z69" s="248"/>
      <c r="AA69" s="248"/>
      <c r="AB69" s="248"/>
      <c r="AC69" s="248"/>
      <c r="AD69" s="248"/>
      <c r="AE69" s="248"/>
      <c r="AF69" s="248"/>
      <c r="AG69" s="248"/>
      <c r="AH69" s="248"/>
      <c r="AI69" s="248"/>
      <c r="AJ69" s="248"/>
      <c r="AK69" s="248"/>
      <c r="AL69" s="248"/>
      <c r="AM69" s="248"/>
      <c r="AN69" s="248"/>
      <c r="AO69" s="248"/>
      <c r="AP69" s="248"/>
      <c r="AQ69" s="248"/>
      <c r="AR69" s="248"/>
      <c r="AS69" s="99">
        <f t="shared" si="8"/>
        <v>0</v>
      </c>
      <c r="AT69" s="96"/>
      <c r="AU69" s="100">
        <f t="shared" ref="AU69:AU100" si="12">AU68+S69-AS69</f>
        <v>0</v>
      </c>
      <c r="AV69" s="245"/>
    </row>
    <row r="70" spans="2:48" ht="15.75" customHeight="1" x14ac:dyDescent="0.25">
      <c r="B70" s="145"/>
      <c r="C70" s="247"/>
      <c r="D70" s="247"/>
      <c r="E70" s="247"/>
      <c r="F70" s="46"/>
      <c r="G70" s="93"/>
      <c r="H70" s="260"/>
      <c r="I70" s="286"/>
      <c r="J70" s="307">
        <f t="shared" ref="J70:J101" si="13">H70-K70</f>
        <v>0</v>
      </c>
      <c r="K70" s="308">
        <f t="shared" si="5"/>
        <v>0</v>
      </c>
      <c r="L70" s="260"/>
      <c r="M70" s="248"/>
      <c r="N70" s="248"/>
      <c r="O70" s="248"/>
      <c r="P70" s="248"/>
      <c r="Q70" s="248"/>
      <c r="R70" s="248"/>
      <c r="S70" s="99">
        <f t="shared" ref="S70:S201" si="14">SUM(L70:R70)+J70</f>
        <v>0</v>
      </c>
      <c r="T70" s="96"/>
      <c r="U70" s="260"/>
      <c r="V70" s="286"/>
      <c r="W70" s="307">
        <f t="shared" ref="W70:W101" si="15">U70-X70</f>
        <v>0</v>
      </c>
      <c r="X70" s="308">
        <f t="shared" si="7"/>
        <v>0</v>
      </c>
      <c r="Y70" s="273"/>
      <c r="Z70" s="248"/>
      <c r="AA70" s="248"/>
      <c r="AB70" s="248"/>
      <c r="AC70" s="248"/>
      <c r="AD70" s="248"/>
      <c r="AE70" s="248"/>
      <c r="AF70" s="248"/>
      <c r="AG70" s="248"/>
      <c r="AH70" s="248"/>
      <c r="AI70" s="248"/>
      <c r="AJ70" s="248"/>
      <c r="AK70" s="248"/>
      <c r="AL70" s="248"/>
      <c r="AM70" s="248"/>
      <c r="AN70" s="248"/>
      <c r="AO70" s="248"/>
      <c r="AP70" s="248"/>
      <c r="AQ70" s="248"/>
      <c r="AR70" s="248"/>
      <c r="AS70" s="99">
        <f t="shared" ref="AS70:AS124" si="16">SUM(Y70:AR70)+W70</f>
        <v>0</v>
      </c>
      <c r="AT70" s="96"/>
      <c r="AU70" s="100">
        <f t="shared" si="12"/>
        <v>0</v>
      </c>
      <c r="AV70" s="245"/>
    </row>
    <row r="71" spans="2:48" ht="15.75" customHeight="1" x14ac:dyDescent="0.25">
      <c r="B71" s="145"/>
      <c r="C71" s="247"/>
      <c r="D71" s="247"/>
      <c r="E71" s="247"/>
      <c r="F71" s="46"/>
      <c r="G71" s="93"/>
      <c r="H71" s="260"/>
      <c r="I71" s="286"/>
      <c r="J71" s="307">
        <f t="shared" si="13"/>
        <v>0</v>
      </c>
      <c r="K71" s="308">
        <f t="shared" ref="K71:K123" si="17">ROUND(SUM(H71/(I71+1)),2)</f>
        <v>0</v>
      </c>
      <c r="L71" s="260"/>
      <c r="M71" s="248"/>
      <c r="N71" s="248"/>
      <c r="O71" s="248"/>
      <c r="P71" s="248"/>
      <c r="Q71" s="248"/>
      <c r="R71" s="248"/>
      <c r="S71" s="99">
        <f t="shared" si="14"/>
        <v>0</v>
      </c>
      <c r="T71" s="96"/>
      <c r="U71" s="260"/>
      <c r="V71" s="286"/>
      <c r="W71" s="307">
        <f t="shared" si="15"/>
        <v>0</v>
      </c>
      <c r="X71" s="308">
        <f t="shared" ref="X71:X123" si="18">ROUND(SUM(U71/(V71+1)),2)</f>
        <v>0</v>
      </c>
      <c r="Y71" s="273"/>
      <c r="Z71" s="248"/>
      <c r="AA71" s="248"/>
      <c r="AB71" s="248"/>
      <c r="AC71" s="248"/>
      <c r="AD71" s="248"/>
      <c r="AE71" s="248"/>
      <c r="AF71" s="248"/>
      <c r="AG71" s="248"/>
      <c r="AH71" s="248"/>
      <c r="AI71" s="248"/>
      <c r="AJ71" s="248"/>
      <c r="AK71" s="248"/>
      <c r="AL71" s="248"/>
      <c r="AM71" s="248"/>
      <c r="AN71" s="248"/>
      <c r="AO71" s="248"/>
      <c r="AP71" s="248"/>
      <c r="AQ71" s="248"/>
      <c r="AR71" s="248"/>
      <c r="AS71" s="99">
        <f t="shared" si="16"/>
        <v>0</v>
      </c>
      <c r="AT71" s="96"/>
      <c r="AU71" s="100">
        <f t="shared" si="12"/>
        <v>0</v>
      </c>
      <c r="AV71" s="245"/>
    </row>
    <row r="72" spans="2:48" ht="15.75" customHeight="1" x14ac:dyDescent="0.25">
      <c r="B72" s="145"/>
      <c r="C72" s="247"/>
      <c r="D72" s="247"/>
      <c r="E72" s="247"/>
      <c r="F72" s="46"/>
      <c r="G72" s="93"/>
      <c r="H72" s="260"/>
      <c r="I72" s="286"/>
      <c r="J72" s="307">
        <f t="shared" si="13"/>
        <v>0</v>
      </c>
      <c r="K72" s="308">
        <f t="shared" si="17"/>
        <v>0</v>
      </c>
      <c r="L72" s="260"/>
      <c r="M72" s="248"/>
      <c r="N72" s="248"/>
      <c r="O72" s="248"/>
      <c r="P72" s="248"/>
      <c r="Q72" s="248"/>
      <c r="R72" s="248"/>
      <c r="S72" s="99">
        <f t="shared" si="14"/>
        <v>0</v>
      </c>
      <c r="T72" s="96"/>
      <c r="U72" s="260"/>
      <c r="V72" s="286"/>
      <c r="W72" s="307">
        <f t="shared" si="15"/>
        <v>0</v>
      </c>
      <c r="X72" s="308">
        <f t="shared" si="18"/>
        <v>0</v>
      </c>
      <c r="Y72" s="273"/>
      <c r="Z72" s="248"/>
      <c r="AA72" s="248"/>
      <c r="AB72" s="248"/>
      <c r="AC72" s="248"/>
      <c r="AD72" s="248"/>
      <c r="AE72" s="248"/>
      <c r="AF72" s="248"/>
      <c r="AG72" s="248"/>
      <c r="AH72" s="248"/>
      <c r="AI72" s="248"/>
      <c r="AJ72" s="248"/>
      <c r="AK72" s="248"/>
      <c r="AL72" s="248"/>
      <c r="AM72" s="248"/>
      <c r="AN72" s="248"/>
      <c r="AO72" s="248"/>
      <c r="AP72" s="248"/>
      <c r="AQ72" s="248"/>
      <c r="AR72" s="248"/>
      <c r="AS72" s="99">
        <f t="shared" si="16"/>
        <v>0</v>
      </c>
      <c r="AT72" s="96"/>
      <c r="AU72" s="100">
        <f t="shared" si="12"/>
        <v>0</v>
      </c>
      <c r="AV72" s="245"/>
    </row>
    <row r="73" spans="2:48" ht="15.75" customHeight="1" x14ac:dyDescent="0.25">
      <c r="B73" s="145"/>
      <c r="C73" s="247"/>
      <c r="D73" s="247"/>
      <c r="E73" s="247"/>
      <c r="F73" s="46"/>
      <c r="G73" s="93"/>
      <c r="H73" s="260"/>
      <c r="I73" s="286"/>
      <c r="J73" s="307">
        <f t="shared" si="13"/>
        <v>0</v>
      </c>
      <c r="K73" s="308">
        <f t="shared" si="17"/>
        <v>0</v>
      </c>
      <c r="L73" s="260"/>
      <c r="M73" s="248"/>
      <c r="N73" s="248"/>
      <c r="O73" s="248"/>
      <c r="P73" s="248"/>
      <c r="Q73" s="248"/>
      <c r="R73" s="248"/>
      <c r="S73" s="99">
        <f t="shared" si="14"/>
        <v>0</v>
      </c>
      <c r="T73" s="96"/>
      <c r="U73" s="260"/>
      <c r="V73" s="286"/>
      <c r="W73" s="307">
        <f t="shared" si="15"/>
        <v>0</v>
      </c>
      <c r="X73" s="308">
        <f t="shared" si="18"/>
        <v>0</v>
      </c>
      <c r="Y73" s="273"/>
      <c r="Z73" s="248"/>
      <c r="AA73" s="248"/>
      <c r="AB73" s="248"/>
      <c r="AC73" s="248"/>
      <c r="AD73" s="248"/>
      <c r="AE73" s="248"/>
      <c r="AF73" s="248"/>
      <c r="AG73" s="248"/>
      <c r="AH73" s="248"/>
      <c r="AI73" s="248"/>
      <c r="AJ73" s="248"/>
      <c r="AK73" s="248"/>
      <c r="AL73" s="248"/>
      <c r="AM73" s="248"/>
      <c r="AN73" s="248"/>
      <c r="AO73" s="248"/>
      <c r="AP73" s="248"/>
      <c r="AQ73" s="248"/>
      <c r="AR73" s="248"/>
      <c r="AS73" s="99">
        <f t="shared" si="16"/>
        <v>0</v>
      </c>
      <c r="AT73" s="96"/>
      <c r="AU73" s="100">
        <f t="shared" si="12"/>
        <v>0</v>
      </c>
      <c r="AV73" s="245"/>
    </row>
    <row r="74" spans="2:48" ht="15.75" customHeight="1" x14ac:dyDescent="0.25">
      <c r="B74" s="145"/>
      <c r="C74" s="247"/>
      <c r="D74" s="247"/>
      <c r="E74" s="247"/>
      <c r="F74" s="46"/>
      <c r="G74" s="93"/>
      <c r="H74" s="260"/>
      <c r="I74" s="286"/>
      <c r="J74" s="307">
        <f t="shared" si="13"/>
        <v>0</v>
      </c>
      <c r="K74" s="308">
        <f t="shared" si="17"/>
        <v>0</v>
      </c>
      <c r="L74" s="260"/>
      <c r="M74" s="248"/>
      <c r="N74" s="248"/>
      <c r="O74" s="248"/>
      <c r="P74" s="248"/>
      <c r="Q74" s="248"/>
      <c r="R74" s="248"/>
      <c r="S74" s="99">
        <f t="shared" si="14"/>
        <v>0</v>
      </c>
      <c r="T74" s="96"/>
      <c r="U74" s="260"/>
      <c r="V74" s="286"/>
      <c r="W74" s="307">
        <f t="shared" si="15"/>
        <v>0</v>
      </c>
      <c r="X74" s="308">
        <f t="shared" si="18"/>
        <v>0</v>
      </c>
      <c r="Y74" s="273"/>
      <c r="Z74" s="248"/>
      <c r="AA74" s="248"/>
      <c r="AB74" s="248"/>
      <c r="AC74" s="248"/>
      <c r="AD74" s="248"/>
      <c r="AE74" s="248"/>
      <c r="AF74" s="248"/>
      <c r="AG74" s="248"/>
      <c r="AH74" s="248"/>
      <c r="AI74" s="248"/>
      <c r="AJ74" s="248"/>
      <c r="AK74" s="248"/>
      <c r="AL74" s="248"/>
      <c r="AM74" s="248"/>
      <c r="AN74" s="248"/>
      <c r="AO74" s="248"/>
      <c r="AP74" s="248"/>
      <c r="AQ74" s="248"/>
      <c r="AR74" s="248"/>
      <c r="AS74" s="99">
        <f t="shared" si="16"/>
        <v>0</v>
      </c>
      <c r="AT74" s="96"/>
      <c r="AU74" s="100">
        <f t="shared" si="12"/>
        <v>0</v>
      </c>
      <c r="AV74" s="245"/>
    </row>
    <row r="75" spans="2:48" ht="15.75" customHeight="1" x14ac:dyDescent="0.25">
      <c r="B75" s="145"/>
      <c r="C75" s="247"/>
      <c r="D75" s="247"/>
      <c r="E75" s="247"/>
      <c r="F75" s="46"/>
      <c r="G75" s="93"/>
      <c r="H75" s="260"/>
      <c r="I75" s="286"/>
      <c r="J75" s="307">
        <f t="shared" si="13"/>
        <v>0</v>
      </c>
      <c r="K75" s="308">
        <f t="shared" si="17"/>
        <v>0</v>
      </c>
      <c r="L75" s="260"/>
      <c r="M75" s="248"/>
      <c r="N75" s="248"/>
      <c r="O75" s="248"/>
      <c r="P75" s="248"/>
      <c r="Q75" s="248"/>
      <c r="R75" s="248"/>
      <c r="S75" s="99">
        <f t="shared" si="14"/>
        <v>0</v>
      </c>
      <c r="T75" s="96"/>
      <c r="U75" s="260"/>
      <c r="V75" s="286"/>
      <c r="W75" s="307">
        <f t="shared" si="15"/>
        <v>0</v>
      </c>
      <c r="X75" s="308">
        <f t="shared" si="18"/>
        <v>0</v>
      </c>
      <c r="Y75" s="273"/>
      <c r="Z75" s="248"/>
      <c r="AA75" s="248"/>
      <c r="AB75" s="248"/>
      <c r="AC75" s="248"/>
      <c r="AD75" s="248"/>
      <c r="AE75" s="248"/>
      <c r="AF75" s="248"/>
      <c r="AG75" s="248"/>
      <c r="AH75" s="248"/>
      <c r="AI75" s="248"/>
      <c r="AJ75" s="248"/>
      <c r="AK75" s="248"/>
      <c r="AL75" s="248"/>
      <c r="AM75" s="248"/>
      <c r="AN75" s="248"/>
      <c r="AO75" s="248"/>
      <c r="AP75" s="248"/>
      <c r="AQ75" s="248"/>
      <c r="AR75" s="248"/>
      <c r="AS75" s="99">
        <f t="shared" si="16"/>
        <v>0</v>
      </c>
      <c r="AT75" s="96"/>
      <c r="AU75" s="100">
        <f t="shared" si="12"/>
        <v>0</v>
      </c>
      <c r="AV75" s="245"/>
    </row>
    <row r="76" spans="2:48" ht="15.75" customHeight="1" x14ac:dyDescent="0.25">
      <c r="B76" s="145"/>
      <c r="C76" s="247"/>
      <c r="D76" s="247"/>
      <c r="E76" s="247"/>
      <c r="F76" s="46"/>
      <c r="G76" s="93"/>
      <c r="H76" s="260"/>
      <c r="I76" s="286"/>
      <c r="J76" s="307">
        <f t="shared" si="13"/>
        <v>0</v>
      </c>
      <c r="K76" s="308">
        <f t="shared" si="17"/>
        <v>0</v>
      </c>
      <c r="L76" s="260"/>
      <c r="M76" s="248"/>
      <c r="N76" s="248"/>
      <c r="O76" s="248"/>
      <c r="P76" s="248"/>
      <c r="Q76" s="248"/>
      <c r="R76" s="248"/>
      <c r="S76" s="99">
        <f t="shared" si="14"/>
        <v>0</v>
      </c>
      <c r="T76" s="96"/>
      <c r="U76" s="260"/>
      <c r="V76" s="286"/>
      <c r="W76" s="307">
        <f t="shared" si="15"/>
        <v>0</v>
      </c>
      <c r="X76" s="308">
        <f t="shared" si="18"/>
        <v>0</v>
      </c>
      <c r="Y76" s="273"/>
      <c r="Z76" s="248"/>
      <c r="AA76" s="248"/>
      <c r="AB76" s="248"/>
      <c r="AC76" s="248"/>
      <c r="AD76" s="248"/>
      <c r="AE76" s="248"/>
      <c r="AF76" s="248"/>
      <c r="AG76" s="248"/>
      <c r="AH76" s="248"/>
      <c r="AI76" s="248"/>
      <c r="AJ76" s="248"/>
      <c r="AK76" s="248"/>
      <c r="AL76" s="248"/>
      <c r="AM76" s="248"/>
      <c r="AN76" s="248"/>
      <c r="AO76" s="248"/>
      <c r="AP76" s="248"/>
      <c r="AQ76" s="248"/>
      <c r="AR76" s="248"/>
      <c r="AS76" s="99">
        <f t="shared" si="16"/>
        <v>0</v>
      </c>
      <c r="AT76" s="96"/>
      <c r="AU76" s="100">
        <f t="shared" si="12"/>
        <v>0</v>
      </c>
      <c r="AV76" s="245"/>
    </row>
    <row r="77" spans="2:48" ht="15.75" customHeight="1" x14ac:dyDescent="0.25">
      <c r="B77" s="145"/>
      <c r="C77" s="247"/>
      <c r="D77" s="247"/>
      <c r="E77" s="247"/>
      <c r="F77" s="46"/>
      <c r="G77" s="93"/>
      <c r="H77" s="260"/>
      <c r="I77" s="286"/>
      <c r="J77" s="307">
        <f t="shared" si="13"/>
        <v>0</v>
      </c>
      <c r="K77" s="308">
        <f t="shared" si="17"/>
        <v>0</v>
      </c>
      <c r="L77" s="260"/>
      <c r="M77" s="248"/>
      <c r="N77" s="248"/>
      <c r="O77" s="248"/>
      <c r="P77" s="248"/>
      <c r="Q77" s="248"/>
      <c r="R77" s="248"/>
      <c r="S77" s="99">
        <f t="shared" si="14"/>
        <v>0</v>
      </c>
      <c r="T77" s="96"/>
      <c r="U77" s="260"/>
      <c r="V77" s="286"/>
      <c r="W77" s="307">
        <f t="shared" si="15"/>
        <v>0</v>
      </c>
      <c r="X77" s="308">
        <f t="shared" si="18"/>
        <v>0</v>
      </c>
      <c r="Y77" s="273"/>
      <c r="Z77" s="248"/>
      <c r="AA77" s="248"/>
      <c r="AB77" s="248"/>
      <c r="AC77" s="248"/>
      <c r="AD77" s="248"/>
      <c r="AE77" s="248"/>
      <c r="AF77" s="248"/>
      <c r="AG77" s="248"/>
      <c r="AH77" s="248"/>
      <c r="AI77" s="248"/>
      <c r="AJ77" s="248"/>
      <c r="AK77" s="248"/>
      <c r="AL77" s="248"/>
      <c r="AM77" s="248"/>
      <c r="AN77" s="248"/>
      <c r="AO77" s="248"/>
      <c r="AP77" s="248"/>
      <c r="AQ77" s="248"/>
      <c r="AR77" s="248"/>
      <c r="AS77" s="99">
        <f t="shared" si="16"/>
        <v>0</v>
      </c>
      <c r="AT77" s="96"/>
      <c r="AU77" s="100">
        <f t="shared" si="12"/>
        <v>0</v>
      </c>
      <c r="AV77" s="245"/>
    </row>
    <row r="78" spans="2:48" ht="15.75" customHeight="1" x14ac:dyDescent="0.25">
      <c r="B78" s="145"/>
      <c r="C78" s="247"/>
      <c r="D78" s="247"/>
      <c r="E78" s="247"/>
      <c r="F78" s="46"/>
      <c r="G78" s="93"/>
      <c r="H78" s="260"/>
      <c r="I78" s="286"/>
      <c r="J78" s="307">
        <f t="shared" si="13"/>
        <v>0</v>
      </c>
      <c r="K78" s="308">
        <f t="shared" si="17"/>
        <v>0</v>
      </c>
      <c r="L78" s="260"/>
      <c r="M78" s="248"/>
      <c r="N78" s="248"/>
      <c r="O78" s="248"/>
      <c r="P78" s="248"/>
      <c r="Q78" s="248"/>
      <c r="R78" s="248"/>
      <c r="S78" s="99">
        <f t="shared" si="14"/>
        <v>0</v>
      </c>
      <c r="T78" s="96"/>
      <c r="U78" s="260"/>
      <c r="V78" s="286"/>
      <c r="W78" s="307">
        <f t="shared" si="15"/>
        <v>0</v>
      </c>
      <c r="X78" s="308">
        <f t="shared" si="18"/>
        <v>0</v>
      </c>
      <c r="Y78" s="273"/>
      <c r="Z78" s="248"/>
      <c r="AA78" s="248"/>
      <c r="AB78" s="248"/>
      <c r="AC78" s="248"/>
      <c r="AD78" s="248"/>
      <c r="AE78" s="248"/>
      <c r="AF78" s="248"/>
      <c r="AG78" s="248"/>
      <c r="AH78" s="248"/>
      <c r="AI78" s="248"/>
      <c r="AJ78" s="248"/>
      <c r="AK78" s="248"/>
      <c r="AL78" s="248"/>
      <c r="AM78" s="248"/>
      <c r="AN78" s="248"/>
      <c r="AO78" s="248"/>
      <c r="AP78" s="248"/>
      <c r="AQ78" s="248"/>
      <c r="AR78" s="248"/>
      <c r="AS78" s="99">
        <f t="shared" si="16"/>
        <v>0</v>
      </c>
      <c r="AT78" s="96"/>
      <c r="AU78" s="100">
        <f t="shared" si="12"/>
        <v>0</v>
      </c>
      <c r="AV78" s="245"/>
    </row>
    <row r="79" spans="2:48" ht="15.75" customHeight="1" x14ac:dyDescent="0.25">
      <c r="B79" s="145"/>
      <c r="C79" s="247"/>
      <c r="D79" s="247"/>
      <c r="E79" s="247"/>
      <c r="F79" s="46"/>
      <c r="G79" s="93"/>
      <c r="H79" s="260"/>
      <c r="I79" s="286"/>
      <c r="J79" s="307">
        <f t="shared" si="13"/>
        <v>0</v>
      </c>
      <c r="K79" s="308">
        <f t="shared" si="17"/>
        <v>0</v>
      </c>
      <c r="L79" s="260"/>
      <c r="M79" s="248"/>
      <c r="N79" s="248"/>
      <c r="O79" s="248"/>
      <c r="P79" s="248"/>
      <c r="Q79" s="248"/>
      <c r="R79" s="248"/>
      <c r="S79" s="99">
        <f t="shared" si="14"/>
        <v>0</v>
      </c>
      <c r="T79" s="96"/>
      <c r="U79" s="260"/>
      <c r="V79" s="286"/>
      <c r="W79" s="307">
        <f t="shared" si="15"/>
        <v>0</v>
      </c>
      <c r="X79" s="308">
        <f t="shared" si="18"/>
        <v>0</v>
      </c>
      <c r="Y79" s="273"/>
      <c r="Z79" s="248"/>
      <c r="AA79" s="248"/>
      <c r="AB79" s="248"/>
      <c r="AC79" s="248"/>
      <c r="AD79" s="248"/>
      <c r="AE79" s="248"/>
      <c r="AF79" s="248"/>
      <c r="AG79" s="248"/>
      <c r="AH79" s="248"/>
      <c r="AI79" s="248"/>
      <c r="AJ79" s="248"/>
      <c r="AK79" s="248"/>
      <c r="AL79" s="248"/>
      <c r="AM79" s="248"/>
      <c r="AN79" s="248"/>
      <c r="AO79" s="248"/>
      <c r="AP79" s="248"/>
      <c r="AQ79" s="248"/>
      <c r="AR79" s="248"/>
      <c r="AS79" s="99">
        <f t="shared" si="16"/>
        <v>0</v>
      </c>
      <c r="AT79" s="96"/>
      <c r="AU79" s="100">
        <f t="shared" si="12"/>
        <v>0</v>
      </c>
      <c r="AV79" s="245"/>
    </row>
    <row r="80" spans="2:48" ht="15.75" customHeight="1" x14ac:dyDescent="0.25">
      <c r="B80" s="145"/>
      <c r="C80" s="247"/>
      <c r="D80" s="247"/>
      <c r="E80" s="247"/>
      <c r="F80" s="46"/>
      <c r="G80" s="93"/>
      <c r="H80" s="260"/>
      <c r="I80" s="286"/>
      <c r="J80" s="307">
        <f t="shared" si="13"/>
        <v>0</v>
      </c>
      <c r="K80" s="308">
        <f t="shared" si="17"/>
        <v>0</v>
      </c>
      <c r="L80" s="260"/>
      <c r="M80" s="248"/>
      <c r="N80" s="248"/>
      <c r="O80" s="248"/>
      <c r="P80" s="248"/>
      <c r="Q80" s="248"/>
      <c r="R80" s="248"/>
      <c r="S80" s="99">
        <f t="shared" si="14"/>
        <v>0</v>
      </c>
      <c r="T80" s="96"/>
      <c r="U80" s="260"/>
      <c r="V80" s="286"/>
      <c r="W80" s="307">
        <f t="shared" si="15"/>
        <v>0</v>
      </c>
      <c r="X80" s="308">
        <f t="shared" si="18"/>
        <v>0</v>
      </c>
      <c r="Y80" s="273"/>
      <c r="Z80" s="248"/>
      <c r="AA80" s="248"/>
      <c r="AB80" s="248"/>
      <c r="AC80" s="248"/>
      <c r="AD80" s="248"/>
      <c r="AE80" s="248"/>
      <c r="AF80" s="248"/>
      <c r="AG80" s="248"/>
      <c r="AH80" s="248"/>
      <c r="AI80" s="248"/>
      <c r="AJ80" s="248"/>
      <c r="AK80" s="248"/>
      <c r="AL80" s="248"/>
      <c r="AM80" s="248"/>
      <c r="AN80" s="248"/>
      <c r="AO80" s="248"/>
      <c r="AP80" s="248"/>
      <c r="AQ80" s="248"/>
      <c r="AR80" s="248"/>
      <c r="AS80" s="99">
        <f t="shared" si="16"/>
        <v>0</v>
      </c>
      <c r="AT80" s="96"/>
      <c r="AU80" s="100">
        <f t="shared" si="12"/>
        <v>0</v>
      </c>
      <c r="AV80" s="245"/>
    </row>
    <row r="81" spans="2:48" ht="15.75" customHeight="1" x14ac:dyDescent="0.25">
      <c r="B81" s="145"/>
      <c r="C81" s="247"/>
      <c r="D81" s="247"/>
      <c r="E81" s="247"/>
      <c r="F81" s="46"/>
      <c r="G81" s="93"/>
      <c r="H81" s="260"/>
      <c r="I81" s="286"/>
      <c r="J81" s="307">
        <f t="shared" si="13"/>
        <v>0</v>
      </c>
      <c r="K81" s="308">
        <f t="shared" si="17"/>
        <v>0</v>
      </c>
      <c r="L81" s="260"/>
      <c r="M81" s="248"/>
      <c r="N81" s="248"/>
      <c r="O81" s="248"/>
      <c r="P81" s="248"/>
      <c r="Q81" s="248"/>
      <c r="R81" s="248"/>
      <c r="S81" s="99">
        <f t="shared" si="14"/>
        <v>0</v>
      </c>
      <c r="T81" s="96"/>
      <c r="U81" s="260"/>
      <c r="V81" s="286"/>
      <c r="W81" s="307">
        <f t="shared" si="15"/>
        <v>0</v>
      </c>
      <c r="X81" s="308">
        <f t="shared" si="18"/>
        <v>0</v>
      </c>
      <c r="Y81" s="273"/>
      <c r="Z81" s="248"/>
      <c r="AA81" s="248"/>
      <c r="AB81" s="248"/>
      <c r="AC81" s="248"/>
      <c r="AD81" s="248"/>
      <c r="AE81" s="248"/>
      <c r="AF81" s="248"/>
      <c r="AG81" s="248"/>
      <c r="AH81" s="248"/>
      <c r="AI81" s="248"/>
      <c r="AJ81" s="248"/>
      <c r="AK81" s="248"/>
      <c r="AL81" s="248"/>
      <c r="AM81" s="248"/>
      <c r="AN81" s="248"/>
      <c r="AO81" s="248"/>
      <c r="AP81" s="248"/>
      <c r="AQ81" s="248"/>
      <c r="AR81" s="248"/>
      <c r="AS81" s="99">
        <f t="shared" si="16"/>
        <v>0</v>
      </c>
      <c r="AT81" s="96"/>
      <c r="AU81" s="100">
        <f t="shared" si="12"/>
        <v>0</v>
      </c>
      <c r="AV81" s="245"/>
    </row>
    <row r="82" spans="2:48" ht="15.75" customHeight="1" x14ac:dyDescent="0.25">
      <c r="B82" s="145"/>
      <c r="C82" s="247"/>
      <c r="D82" s="247"/>
      <c r="E82" s="247"/>
      <c r="F82" s="46"/>
      <c r="G82" s="93"/>
      <c r="H82" s="260"/>
      <c r="I82" s="286"/>
      <c r="J82" s="307">
        <f t="shared" si="13"/>
        <v>0</v>
      </c>
      <c r="K82" s="308">
        <f t="shared" si="17"/>
        <v>0</v>
      </c>
      <c r="L82" s="260"/>
      <c r="M82" s="248"/>
      <c r="N82" s="248"/>
      <c r="O82" s="248"/>
      <c r="P82" s="248"/>
      <c r="Q82" s="248"/>
      <c r="R82" s="248"/>
      <c r="S82" s="99">
        <f t="shared" si="14"/>
        <v>0</v>
      </c>
      <c r="T82" s="96"/>
      <c r="U82" s="260"/>
      <c r="V82" s="286"/>
      <c r="W82" s="307">
        <f t="shared" si="15"/>
        <v>0</v>
      </c>
      <c r="X82" s="308">
        <f t="shared" si="18"/>
        <v>0</v>
      </c>
      <c r="Y82" s="273"/>
      <c r="Z82" s="248"/>
      <c r="AA82" s="248"/>
      <c r="AB82" s="248"/>
      <c r="AC82" s="248"/>
      <c r="AD82" s="248"/>
      <c r="AE82" s="248"/>
      <c r="AF82" s="248"/>
      <c r="AG82" s="248"/>
      <c r="AH82" s="248"/>
      <c r="AI82" s="248"/>
      <c r="AJ82" s="248"/>
      <c r="AK82" s="248"/>
      <c r="AL82" s="248"/>
      <c r="AM82" s="248"/>
      <c r="AN82" s="248"/>
      <c r="AO82" s="248"/>
      <c r="AP82" s="248"/>
      <c r="AQ82" s="248"/>
      <c r="AR82" s="248"/>
      <c r="AS82" s="99">
        <f t="shared" si="16"/>
        <v>0</v>
      </c>
      <c r="AT82" s="96"/>
      <c r="AU82" s="100">
        <f t="shared" si="12"/>
        <v>0</v>
      </c>
      <c r="AV82" s="245"/>
    </row>
    <row r="83" spans="2:48" ht="15.75" customHeight="1" x14ac:dyDescent="0.25">
      <c r="B83" s="145"/>
      <c r="C83" s="247"/>
      <c r="D83" s="247"/>
      <c r="E83" s="247"/>
      <c r="F83" s="46"/>
      <c r="G83" s="93"/>
      <c r="H83" s="260"/>
      <c r="I83" s="286"/>
      <c r="J83" s="307">
        <f t="shared" si="13"/>
        <v>0</v>
      </c>
      <c r="K83" s="308">
        <f t="shared" si="17"/>
        <v>0</v>
      </c>
      <c r="L83" s="260"/>
      <c r="M83" s="248"/>
      <c r="N83" s="248"/>
      <c r="O83" s="248"/>
      <c r="P83" s="248"/>
      <c r="Q83" s="248"/>
      <c r="R83" s="248"/>
      <c r="S83" s="99">
        <f t="shared" si="14"/>
        <v>0</v>
      </c>
      <c r="T83" s="96"/>
      <c r="U83" s="260"/>
      <c r="V83" s="286"/>
      <c r="W83" s="307">
        <f t="shared" si="15"/>
        <v>0</v>
      </c>
      <c r="X83" s="308">
        <f t="shared" si="18"/>
        <v>0</v>
      </c>
      <c r="Y83" s="273"/>
      <c r="Z83" s="248"/>
      <c r="AA83" s="248"/>
      <c r="AB83" s="248"/>
      <c r="AC83" s="248"/>
      <c r="AD83" s="248"/>
      <c r="AE83" s="248"/>
      <c r="AF83" s="248"/>
      <c r="AG83" s="248"/>
      <c r="AH83" s="248"/>
      <c r="AI83" s="248"/>
      <c r="AJ83" s="248"/>
      <c r="AK83" s="248"/>
      <c r="AL83" s="248"/>
      <c r="AM83" s="248"/>
      <c r="AN83" s="248"/>
      <c r="AO83" s="248"/>
      <c r="AP83" s="248"/>
      <c r="AQ83" s="248"/>
      <c r="AR83" s="248"/>
      <c r="AS83" s="99">
        <f t="shared" si="16"/>
        <v>0</v>
      </c>
      <c r="AT83" s="96"/>
      <c r="AU83" s="100">
        <f t="shared" si="12"/>
        <v>0</v>
      </c>
      <c r="AV83" s="245"/>
    </row>
    <row r="84" spans="2:48" ht="15.75" customHeight="1" x14ac:dyDescent="0.25">
      <c r="B84" s="145"/>
      <c r="C84" s="247"/>
      <c r="D84" s="247"/>
      <c r="E84" s="247"/>
      <c r="F84" s="46"/>
      <c r="G84" s="93"/>
      <c r="H84" s="260"/>
      <c r="I84" s="286"/>
      <c r="J84" s="307">
        <f t="shared" si="13"/>
        <v>0</v>
      </c>
      <c r="K84" s="308">
        <f t="shared" si="17"/>
        <v>0</v>
      </c>
      <c r="L84" s="260"/>
      <c r="M84" s="248"/>
      <c r="N84" s="248"/>
      <c r="O84" s="248"/>
      <c r="P84" s="248"/>
      <c r="Q84" s="248"/>
      <c r="R84" s="248"/>
      <c r="S84" s="99">
        <f t="shared" si="14"/>
        <v>0</v>
      </c>
      <c r="T84" s="96"/>
      <c r="U84" s="260"/>
      <c r="V84" s="286"/>
      <c r="W84" s="307">
        <f t="shared" si="15"/>
        <v>0</v>
      </c>
      <c r="X84" s="308">
        <f t="shared" si="18"/>
        <v>0</v>
      </c>
      <c r="Y84" s="273"/>
      <c r="Z84" s="248"/>
      <c r="AA84" s="248"/>
      <c r="AB84" s="248"/>
      <c r="AC84" s="248"/>
      <c r="AD84" s="248"/>
      <c r="AE84" s="248"/>
      <c r="AF84" s="248"/>
      <c r="AG84" s="248"/>
      <c r="AH84" s="248"/>
      <c r="AI84" s="248"/>
      <c r="AJ84" s="248"/>
      <c r="AK84" s="248"/>
      <c r="AL84" s="248"/>
      <c r="AM84" s="248"/>
      <c r="AN84" s="248"/>
      <c r="AO84" s="248"/>
      <c r="AP84" s="248"/>
      <c r="AQ84" s="248"/>
      <c r="AR84" s="248"/>
      <c r="AS84" s="99">
        <f t="shared" si="16"/>
        <v>0</v>
      </c>
      <c r="AT84" s="96"/>
      <c r="AU84" s="100">
        <f t="shared" si="12"/>
        <v>0</v>
      </c>
      <c r="AV84" s="245"/>
    </row>
    <row r="85" spans="2:48" ht="15.75" customHeight="1" x14ac:dyDescent="0.25">
      <c r="B85" s="145"/>
      <c r="C85" s="247"/>
      <c r="D85" s="247"/>
      <c r="E85" s="247"/>
      <c r="F85" s="46"/>
      <c r="G85" s="93"/>
      <c r="H85" s="260"/>
      <c r="I85" s="286"/>
      <c r="J85" s="307">
        <f t="shared" si="13"/>
        <v>0</v>
      </c>
      <c r="K85" s="308">
        <f t="shared" si="17"/>
        <v>0</v>
      </c>
      <c r="L85" s="260"/>
      <c r="M85" s="248"/>
      <c r="N85" s="248"/>
      <c r="O85" s="248"/>
      <c r="P85" s="248"/>
      <c r="Q85" s="248"/>
      <c r="R85" s="248"/>
      <c r="S85" s="99">
        <f t="shared" si="14"/>
        <v>0</v>
      </c>
      <c r="T85" s="96"/>
      <c r="U85" s="260"/>
      <c r="V85" s="286"/>
      <c r="W85" s="307">
        <f t="shared" si="15"/>
        <v>0</v>
      </c>
      <c r="X85" s="308">
        <f t="shared" si="18"/>
        <v>0</v>
      </c>
      <c r="Y85" s="273"/>
      <c r="Z85" s="248"/>
      <c r="AA85" s="248"/>
      <c r="AB85" s="248"/>
      <c r="AC85" s="248"/>
      <c r="AD85" s="248"/>
      <c r="AE85" s="248"/>
      <c r="AF85" s="248"/>
      <c r="AG85" s="248"/>
      <c r="AH85" s="248"/>
      <c r="AI85" s="248"/>
      <c r="AJ85" s="248"/>
      <c r="AK85" s="248"/>
      <c r="AL85" s="248"/>
      <c r="AM85" s="248"/>
      <c r="AN85" s="248"/>
      <c r="AO85" s="248"/>
      <c r="AP85" s="248"/>
      <c r="AQ85" s="248"/>
      <c r="AR85" s="248"/>
      <c r="AS85" s="99">
        <f t="shared" si="16"/>
        <v>0</v>
      </c>
      <c r="AT85" s="96"/>
      <c r="AU85" s="100">
        <f t="shared" si="12"/>
        <v>0</v>
      </c>
      <c r="AV85" s="245"/>
    </row>
    <row r="86" spans="2:48" ht="15.75" customHeight="1" x14ac:dyDescent="0.25">
      <c r="B86" s="145"/>
      <c r="C86" s="247"/>
      <c r="D86" s="247"/>
      <c r="E86" s="247"/>
      <c r="F86" s="46"/>
      <c r="G86" s="93"/>
      <c r="H86" s="260"/>
      <c r="I86" s="286"/>
      <c r="J86" s="307">
        <f t="shared" si="13"/>
        <v>0</v>
      </c>
      <c r="K86" s="308">
        <f t="shared" si="17"/>
        <v>0</v>
      </c>
      <c r="L86" s="260"/>
      <c r="M86" s="248"/>
      <c r="N86" s="248"/>
      <c r="O86" s="248"/>
      <c r="P86" s="248"/>
      <c r="Q86" s="248"/>
      <c r="R86" s="248"/>
      <c r="S86" s="99">
        <f t="shared" si="14"/>
        <v>0</v>
      </c>
      <c r="T86" s="96"/>
      <c r="U86" s="260"/>
      <c r="V86" s="286"/>
      <c r="W86" s="307">
        <f t="shared" si="15"/>
        <v>0</v>
      </c>
      <c r="X86" s="308">
        <f t="shared" si="18"/>
        <v>0</v>
      </c>
      <c r="Y86" s="273"/>
      <c r="Z86" s="248"/>
      <c r="AA86" s="248"/>
      <c r="AB86" s="248"/>
      <c r="AC86" s="248"/>
      <c r="AD86" s="248"/>
      <c r="AE86" s="248"/>
      <c r="AF86" s="248"/>
      <c r="AG86" s="248"/>
      <c r="AH86" s="248"/>
      <c r="AI86" s="248"/>
      <c r="AJ86" s="248"/>
      <c r="AK86" s="248"/>
      <c r="AL86" s="248"/>
      <c r="AM86" s="248"/>
      <c r="AN86" s="248"/>
      <c r="AO86" s="248"/>
      <c r="AP86" s="248"/>
      <c r="AQ86" s="248"/>
      <c r="AR86" s="248"/>
      <c r="AS86" s="99">
        <f t="shared" si="16"/>
        <v>0</v>
      </c>
      <c r="AT86" s="96"/>
      <c r="AU86" s="100">
        <f t="shared" si="12"/>
        <v>0</v>
      </c>
      <c r="AV86" s="245"/>
    </row>
    <row r="87" spans="2:48" ht="15.75" customHeight="1" x14ac:dyDescent="0.25">
      <c r="B87" s="145"/>
      <c r="C87" s="247"/>
      <c r="D87" s="247"/>
      <c r="E87" s="247"/>
      <c r="F87" s="46"/>
      <c r="G87" s="93"/>
      <c r="H87" s="260"/>
      <c r="I87" s="286"/>
      <c r="J87" s="307">
        <f t="shared" si="13"/>
        <v>0</v>
      </c>
      <c r="K87" s="308">
        <f t="shared" si="17"/>
        <v>0</v>
      </c>
      <c r="L87" s="260"/>
      <c r="M87" s="248"/>
      <c r="N87" s="248"/>
      <c r="O87" s="248"/>
      <c r="P87" s="248"/>
      <c r="Q87" s="248"/>
      <c r="R87" s="248"/>
      <c r="S87" s="99">
        <f t="shared" si="14"/>
        <v>0</v>
      </c>
      <c r="T87" s="96"/>
      <c r="U87" s="260"/>
      <c r="V87" s="286"/>
      <c r="W87" s="307">
        <f t="shared" si="15"/>
        <v>0</v>
      </c>
      <c r="X87" s="308">
        <f t="shared" si="18"/>
        <v>0</v>
      </c>
      <c r="Y87" s="273"/>
      <c r="Z87" s="248"/>
      <c r="AA87" s="248"/>
      <c r="AB87" s="248"/>
      <c r="AC87" s="248"/>
      <c r="AD87" s="248"/>
      <c r="AE87" s="248"/>
      <c r="AF87" s="248"/>
      <c r="AG87" s="248"/>
      <c r="AH87" s="248"/>
      <c r="AI87" s="248"/>
      <c r="AJ87" s="248"/>
      <c r="AK87" s="248"/>
      <c r="AL87" s="248"/>
      <c r="AM87" s="248"/>
      <c r="AN87" s="248"/>
      <c r="AO87" s="248"/>
      <c r="AP87" s="248"/>
      <c r="AQ87" s="248"/>
      <c r="AR87" s="248"/>
      <c r="AS87" s="99">
        <f t="shared" si="16"/>
        <v>0</v>
      </c>
      <c r="AT87" s="96"/>
      <c r="AU87" s="100">
        <f t="shared" si="12"/>
        <v>0</v>
      </c>
      <c r="AV87" s="245"/>
    </row>
    <row r="88" spans="2:48" ht="15.75" customHeight="1" x14ac:dyDescent="0.25">
      <c r="B88" s="145"/>
      <c r="C88" s="247"/>
      <c r="D88" s="247"/>
      <c r="E88" s="247"/>
      <c r="F88" s="46"/>
      <c r="G88" s="93"/>
      <c r="H88" s="260"/>
      <c r="I88" s="286"/>
      <c r="J88" s="307">
        <f t="shared" si="13"/>
        <v>0</v>
      </c>
      <c r="K88" s="308">
        <f t="shared" si="17"/>
        <v>0</v>
      </c>
      <c r="L88" s="260"/>
      <c r="M88" s="248"/>
      <c r="N88" s="248"/>
      <c r="O88" s="248"/>
      <c r="P88" s="248"/>
      <c r="Q88" s="248"/>
      <c r="R88" s="248"/>
      <c r="S88" s="99">
        <f t="shared" si="14"/>
        <v>0</v>
      </c>
      <c r="T88" s="96"/>
      <c r="U88" s="260"/>
      <c r="V88" s="286"/>
      <c r="W88" s="307">
        <f t="shared" si="15"/>
        <v>0</v>
      </c>
      <c r="X88" s="308">
        <f t="shared" si="18"/>
        <v>0</v>
      </c>
      <c r="Y88" s="273"/>
      <c r="Z88" s="248"/>
      <c r="AA88" s="248"/>
      <c r="AB88" s="248"/>
      <c r="AC88" s="248"/>
      <c r="AD88" s="248"/>
      <c r="AE88" s="248"/>
      <c r="AF88" s="248"/>
      <c r="AG88" s="248"/>
      <c r="AH88" s="248"/>
      <c r="AI88" s="248"/>
      <c r="AJ88" s="248"/>
      <c r="AK88" s="248"/>
      <c r="AL88" s="248"/>
      <c r="AM88" s="248"/>
      <c r="AN88" s="248"/>
      <c r="AO88" s="248"/>
      <c r="AP88" s="248"/>
      <c r="AQ88" s="248"/>
      <c r="AR88" s="248"/>
      <c r="AS88" s="99">
        <f t="shared" si="16"/>
        <v>0</v>
      </c>
      <c r="AT88" s="96"/>
      <c r="AU88" s="100">
        <f t="shared" si="12"/>
        <v>0</v>
      </c>
      <c r="AV88" s="245"/>
    </row>
    <row r="89" spans="2:48" ht="15.75" customHeight="1" x14ac:dyDescent="0.25">
      <c r="B89" s="145"/>
      <c r="C89" s="247"/>
      <c r="D89" s="247"/>
      <c r="E89" s="247"/>
      <c r="F89" s="46"/>
      <c r="G89" s="93"/>
      <c r="H89" s="260"/>
      <c r="I89" s="286"/>
      <c r="J89" s="307">
        <f t="shared" si="13"/>
        <v>0</v>
      </c>
      <c r="K89" s="308">
        <f t="shared" si="17"/>
        <v>0</v>
      </c>
      <c r="L89" s="260"/>
      <c r="M89" s="248"/>
      <c r="N89" s="248"/>
      <c r="O89" s="248"/>
      <c r="P89" s="248"/>
      <c r="Q89" s="248"/>
      <c r="R89" s="248"/>
      <c r="S89" s="99">
        <f t="shared" si="14"/>
        <v>0</v>
      </c>
      <c r="T89" s="96"/>
      <c r="U89" s="260"/>
      <c r="V89" s="286"/>
      <c r="W89" s="307">
        <f t="shared" si="15"/>
        <v>0</v>
      </c>
      <c r="X89" s="308">
        <f t="shared" si="18"/>
        <v>0</v>
      </c>
      <c r="Y89" s="273"/>
      <c r="Z89" s="248"/>
      <c r="AA89" s="248"/>
      <c r="AB89" s="248"/>
      <c r="AC89" s="248"/>
      <c r="AD89" s="248"/>
      <c r="AE89" s="248"/>
      <c r="AF89" s="248"/>
      <c r="AG89" s="248"/>
      <c r="AH89" s="248"/>
      <c r="AI89" s="248"/>
      <c r="AJ89" s="248"/>
      <c r="AK89" s="248"/>
      <c r="AL89" s="248"/>
      <c r="AM89" s="248"/>
      <c r="AN89" s="248"/>
      <c r="AO89" s="248"/>
      <c r="AP89" s="248"/>
      <c r="AQ89" s="248"/>
      <c r="AR89" s="248"/>
      <c r="AS89" s="99">
        <f t="shared" si="16"/>
        <v>0</v>
      </c>
      <c r="AT89" s="96"/>
      <c r="AU89" s="100">
        <f t="shared" si="12"/>
        <v>0</v>
      </c>
      <c r="AV89" s="245"/>
    </row>
    <row r="90" spans="2:48" ht="15.75" customHeight="1" x14ac:dyDescent="0.25">
      <c r="B90" s="145"/>
      <c r="C90" s="247"/>
      <c r="D90" s="247"/>
      <c r="E90" s="247"/>
      <c r="F90" s="46"/>
      <c r="G90" s="93"/>
      <c r="H90" s="260"/>
      <c r="I90" s="286"/>
      <c r="J90" s="307">
        <f t="shared" si="13"/>
        <v>0</v>
      </c>
      <c r="K90" s="308">
        <f t="shared" si="17"/>
        <v>0</v>
      </c>
      <c r="L90" s="260"/>
      <c r="M90" s="248"/>
      <c r="N90" s="248"/>
      <c r="O90" s="248"/>
      <c r="P90" s="248"/>
      <c r="Q90" s="248"/>
      <c r="R90" s="248"/>
      <c r="S90" s="99">
        <f t="shared" si="14"/>
        <v>0</v>
      </c>
      <c r="T90" s="96"/>
      <c r="U90" s="260"/>
      <c r="V90" s="286"/>
      <c r="W90" s="307">
        <f t="shared" si="15"/>
        <v>0</v>
      </c>
      <c r="X90" s="308">
        <f t="shared" si="18"/>
        <v>0</v>
      </c>
      <c r="Y90" s="273"/>
      <c r="Z90" s="248"/>
      <c r="AA90" s="248"/>
      <c r="AB90" s="248"/>
      <c r="AC90" s="248"/>
      <c r="AD90" s="248"/>
      <c r="AE90" s="248"/>
      <c r="AF90" s="248"/>
      <c r="AG90" s="248"/>
      <c r="AH90" s="248"/>
      <c r="AI90" s="248"/>
      <c r="AJ90" s="248"/>
      <c r="AK90" s="248"/>
      <c r="AL90" s="248"/>
      <c r="AM90" s="248"/>
      <c r="AN90" s="248"/>
      <c r="AO90" s="248"/>
      <c r="AP90" s="248"/>
      <c r="AQ90" s="248"/>
      <c r="AR90" s="248"/>
      <c r="AS90" s="99">
        <f t="shared" si="16"/>
        <v>0</v>
      </c>
      <c r="AT90" s="96"/>
      <c r="AU90" s="100">
        <f t="shared" si="12"/>
        <v>0</v>
      </c>
      <c r="AV90" s="245"/>
    </row>
    <row r="91" spans="2:48" ht="15.75" customHeight="1" x14ac:dyDescent="0.25">
      <c r="B91" s="145"/>
      <c r="C91" s="247"/>
      <c r="D91" s="247"/>
      <c r="E91" s="247"/>
      <c r="F91" s="46"/>
      <c r="G91" s="93"/>
      <c r="H91" s="260"/>
      <c r="I91" s="286"/>
      <c r="J91" s="307">
        <f t="shared" si="13"/>
        <v>0</v>
      </c>
      <c r="K91" s="308">
        <f t="shared" si="17"/>
        <v>0</v>
      </c>
      <c r="L91" s="260"/>
      <c r="M91" s="248"/>
      <c r="N91" s="248"/>
      <c r="O91" s="248"/>
      <c r="P91" s="248"/>
      <c r="Q91" s="248"/>
      <c r="R91" s="248"/>
      <c r="S91" s="99">
        <f t="shared" si="14"/>
        <v>0</v>
      </c>
      <c r="T91" s="96"/>
      <c r="U91" s="260"/>
      <c r="V91" s="286"/>
      <c r="W91" s="307">
        <f t="shared" si="15"/>
        <v>0</v>
      </c>
      <c r="X91" s="308">
        <f t="shared" si="18"/>
        <v>0</v>
      </c>
      <c r="Y91" s="273"/>
      <c r="Z91" s="248"/>
      <c r="AA91" s="248"/>
      <c r="AB91" s="248"/>
      <c r="AC91" s="248"/>
      <c r="AD91" s="248"/>
      <c r="AE91" s="248"/>
      <c r="AF91" s="248"/>
      <c r="AG91" s="248"/>
      <c r="AH91" s="248"/>
      <c r="AI91" s="248"/>
      <c r="AJ91" s="248"/>
      <c r="AK91" s="248"/>
      <c r="AL91" s="248"/>
      <c r="AM91" s="248"/>
      <c r="AN91" s="248"/>
      <c r="AO91" s="248"/>
      <c r="AP91" s="248"/>
      <c r="AQ91" s="248"/>
      <c r="AR91" s="248"/>
      <c r="AS91" s="99">
        <f t="shared" si="16"/>
        <v>0</v>
      </c>
      <c r="AT91" s="96"/>
      <c r="AU91" s="100">
        <f t="shared" si="12"/>
        <v>0</v>
      </c>
      <c r="AV91" s="245"/>
    </row>
    <row r="92" spans="2:48" ht="15.75" customHeight="1" x14ac:dyDescent="0.25">
      <c r="B92" s="145"/>
      <c r="C92" s="247"/>
      <c r="D92" s="247"/>
      <c r="E92" s="247"/>
      <c r="F92" s="46"/>
      <c r="G92" s="93"/>
      <c r="H92" s="260"/>
      <c r="I92" s="286"/>
      <c r="J92" s="307">
        <f t="shared" si="13"/>
        <v>0</v>
      </c>
      <c r="K92" s="308">
        <f t="shared" si="17"/>
        <v>0</v>
      </c>
      <c r="L92" s="260"/>
      <c r="M92" s="248"/>
      <c r="N92" s="248"/>
      <c r="O92" s="248"/>
      <c r="P92" s="248"/>
      <c r="Q92" s="248"/>
      <c r="R92" s="248"/>
      <c r="S92" s="99">
        <f t="shared" si="14"/>
        <v>0</v>
      </c>
      <c r="T92" s="96"/>
      <c r="U92" s="260"/>
      <c r="V92" s="286"/>
      <c r="W92" s="307">
        <f t="shared" si="15"/>
        <v>0</v>
      </c>
      <c r="X92" s="308">
        <f t="shared" si="18"/>
        <v>0</v>
      </c>
      <c r="Y92" s="273"/>
      <c r="Z92" s="248"/>
      <c r="AA92" s="248"/>
      <c r="AB92" s="248"/>
      <c r="AC92" s="248"/>
      <c r="AD92" s="248"/>
      <c r="AE92" s="248"/>
      <c r="AF92" s="248"/>
      <c r="AG92" s="248"/>
      <c r="AH92" s="248"/>
      <c r="AI92" s="248"/>
      <c r="AJ92" s="248"/>
      <c r="AK92" s="248"/>
      <c r="AL92" s="248"/>
      <c r="AM92" s="248"/>
      <c r="AN92" s="248"/>
      <c r="AO92" s="248"/>
      <c r="AP92" s="248"/>
      <c r="AQ92" s="248"/>
      <c r="AR92" s="248"/>
      <c r="AS92" s="99">
        <f t="shared" si="16"/>
        <v>0</v>
      </c>
      <c r="AT92" s="96"/>
      <c r="AU92" s="100">
        <f t="shared" si="12"/>
        <v>0</v>
      </c>
      <c r="AV92" s="245"/>
    </row>
    <row r="93" spans="2:48" ht="15.75" customHeight="1" x14ac:dyDescent="0.25">
      <c r="B93" s="145"/>
      <c r="C93" s="247"/>
      <c r="D93" s="247"/>
      <c r="E93" s="247"/>
      <c r="F93" s="46"/>
      <c r="G93" s="93"/>
      <c r="H93" s="260"/>
      <c r="I93" s="286"/>
      <c r="J93" s="307">
        <f t="shared" si="13"/>
        <v>0</v>
      </c>
      <c r="K93" s="308">
        <f t="shared" si="17"/>
        <v>0</v>
      </c>
      <c r="L93" s="260"/>
      <c r="M93" s="248"/>
      <c r="N93" s="248"/>
      <c r="O93" s="248"/>
      <c r="P93" s="248"/>
      <c r="Q93" s="248"/>
      <c r="R93" s="248"/>
      <c r="S93" s="99">
        <f t="shared" si="14"/>
        <v>0</v>
      </c>
      <c r="T93" s="96"/>
      <c r="U93" s="260"/>
      <c r="V93" s="286"/>
      <c r="W93" s="307">
        <f t="shared" si="15"/>
        <v>0</v>
      </c>
      <c r="X93" s="308">
        <f t="shared" si="18"/>
        <v>0</v>
      </c>
      <c r="Y93" s="273"/>
      <c r="Z93" s="248"/>
      <c r="AA93" s="248"/>
      <c r="AB93" s="248"/>
      <c r="AC93" s="248"/>
      <c r="AD93" s="248"/>
      <c r="AE93" s="248"/>
      <c r="AF93" s="248"/>
      <c r="AG93" s="248"/>
      <c r="AH93" s="248"/>
      <c r="AI93" s="248"/>
      <c r="AJ93" s="248"/>
      <c r="AK93" s="248"/>
      <c r="AL93" s="248"/>
      <c r="AM93" s="248"/>
      <c r="AN93" s="248"/>
      <c r="AO93" s="248"/>
      <c r="AP93" s="248"/>
      <c r="AQ93" s="248"/>
      <c r="AR93" s="248"/>
      <c r="AS93" s="99">
        <f t="shared" si="16"/>
        <v>0</v>
      </c>
      <c r="AT93" s="96"/>
      <c r="AU93" s="100">
        <f t="shared" si="12"/>
        <v>0</v>
      </c>
      <c r="AV93" s="245"/>
    </row>
    <row r="94" spans="2:48" ht="15.75" customHeight="1" x14ac:dyDescent="0.25">
      <c r="B94" s="145"/>
      <c r="C94" s="247"/>
      <c r="D94" s="247"/>
      <c r="E94" s="247"/>
      <c r="F94" s="46"/>
      <c r="G94" s="93"/>
      <c r="H94" s="260"/>
      <c r="I94" s="286"/>
      <c r="J94" s="307">
        <f t="shared" si="13"/>
        <v>0</v>
      </c>
      <c r="K94" s="308">
        <f t="shared" si="17"/>
        <v>0</v>
      </c>
      <c r="L94" s="260"/>
      <c r="M94" s="248"/>
      <c r="N94" s="248"/>
      <c r="O94" s="248"/>
      <c r="P94" s="248"/>
      <c r="Q94" s="248"/>
      <c r="R94" s="248"/>
      <c r="S94" s="99">
        <f t="shared" si="14"/>
        <v>0</v>
      </c>
      <c r="T94" s="96"/>
      <c r="U94" s="260"/>
      <c r="V94" s="286"/>
      <c r="W94" s="307">
        <f t="shared" si="15"/>
        <v>0</v>
      </c>
      <c r="X94" s="308">
        <f t="shared" si="18"/>
        <v>0</v>
      </c>
      <c r="Y94" s="273"/>
      <c r="Z94" s="248"/>
      <c r="AA94" s="248"/>
      <c r="AB94" s="248"/>
      <c r="AC94" s="248"/>
      <c r="AD94" s="248"/>
      <c r="AE94" s="248"/>
      <c r="AF94" s="248"/>
      <c r="AG94" s="248"/>
      <c r="AH94" s="248"/>
      <c r="AI94" s="248"/>
      <c r="AJ94" s="248"/>
      <c r="AK94" s="248"/>
      <c r="AL94" s="248"/>
      <c r="AM94" s="248"/>
      <c r="AN94" s="248"/>
      <c r="AO94" s="248"/>
      <c r="AP94" s="248"/>
      <c r="AQ94" s="248"/>
      <c r="AR94" s="248"/>
      <c r="AS94" s="99">
        <f t="shared" si="16"/>
        <v>0</v>
      </c>
      <c r="AT94" s="96"/>
      <c r="AU94" s="100">
        <f t="shared" si="12"/>
        <v>0</v>
      </c>
      <c r="AV94" s="245"/>
    </row>
    <row r="95" spans="2:48" ht="15.75" customHeight="1" x14ac:dyDescent="0.25">
      <c r="B95" s="145"/>
      <c r="C95" s="247"/>
      <c r="D95" s="247"/>
      <c r="E95" s="247"/>
      <c r="F95" s="46"/>
      <c r="G95" s="93"/>
      <c r="H95" s="260"/>
      <c r="I95" s="286"/>
      <c r="J95" s="307">
        <f t="shared" si="13"/>
        <v>0</v>
      </c>
      <c r="K95" s="308">
        <f t="shared" si="17"/>
        <v>0</v>
      </c>
      <c r="L95" s="260"/>
      <c r="M95" s="248"/>
      <c r="N95" s="248"/>
      <c r="O95" s="248"/>
      <c r="P95" s="248"/>
      <c r="Q95" s="248"/>
      <c r="R95" s="248"/>
      <c r="S95" s="99">
        <f t="shared" si="14"/>
        <v>0</v>
      </c>
      <c r="T95" s="96"/>
      <c r="U95" s="260"/>
      <c r="V95" s="286"/>
      <c r="W95" s="307">
        <f t="shared" si="15"/>
        <v>0</v>
      </c>
      <c r="X95" s="308">
        <f t="shared" si="18"/>
        <v>0</v>
      </c>
      <c r="Y95" s="273"/>
      <c r="Z95" s="248"/>
      <c r="AA95" s="248"/>
      <c r="AB95" s="248"/>
      <c r="AC95" s="248"/>
      <c r="AD95" s="248"/>
      <c r="AE95" s="248"/>
      <c r="AF95" s="248"/>
      <c r="AG95" s="248"/>
      <c r="AH95" s="248"/>
      <c r="AI95" s="248"/>
      <c r="AJ95" s="248"/>
      <c r="AK95" s="248"/>
      <c r="AL95" s="248"/>
      <c r="AM95" s="248"/>
      <c r="AN95" s="248"/>
      <c r="AO95" s="248"/>
      <c r="AP95" s="248"/>
      <c r="AQ95" s="248"/>
      <c r="AR95" s="248"/>
      <c r="AS95" s="99">
        <f t="shared" si="16"/>
        <v>0</v>
      </c>
      <c r="AT95" s="96"/>
      <c r="AU95" s="100">
        <f t="shared" si="12"/>
        <v>0</v>
      </c>
      <c r="AV95" s="245"/>
    </row>
    <row r="96" spans="2:48" ht="15.75" customHeight="1" x14ac:dyDescent="0.25">
      <c r="B96" s="145"/>
      <c r="C96" s="247"/>
      <c r="D96" s="247"/>
      <c r="E96" s="247"/>
      <c r="F96" s="46"/>
      <c r="G96" s="93"/>
      <c r="H96" s="260"/>
      <c r="I96" s="286"/>
      <c r="J96" s="307">
        <f t="shared" si="13"/>
        <v>0</v>
      </c>
      <c r="K96" s="308">
        <f t="shared" si="17"/>
        <v>0</v>
      </c>
      <c r="L96" s="260"/>
      <c r="M96" s="248"/>
      <c r="N96" s="248"/>
      <c r="O96" s="248"/>
      <c r="P96" s="248"/>
      <c r="Q96" s="248"/>
      <c r="R96" s="248"/>
      <c r="S96" s="99">
        <f t="shared" si="14"/>
        <v>0</v>
      </c>
      <c r="T96" s="96"/>
      <c r="U96" s="260"/>
      <c r="V96" s="286"/>
      <c r="W96" s="307">
        <f t="shared" si="15"/>
        <v>0</v>
      </c>
      <c r="X96" s="308">
        <f t="shared" si="18"/>
        <v>0</v>
      </c>
      <c r="Y96" s="273"/>
      <c r="Z96" s="248"/>
      <c r="AA96" s="248"/>
      <c r="AB96" s="248"/>
      <c r="AC96" s="248"/>
      <c r="AD96" s="248"/>
      <c r="AE96" s="248"/>
      <c r="AF96" s="248"/>
      <c r="AG96" s="248"/>
      <c r="AH96" s="248"/>
      <c r="AI96" s="248"/>
      <c r="AJ96" s="248"/>
      <c r="AK96" s="248"/>
      <c r="AL96" s="248"/>
      <c r="AM96" s="248"/>
      <c r="AN96" s="248"/>
      <c r="AO96" s="248"/>
      <c r="AP96" s="248"/>
      <c r="AQ96" s="248"/>
      <c r="AR96" s="248"/>
      <c r="AS96" s="99">
        <f t="shared" si="16"/>
        <v>0</v>
      </c>
      <c r="AT96" s="96"/>
      <c r="AU96" s="100">
        <f t="shared" si="12"/>
        <v>0</v>
      </c>
      <c r="AV96" s="245"/>
    </row>
    <row r="97" spans="2:48" ht="15.75" customHeight="1" x14ac:dyDescent="0.25">
      <c r="B97" s="145"/>
      <c r="C97" s="247"/>
      <c r="D97" s="247"/>
      <c r="E97" s="247"/>
      <c r="F97" s="46"/>
      <c r="G97" s="93"/>
      <c r="H97" s="260"/>
      <c r="I97" s="286"/>
      <c r="J97" s="307">
        <f t="shared" si="13"/>
        <v>0</v>
      </c>
      <c r="K97" s="308">
        <f t="shared" si="17"/>
        <v>0</v>
      </c>
      <c r="L97" s="260"/>
      <c r="M97" s="248"/>
      <c r="N97" s="248"/>
      <c r="O97" s="248"/>
      <c r="P97" s="248"/>
      <c r="Q97" s="248"/>
      <c r="R97" s="248"/>
      <c r="S97" s="99">
        <f t="shared" si="14"/>
        <v>0</v>
      </c>
      <c r="T97" s="96"/>
      <c r="U97" s="260"/>
      <c r="V97" s="286"/>
      <c r="W97" s="307">
        <f t="shared" si="15"/>
        <v>0</v>
      </c>
      <c r="X97" s="308">
        <f t="shared" si="18"/>
        <v>0</v>
      </c>
      <c r="Y97" s="273"/>
      <c r="Z97" s="248"/>
      <c r="AA97" s="248"/>
      <c r="AB97" s="248"/>
      <c r="AC97" s="248"/>
      <c r="AD97" s="248"/>
      <c r="AE97" s="248"/>
      <c r="AF97" s="248"/>
      <c r="AG97" s="248"/>
      <c r="AH97" s="248"/>
      <c r="AI97" s="248"/>
      <c r="AJ97" s="248"/>
      <c r="AK97" s="248"/>
      <c r="AL97" s="248"/>
      <c r="AM97" s="248"/>
      <c r="AN97" s="248"/>
      <c r="AO97" s="248"/>
      <c r="AP97" s="248"/>
      <c r="AQ97" s="248"/>
      <c r="AR97" s="248"/>
      <c r="AS97" s="99">
        <f t="shared" si="16"/>
        <v>0</v>
      </c>
      <c r="AT97" s="96"/>
      <c r="AU97" s="100">
        <f t="shared" si="12"/>
        <v>0</v>
      </c>
      <c r="AV97" s="245"/>
    </row>
    <row r="98" spans="2:48" ht="15.75" customHeight="1" x14ac:dyDescent="0.25">
      <c r="B98" s="145"/>
      <c r="C98" s="247"/>
      <c r="D98" s="247"/>
      <c r="E98" s="247"/>
      <c r="F98" s="46"/>
      <c r="G98" s="93"/>
      <c r="H98" s="260"/>
      <c r="I98" s="286"/>
      <c r="J98" s="307">
        <f t="shared" si="13"/>
        <v>0</v>
      </c>
      <c r="K98" s="308">
        <f t="shared" si="17"/>
        <v>0</v>
      </c>
      <c r="L98" s="260"/>
      <c r="M98" s="248"/>
      <c r="N98" s="248"/>
      <c r="O98" s="248"/>
      <c r="P98" s="248"/>
      <c r="Q98" s="248"/>
      <c r="R98" s="248"/>
      <c r="S98" s="99">
        <f t="shared" si="14"/>
        <v>0</v>
      </c>
      <c r="T98" s="96"/>
      <c r="U98" s="260"/>
      <c r="V98" s="286"/>
      <c r="W98" s="307">
        <f t="shared" si="15"/>
        <v>0</v>
      </c>
      <c r="X98" s="308">
        <f t="shared" si="18"/>
        <v>0</v>
      </c>
      <c r="Y98" s="273"/>
      <c r="Z98" s="248"/>
      <c r="AA98" s="248"/>
      <c r="AB98" s="248"/>
      <c r="AC98" s="248"/>
      <c r="AD98" s="248"/>
      <c r="AE98" s="248"/>
      <c r="AF98" s="248"/>
      <c r="AG98" s="248"/>
      <c r="AH98" s="248"/>
      <c r="AI98" s="248"/>
      <c r="AJ98" s="248"/>
      <c r="AK98" s="248"/>
      <c r="AL98" s="248"/>
      <c r="AM98" s="248"/>
      <c r="AN98" s="248"/>
      <c r="AO98" s="248"/>
      <c r="AP98" s="248"/>
      <c r="AQ98" s="248"/>
      <c r="AR98" s="248"/>
      <c r="AS98" s="99">
        <f t="shared" si="16"/>
        <v>0</v>
      </c>
      <c r="AT98" s="96"/>
      <c r="AU98" s="100">
        <f t="shared" si="12"/>
        <v>0</v>
      </c>
      <c r="AV98" s="245"/>
    </row>
    <row r="99" spans="2:48" ht="15.75" customHeight="1" x14ac:dyDescent="0.25">
      <c r="B99" s="145"/>
      <c r="C99" s="247"/>
      <c r="D99" s="247"/>
      <c r="E99" s="247"/>
      <c r="F99" s="46"/>
      <c r="G99" s="93"/>
      <c r="H99" s="260"/>
      <c r="I99" s="286"/>
      <c r="J99" s="307">
        <f t="shared" si="13"/>
        <v>0</v>
      </c>
      <c r="K99" s="308">
        <f t="shared" si="17"/>
        <v>0</v>
      </c>
      <c r="L99" s="260"/>
      <c r="M99" s="248"/>
      <c r="N99" s="248"/>
      <c r="O99" s="248"/>
      <c r="P99" s="248"/>
      <c r="Q99" s="248"/>
      <c r="R99" s="248"/>
      <c r="S99" s="99">
        <f t="shared" si="14"/>
        <v>0</v>
      </c>
      <c r="T99" s="96"/>
      <c r="U99" s="260"/>
      <c r="V99" s="286"/>
      <c r="W99" s="307">
        <f t="shared" si="15"/>
        <v>0</v>
      </c>
      <c r="X99" s="308">
        <f t="shared" si="18"/>
        <v>0</v>
      </c>
      <c r="Y99" s="273"/>
      <c r="Z99" s="248"/>
      <c r="AA99" s="248"/>
      <c r="AB99" s="248"/>
      <c r="AC99" s="248"/>
      <c r="AD99" s="248"/>
      <c r="AE99" s="248"/>
      <c r="AF99" s="248"/>
      <c r="AG99" s="248"/>
      <c r="AH99" s="248"/>
      <c r="AI99" s="248"/>
      <c r="AJ99" s="248"/>
      <c r="AK99" s="248"/>
      <c r="AL99" s="248"/>
      <c r="AM99" s="248"/>
      <c r="AN99" s="248"/>
      <c r="AO99" s="248"/>
      <c r="AP99" s="248"/>
      <c r="AQ99" s="248"/>
      <c r="AR99" s="248"/>
      <c r="AS99" s="99">
        <f t="shared" si="16"/>
        <v>0</v>
      </c>
      <c r="AT99" s="96"/>
      <c r="AU99" s="100">
        <f t="shared" si="12"/>
        <v>0</v>
      </c>
      <c r="AV99" s="245"/>
    </row>
    <row r="100" spans="2:48" ht="15.75" customHeight="1" x14ac:dyDescent="0.25">
      <c r="B100" s="145"/>
      <c r="C100" s="247"/>
      <c r="D100" s="247"/>
      <c r="E100" s="247"/>
      <c r="F100" s="46"/>
      <c r="G100" s="93"/>
      <c r="H100" s="260"/>
      <c r="I100" s="286"/>
      <c r="J100" s="307">
        <f t="shared" si="13"/>
        <v>0</v>
      </c>
      <c r="K100" s="308">
        <f t="shared" si="17"/>
        <v>0</v>
      </c>
      <c r="L100" s="260"/>
      <c r="M100" s="248"/>
      <c r="N100" s="248"/>
      <c r="O100" s="248"/>
      <c r="P100" s="248"/>
      <c r="Q100" s="248"/>
      <c r="R100" s="248"/>
      <c r="S100" s="99">
        <f t="shared" si="14"/>
        <v>0</v>
      </c>
      <c r="T100" s="96"/>
      <c r="U100" s="260"/>
      <c r="V100" s="286"/>
      <c r="W100" s="307">
        <f t="shared" si="15"/>
        <v>0</v>
      </c>
      <c r="X100" s="308">
        <f t="shared" si="18"/>
        <v>0</v>
      </c>
      <c r="Y100" s="273"/>
      <c r="Z100" s="248"/>
      <c r="AA100" s="248"/>
      <c r="AB100" s="248"/>
      <c r="AC100" s="248"/>
      <c r="AD100" s="248"/>
      <c r="AE100" s="248"/>
      <c r="AF100" s="248"/>
      <c r="AG100" s="248"/>
      <c r="AH100" s="248"/>
      <c r="AI100" s="248"/>
      <c r="AJ100" s="248"/>
      <c r="AK100" s="248"/>
      <c r="AL100" s="248"/>
      <c r="AM100" s="248"/>
      <c r="AN100" s="248"/>
      <c r="AO100" s="248"/>
      <c r="AP100" s="248"/>
      <c r="AQ100" s="248"/>
      <c r="AR100" s="248"/>
      <c r="AS100" s="99">
        <f t="shared" si="16"/>
        <v>0</v>
      </c>
      <c r="AT100" s="96"/>
      <c r="AU100" s="100">
        <f t="shared" si="12"/>
        <v>0</v>
      </c>
      <c r="AV100" s="245"/>
    </row>
    <row r="101" spans="2:48" ht="15.75" customHeight="1" x14ac:dyDescent="0.25">
      <c r="B101" s="145"/>
      <c r="C101" s="247"/>
      <c r="D101" s="247"/>
      <c r="E101" s="247"/>
      <c r="F101" s="46"/>
      <c r="G101" s="93"/>
      <c r="H101" s="260"/>
      <c r="I101" s="286"/>
      <c r="J101" s="307">
        <f t="shared" si="13"/>
        <v>0</v>
      </c>
      <c r="K101" s="308">
        <f t="shared" si="17"/>
        <v>0</v>
      </c>
      <c r="L101" s="260"/>
      <c r="M101" s="248"/>
      <c r="N101" s="248"/>
      <c r="O101" s="248"/>
      <c r="P101" s="248"/>
      <c r="Q101" s="248"/>
      <c r="R101" s="248"/>
      <c r="S101" s="99">
        <f t="shared" si="14"/>
        <v>0</v>
      </c>
      <c r="T101" s="96"/>
      <c r="U101" s="260"/>
      <c r="V101" s="286"/>
      <c r="W101" s="307">
        <f t="shared" si="15"/>
        <v>0</v>
      </c>
      <c r="X101" s="308">
        <f t="shared" si="18"/>
        <v>0</v>
      </c>
      <c r="Y101" s="273"/>
      <c r="Z101" s="248"/>
      <c r="AA101" s="248"/>
      <c r="AB101" s="248"/>
      <c r="AC101" s="248"/>
      <c r="AD101" s="248"/>
      <c r="AE101" s="248"/>
      <c r="AF101" s="248"/>
      <c r="AG101" s="248"/>
      <c r="AH101" s="248"/>
      <c r="AI101" s="248"/>
      <c r="AJ101" s="248"/>
      <c r="AK101" s="248"/>
      <c r="AL101" s="248"/>
      <c r="AM101" s="248"/>
      <c r="AN101" s="248"/>
      <c r="AO101" s="248"/>
      <c r="AP101" s="248"/>
      <c r="AQ101" s="248"/>
      <c r="AR101" s="248"/>
      <c r="AS101" s="99">
        <f t="shared" si="16"/>
        <v>0</v>
      </c>
      <c r="AT101" s="96"/>
      <c r="AU101" s="100">
        <f t="shared" ref="AU101:AU124" si="19">AU100+S101-AS101</f>
        <v>0</v>
      </c>
      <c r="AV101" s="245"/>
    </row>
    <row r="102" spans="2:48" ht="15.75" customHeight="1" x14ac:dyDescent="0.25">
      <c r="B102" s="145"/>
      <c r="C102" s="247"/>
      <c r="D102" s="247"/>
      <c r="E102" s="247"/>
      <c r="F102" s="46"/>
      <c r="G102" s="93"/>
      <c r="H102" s="260"/>
      <c r="I102" s="286"/>
      <c r="J102" s="307">
        <f t="shared" ref="J102:J124" si="20">H102-K102</f>
        <v>0</v>
      </c>
      <c r="K102" s="308">
        <f t="shared" si="17"/>
        <v>0</v>
      </c>
      <c r="L102" s="260"/>
      <c r="M102" s="248"/>
      <c r="N102" s="248"/>
      <c r="O102" s="248"/>
      <c r="P102" s="248"/>
      <c r="Q102" s="248"/>
      <c r="R102" s="248"/>
      <c r="S102" s="99">
        <f t="shared" si="14"/>
        <v>0</v>
      </c>
      <c r="T102" s="96"/>
      <c r="U102" s="260"/>
      <c r="V102" s="286"/>
      <c r="W102" s="307">
        <f t="shared" ref="W102:W124" si="21">U102-X102</f>
        <v>0</v>
      </c>
      <c r="X102" s="308">
        <f t="shared" si="18"/>
        <v>0</v>
      </c>
      <c r="Y102" s="273"/>
      <c r="Z102" s="248"/>
      <c r="AA102" s="248"/>
      <c r="AB102" s="248"/>
      <c r="AC102" s="248"/>
      <c r="AD102" s="248"/>
      <c r="AE102" s="248"/>
      <c r="AF102" s="248"/>
      <c r="AG102" s="248"/>
      <c r="AH102" s="248"/>
      <c r="AI102" s="248"/>
      <c r="AJ102" s="248"/>
      <c r="AK102" s="248"/>
      <c r="AL102" s="248"/>
      <c r="AM102" s="248"/>
      <c r="AN102" s="248"/>
      <c r="AO102" s="248"/>
      <c r="AP102" s="248"/>
      <c r="AQ102" s="248"/>
      <c r="AR102" s="248"/>
      <c r="AS102" s="99">
        <f t="shared" si="16"/>
        <v>0</v>
      </c>
      <c r="AT102" s="96"/>
      <c r="AU102" s="100">
        <f t="shared" si="19"/>
        <v>0</v>
      </c>
      <c r="AV102" s="245"/>
    </row>
    <row r="103" spans="2:48" ht="15.75" customHeight="1" x14ac:dyDescent="0.25">
      <c r="B103" s="145"/>
      <c r="C103" s="247"/>
      <c r="D103" s="247"/>
      <c r="E103" s="247"/>
      <c r="F103" s="46"/>
      <c r="G103" s="93"/>
      <c r="H103" s="260"/>
      <c r="I103" s="286"/>
      <c r="J103" s="307">
        <f t="shared" si="20"/>
        <v>0</v>
      </c>
      <c r="K103" s="308">
        <f t="shared" si="17"/>
        <v>0</v>
      </c>
      <c r="L103" s="260"/>
      <c r="M103" s="248"/>
      <c r="N103" s="248"/>
      <c r="O103" s="248"/>
      <c r="P103" s="248"/>
      <c r="Q103" s="248"/>
      <c r="R103" s="248"/>
      <c r="S103" s="99">
        <f t="shared" si="14"/>
        <v>0</v>
      </c>
      <c r="T103" s="96"/>
      <c r="U103" s="260"/>
      <c r="V103" s="286"/>
      <c r="W103" s="307">
        <f t="shared" si="21"/>
        <v>0</v>
      </c>
      <c r="X103" s="308">
        <f t="shared" si="18"/>
        <v>0</v>
      </c>
      <c r="Y103" s="273"/>
      <c r="Z103" s="248"/>
      <c r="AA103" s="248"/>
      <c r="AB103" s="248"/>
      <c r="AC103" s="248"/>
      <c r="AD103" s="248"/>
      <c r="AE103" s="248"/>
      <c r="AF103" s="248"/>
      <c r="AG103" s="248"/>
      <c r="AH103" s="248"/>
      <c r="AI103" s="248"/>
      <c r="AJ103" s="248"/>
      <c r="AK103" s="248"/>
      <c r="AL103" s="248"/>
      <c r="AM103" s="248"/>
      <c r="AN103" s="248"/>
      <c r="AO103" s="248"/>
      <c r="AP103" s="248"/>
      <c r="AQ103" s="248"/>
      <c r="AR103" s="248"/>
      <c r="AS103" s="99">
        <f t="shared" si="16"/>
        <v>0</v>
      </c>
      <c r="AT103" s="96"/>
      <c r="AU103" s="100">
        <f t="shared" si="19"/>
        <v>0</v>
      </c>
      <c r="AV103" s="245"/>
    </row>
    <row r="104" spans="2:48" ht="15.75" customHeight="1" x14ac:dyDescent="0.25">
      <c r="B104" s="145"/>
      <c r="C104" s="247"/>
      <c r="D104" s="247"/>
      <c r="E104" s="247"/>
      <c r="F104" s="46"/>
      <c r="G104" s="93"/>
      <c r="H104" s="260"/>
      <c r="I104" s="286"/>
      <c r="J104" s="307">
        <f t="shared" si="20"/>
        <v>0</v>
      </c>
      <c r="K104" s="308">
        <f t="shared" si="17"/>
        <v>0</v>
      </c>
      <c r="L104" s="260"/>
      <c r="M104" s="248"/>
      <c r="N104" s="248"/>
      <c r="O104" s="248"/>
      <c r="P104" s="248"/>
      <c r="Q104" s="248"/>
      <c r="R104" s="248"/>
      <c r="S104" s="99">
        <f t="shared" si="14"/>
        <v>0</v>
      </c>
      <c r="T104" s="96"/>
      <c r="U104" s="260"/>
      <c r="V104" s="286"/>
      <c r="W104" s="307">
        <f t="shared" si="21"/>
        <v>0</v>
      </c>
      <c r="X104" s="308">
        <f t="shared" si="18"/>
        <v>0</v>
      </c>
      <c r="Y104" s="273"/>
      <c r="Z104" s="248"/>
      <c r="AA104" s="248"/>
      <c r="AB104" s="248"/>
      <c r="AC104" s="248"/>
      <c r="AD104" s="248"/>
      <c r="AE104" s="248"/>
      <c r="AF104" s="248"/>
      <c r="AG104" s="248"/>
      <c r="AH104" s="248"/>
      <c r="AI104" s="248"/>
      <c r="AJ104" s="248"/>
      <c r="AK104" s="248"/>
      <c r="AL104" s="248"/>
      <c r="AM104" s="248"/>
      <c r="AN104" s="248"/>
      <c r="AO104" s="248"/>
      <c r="AP104" s="248"/>
      <c r="AQ104" s="248"/>
      <c r="AR104" s="248"/>
      <c r="AS104" s="99">
        <f t="shared" si="16"/>
        <v>0</v>
      </c>
      <c r="AT104" s="96"/>
      <c r="AU104" s="100">
        <f t="shared" si="19"/>
        <v>0</v>
      </c>
      <c r="AV104" s="245"/>
    </row>
    <row r="105" spans="2:48" ht="15.75" customHeight="1" x14ac:dyDescent="0.25">
      <c r="B105" s="145"/>
      <c r="C105" s="247"/>
      <c r="D105" s="247"/>
      <c r="E105" s="247"/>
      <c r="F105" s="46"/>
      <c r="G105" s="93"/>
      <c r="H105" s="260"/>
      <c r="I105" s="286"/>
      <c r="J105" s="307">
        <f t="shared" si="20"/>
        <v>0</v>
      </c>
      <c r="K105" s="308">
        <f t="shared" si="17"/>
        <v>0</v>
      </c>
      <c r="L105" s="260"/>
      <c r="M105" s="248"/>
      <c r="N105" s="248"/>
      <c r="O105" s="248"/>
      <c r="P105" s="248"/>
      <c r="Q105" s="248"/>
      <c r="R105" s="248"/>
      <c r="S105" s="99">
        <f t="shared" si="14"/>
        <v>0</v>
      </c>
      <c r="T105" s="96"/>
      <c r="U105" s="260"/>
      <c r="V105" s="286"/>
      <c r="W105" s="307">
        <f t="shared" si="21"/>
        <v>0</v>
      </c>
      <c r="X105" s="308">
        <f t="shared" si="18"/>
        <v>0</v>
      </c>
      <c r="Y105" s="273"/>
      <c r="Z105" s="248"/>
      <c r="AA105" s="248"/>
      <c r="AB105" s="248"/>
      <c r="AC105" s="248"/>
      <c r="AD105" s="248"/>
      <c r="AE105" s="248"/>
      <c r="AF105" s="248"/>
      <c r="AG105" s="248"/>
      <c r="AH105" s="248"/>
      <c r="AI105" s="248"/>
      <c r="AJ105" s="248"/>
      <c r="AK105" s="248"/>
      <c r="AL105" s="248"/>
      <c r="AM105" s="248"/>
      <c r="AN105" s="248"/>
      <c r="AO105" s="248"/>
      <c r="AP105" s="248"/>
      <c r="AQ105" s="248"/>
      <c r="AR105" s="248"/>
      <c r="AS105" s="99">
        <f t="shared" si="16"/>
        <v>0</v>
      </c>
      <c r="AT105" s="96"/>
      <c r="AU105" s="100">
        <f t="shared" si="19"/>
        <v>0</v>
      </c>
      <c r="AV105" s="245"/>
    </row>
    <row r="106" spans="2:48" ht="15.75" customHeight="1" x14ac:dyDescent="0.25">
      <c r="B106" s="145"/>
      <c r="C106" s="247"/>
      <c r="D106" s="247"/>
      <c r="E106" s="247"/>
      <c r="F106" s="46"/>
      <c r="G106" s="93"/>
      <c r="H106" s="260"/>
      <c r="I106" s="286"/>
      <c r="J106" s="307">
        <f t="shared" si="20"/>
        <v>0</v>
      </c>
      <c r="K106" s="308">
        <f t="shared" si="17"/>
        <v>0</v>
      </c>
      <c r="L106" s="260"/>
      <c r="M106" s="248"/>
      <c r="N106" s="248"/>
      <c r="O106" s="248"/>
      <c r="P106" s="248"/>
      <c r="Q106" s="248"/>
      <c r="R106" s="248"/>
      <c r="S106" s="99">
        <f t="shared" si="14"/>
        <v>0</v>
      </c>
      <c r="T106" s="96"/>
      <c r="U106" s="260"/>
      <c r="V106" s="286"/>
      <c r="W106" s="307">
        <f t="shared" si="21"/>
        <v>0</v>
      </c>
      <c r="X106" s="308">
        <f t="shared" si="18"/>
        <v>0</v>
      </c>
      <c r="Y106" s="333"/>
      <c r="Z106" s="248"/>
      <c r="AA106" s="248"/>
      <c r="AB106" s="248"/>
      <c r="AC106" s="248"/>
      <c r="AD106" s="248"/>
      <c r="AE106" s="248"/>
      <c r="AF106" s="248"/>
      <c r="AG106" s="248"/>
      <c r="AH106" s="248"/>
      <c r="AI106" s="248"/>
      <c r="AJ106" s="248"/>
      <c r="AK106" s="248"/>
      <c r="AL106" s="248"/>
      <c r="AM106" s="248"/>
      <c r="AN106" s="248"/>
      <c r="AO106" s="248"/>
      <c r="AP106" s="248"/>
      <c r="AQ106" s="248"/>
      <c r="AR106" s="248"/>
      <c r="AS106" s="99">
        <f t="shared" si="16"/>
        <v>0</v>
      </c>
      <c r="AT106" s="96"/>
      <c r="AU106" s="100">
        <f t="shared" si="19"/>
        <v>0</v>
      </c>
      <c r="AV106" s="245"/>
    </row>
    <row r="107" spans="2:48" ht="15.75" customHeight="1" x14ac:dyDescent="0.25">
      <c r="B107" s="145"/>
      <c r="C107" s="247"/>
      <c r="D107" s="247"/>
      <c r="E107" s="247"/>
      <c r="F107" s="46"/>
      <c r="G107" s="93"/>
      <c r="H107" s="260"/>
      <c r="I107" s="286"/>
      <c r="J107" s="307">
        <f t="shared" si="20"/>
        <v>0</v>
      </c>
      <c r="K107" s="308">
        <f t="shared" si="17"/>
        <v>0</v>
      </c>
      <c r="L107" s="260"/>
      <c r="M107" s="248"/>
      <c r="N107" s="248"/>
      <c r="O107" s="248"/>
      <c r="P107" s="248"/>
      <c r="Q107" s="248"/>
      <c r="R107" s="248"/>
      <c r="S107" s="99">
        <f t="shared" si="14"/>
        <v>0</v>
      </c>
      <c r="T107" s="96"/>
      <c r="U107" s="260"/>
      <c r="V107" s="286"/>
      <c r="W107" s="307">
        <f t="shared" si="21"/>
        <v>0</v>
      </c>
      <c r="X107" s="308">
        <f t="shared" si="18"/>
        <v>0</v>
      </c>
      <c r="Y107" s="273"/>
      <c r="Z107" s="248"/>
      <c r="AA107" s="248"/>
      <c r="AB107" s="248"/>
      <c r="AC107" s="248"/>
      <c r="AD107" s="248"/>
      <c r="AE107" s="248"/>
      <c r="AF107" s="248"/>
      <c r="AG107" s="248"/>
      <c r="AH107" s="248"/>
      <c r="AI107" s="248"/>
      <c r="AJ107" s="248"/>
      <c r="AK107" s="248"/>
      <c r="AL107" s="248"/>
      <c r="AM107" s="248"/>
      <c r="AN107" s="248"/>
      <c r="AO107" s="248"/>
      <c r="AP107" s="248"/>
      <c r="AQ107" s="248"/>
      <c r="AR107" s="248"/>
      <c r="AS107" s="99">
        <f t="shared" si="16"/>
        <v>0</v>
      </c>
      <c r="AT107" s="96"/>
      <c r="AU107" s="100">
        <f t="shared" si="19"/>
        <v>0</v>
      </c>
      <c r="AV107" s="245"/>
    </row>
    <row r="108" spans="2:48" ht="15.75" customHeight="1" x14ac:dyDescent="0.25">
      <c r="B108" s="145"/>
      <c r="C108" s="247"/>
      <c r="D108" s="247"/>
      <c r="E108" s="247"/>
      <c r="F108" s="46"/>
      <c r="G108" s="93"/>
      <c r="H108" s="260"/>
      <c r="I108" s="286"/>
      <c r="J108" s="307">
        <f t="shared" si="20"/>
        <v>0</v>
      </c>
      <c r="K108" s="308">
        <f t="shared" si="17"/>
        <v>0</v>
      </c>
      <c r="L108" s="260"/>
      <c r="M108" s="248"/>
      <c r="N108" s="248"/>
      <c r="O108" s="248"/>
      <c r="P108" s="248"/>
      <c r="Q108" s="248"/>
      <c r="R108" s="248"/>
      <c r="S108" s="99">
        <f t="shared" si="14"/>
        <v>0</v>
      </c>
      <c r="T108" s="96"/>
      <c r="U108" s="260"/>
      <c r="V108" s="286"/>
      <c r="W108" s="307">
        <f t="shared" si="21"/>
        <v>0</v>
      </c>
      <c r="X108" s="308">
        <f t="shared" si="18"/>
        <v>0</v>
      </c>
      <c r="Y108" s="273"/>
      <c r="Z108" s="248"/>
      <c r="AA108" s="248"/>
      <c r="AB108" s="248"/>
      <c r="AC108" s="248"/>
      <c r="AD108" s="248"/>
      <c r="AE108" s="248"/>
      <c r="AF108" s="248"/>
      <c r="AG108" s="248"/>
      <c r="AH108" s="248"/>
      <c r="AI108" s="248"/>
      <c r="AJ108" s="248"/>
      <c r="AK108" s="248"/>
      <c r="AL108" s="248"/>
      <c r="AM108" s="248"/>
      <c r="AN108" s="248"/>
      <c r="AO108" s="248"/>
      <c r="AP108" s="248"/>
      <c r="AQ108" s="248"/>
      <c r="AR108" s="248"/>
      <c r="AS108" s="99">
        <f t="shared" si="16"/>
        <v>0</v>
      </c>
      <c r="AT108" s="96"/>
      <c r="AU108" s="100">
        <f t="shared" si="19"/>
        <v>0</v>
      </c>
      <c r="AV108" s="245"/>
    </row>
    <row r="109" spans="2:48" ht="15.75" customHeight="1" x14ac:dyDescent="0.25">
      <c r="B109" s="145"/>
      <c r="C109" s="247"/>
      <c r="D109" s="247"/>
      <c r="E109" s="247"/>
      <c r="F109" s="46"/>
      <c r="G109" s="93"/>
      <c r="H109" s="260"/>
      <c r="I109" s="286"/>
      <c r="J109" s="307">
        <f t="shared" si="20"/>
        <v>0</v>
      </c>
      <c r="K109" s="308">
        <f t="shared" si="17"/>
        <v>0</v>
      </c>
      <c r="L109" s="260"/>
      <c r="M109" s="248"/>
      <c r="N109" s="248"/>
      <c r="O109" s="248"/>
      <c r="P109" s="248"/>
      <c r="Q109" s="248"/>
      <c r="R109" s="248"/>
      <c r="S109" s="99">
        <f t="shared" si="14"/>
        <v>0</v>
      </c>
      <c r="T109" s="96"/>
      <c r="U109" s="260"/>
      <c r="V109" s="286"/>
      <c r="W109" s="307">
        <f t="shared" si="21"/>
        <v>0</v>
      </c>
      <c r="X109" s="308">
        <f t="shared" si="18"/>
        <v>0</v>
      </c>
      <c r="Y109" s="273"/>
      <c r="Z109" s="248"/>
      <c r="AA109" s="248"/>
      <c r="AB109" s="248"/>
      <c r="AC109" s="248"/>
      <c r="AD109" s="248"/>
      <c r="AE109" s="248"/>
      <c r="AF109" s="248"/>
      <c r="AG109" s="248"/>
      <c r="AH109" s="248"/>
      <c r="AI109" s="248"/>
      <c r="AJ109" s="248"/>
      <c r="AK109" s="248"/>
      <c r="AL109" s="248"/>
      <c r="AM109" s="248"/>
      <c r="AN109" s="248"/>
      <c r="AO109" s="248"/>
      <c r="AP109" s="248"/>
      <c r="AQ109" s="248"/>
      <c r="AR109" s="248"/>
      <c r="AS109" s="99">
        <f t="shared" si="16"/>
        <v>0</v>
      </c>
      <c r="AT109" s="96"/>
      <c r="AU109" s="100">
        <f t="shared" si="19"/>
        <v>0</v>
      </c>
      <c r="AV109" s="245"/>
    </row>
    <row r="110" spans="2:48" ht="15.75" customHeight="1" x14ac:dyDescent="0.25">
      <c r="B110" s="145"/>
      <c r="C110" s="247"/>
      <c r="D110" s="247"/>
      <c r="E110" s="247"/>
      <c r="F110" s="46"/>
      <c r="G110" s="93"/>
      <c r="H110" s="260"/>
      <c r="I110" s="286"/>
      <c r="J110" s="307">
        <f t="shared" si="20"/>
        <v>0</v>
      </c>
      <c r="K110" s="308">
        <f t="shared" si="17"/>
        <v>0</v>
      </c>
      <c r="L110" s="260"/>
      <c r="M110" s="248"/>
      <c r="N110" s="248"/>
      <c r="O110" s="248"/>
      <c r="P110" s="248"/>
      <c r="Q110" s="248"/>
      <c r="R110" s="248"/>
      <c r="S110" s="99">
        <f t="shared" si="14"/>
        <v>0</v>
      </c>
      <c r="T110" s="96"/>
      <c r="U110" s="260"/>
      <c r="V110" s="286"/>
      <c r="W110" s="307">
        <f t="shared" si="21"/>
        <v>0</v>
      </c>
      <c r="X110" s="308">
        <f t="shared" si="18"/>
        <v>0</v>
      </c>
      <c r="Y110" s="273"/>
      <c r="Z110" s="248"/>
      <c r="AA110" s="248"/>
      <c r="AB110" s="248"/>
      <c r="AC110" s="248"/>
      <c r="AD110" s="248"/>
      <c r="AE110" s="248"/>
      <c r="AF110" s="248"/>
      <c r="AG110" s="248"/>
      <c r="AH110" s="248"/>
      <c r="AI110" s="248"/>
      <c r="AJ110" s="248"/>
      <c r="AK110" s="248"/>
      <c r="AL110" s="248"/>
      <c r="AM110" s="248"/>
      <c r="AN110" s="248"/>
      <c r="AO110" s="248"/>
      <c r="AP110" s="248"/>
      <c r="AQ110" s="248"/>
      <c r="AR110" s="248"/>
      <c r="AS110" s="99">
        <f t="shared" si="16"/>
        <v>0</v>
      </c>
      <c r="AT110" s="96"/>
      <c r="AU110" s="100">
        <f t="shared" si="19"/>
        <v>0</v>
      </c>
      <c r="AV110" s="245"/>
    </row>
    <row r="111" spans="2:48" ht="15.75" customHeight="1" x14ac:dyDescent="0.25">
      <c r="B111" s="145"/>
      <c r="C111" s="247"/>
      <c r="D111" s="247"/>
      <c r="E111" s="247"/>
      <c r="F111" s="46"/>
      <c r="G111" s="93"/>
      <c r="H111" s="260"/>
      <c r="I111" s="286"/>
      <c r="J111" s="307">
        <f t="shared" si="20"/>
        <v>0</v>
      </c>
      <c r="K111" s="308">
        <f t="shared" si="17"/>
        <v>0</v>
      </c>
      <c r="L111" s="260"/>
      <c r="M111" s="248"/>
      <c r="N111" s="248"/>
      <c r="O111" s="248"/>
      <c r="P111" s="248"/>
      <c r="Q111" s="248"/>
      <c r="R111" s="248"/>
      <c r="S111" s="99">
        <f t="shared" si="14"/>
        <v>0</v>
      </c>
      <c r="T111" s="96"/>
      <c r="U111" s="260"/>
      <c r="V111" s="286"/>
      <c r="W111" s="307">
        <f t="shared" si="21"/>
        <v>0</v>
      </c>
      <c r="X111" s="308">
        <f t="shared" si="18"/>
        <v>0</v>
      </c>
      <c r="Y111" s="273"/>
      <c r="Z111" s="248"/>
      <c r="AA111" s="248"/>
      <c r="AB111" s="248"/>
      <c r="AC111" s="248"/>
      <c r="AD111" s="248"/>
      <c r="AE111" s="248"/>
      <c r="AF111" s="248"/>
      <c r="AG111" s="248"/>
      <c r="AH111" s="248"/>
      <c r="AI111" s="248"/>
      <c r="AJ111" s="248"/>
      <c r="AK111" s="248"/>
      <c r="AL111" s="248"/>
      <c r="AM111" s="248"/>
      <c r="AN111" s="248"/>
      <c r="AO111" s="248"/>
      <c r="AP111" s="248"/>
      <c r="AQ111" s="248"/>
      <c r="AR111" s="248"/>
      <c r="AS111" s="99">
        <f t="shared" si="16"/>
        <v>0</v>
      </c>
      <c r="AT111" s="96"/>
      <c r="AU111" s="100">
        <f t="shared" si="19"/>
        <v>0</v>
      </c>
      <c r="AV111" s="245"/>
    </row>
    <row r="112" spans="2:48" ht="15.75" customHeight="1" x14ac:dyDescent="0.25">
      <c r="B112" s="145"/>
      <c r="C112" s="247"/>
      <c r="D112" s="247"/>
      <c r="E112" s="247"/>
      <c r="F112" s="46"/>
      <c r="G112" s="93"/>
      <c r="H112" s="260"/>
      <c r="I112" s="286"/>
      <c r="J112" s="307">
        <f t="shared" si="20"/>
        <v>0</v>
      </c>
      <c r="K112" s="308">
        <f t="shared" si="17"/>
        <v>0</v>
      </c>
      <c r="L112" s="260"/>
      <c r="M112" s="248"/>
      <c r="N112" s="248"/>
      <c r="O112" s="248"/>
      <c r="P112" s="248"/>
      <c r="Q112" s="248"/>
      <c r="R112" s="248"/>
      <c r="S112" s="99">
        <f t="shared" si="14"/>
        <v>0</v>
      </c>
      <c r="T112" s="96"/>
      <c r="U112" s="260"/>
      <c r="V112" s="286"/>
      <c r="W112" s="307">
        <f t="shared" si="21"/>
        <v>0</v>
      </c>
      <c r="X112" s="308">
        <f t="shared" si="18"/>
        <v>0</v>
      </c>
      <c r="Y112" s="273"/>
      <c r="Z112" s="248"/>
      <c r="AA112" s="248"/>
      <c r="AB112" s="248"/>
      <c r="AC112" s="248"/>
      <c r="AD112" s="248"/>
      <c r="AE112" s="248"/>
      <c r="AF112" s="248"/>
      <c r="AG112" s="248"/>
      <c r="AH112" s="248"/>
      <c r="AI112" s="248"/>
      <c r="AJ112" s="248"/>
      <c r="AK112" s="248"/>
      <c r="AL112" s="248"/>
      <c r="AM112" s="248"/>
      <c r="AN112" s="248"/>
      <c r="AO112" s="248"/>
      <c r="AP112" s="248"/>
      <c r="AQ112" s="248"/>
      <c r="AR112" s="248"/>
      <c r="AS112" s="99">
        <f t="shared" si="16"/>
        <v>0</v>
      </c>
      <c r="AT112" s="96"/>
      <c r="AU112" s="100">
        <f t="shared" si="19"/>
        <v>0</v>
      </c>
      <c r="AV112" s="245"/>
    </row>
    <row r="113" spans="2:48" ht="15.75" customHeight="1" x14ac:dyDescent="0.25">
      <c r="B113" s="145"/>
      <c r="C113" s="247"/>
      <c r="D113" s="247"/>
      <c r="E113" s="247"/>
      <c r="F113" s="46"/>
      <c r="G113" s="93"/>
      <c r="H113" s="260"/>
      <c r="I113" s="286"/>
      <c r="J113" s="307">
        <f t="shared" si="20"/>
        <v>0</v>
      </c>
      <c r="K113" s="308">
        <f t="shared" si="17"/>
        <v>0</v>
      </c>
      <c r="L113" s="260"/>
      <c r="M113" s="248"/>
      <c r="N113" s="248"/>
      <c r="O113" s="248"/>
      <c r="P113" s="248"/>
      <c r="Q113" s="248"/>
      <c r="R113" s="248"/>
      <c r="S113" s="99">
        <f t="shared" si="14"/>
        <v>0</v>
      </c>
      <c r="T113" s="96"/>
      <c r="U113" s="260"/>
      <c r="V113" s="286"/>
      <c r="W113" s="307">
        <f t="shared" si="21"/>
        <v>0</v>
      </c>
      <c r="X113" s="308">
        <f t="shared" si="18"/>
        <v>0</v>
      </c>
      <c r="Y113" s="273"/>
      <c r="Z113" s="248"/>
      <c r="AA113" s="248"/>
      <c r="AB113" s="248"/>
      <c r="AC113" s="248"/>
      <c r="AD113" s="248"/>
      <c r="AE113" s="248"/>
      <c r="AF113" s="248"/>
      <c r="AG113" s="248"/>
      <c r="AH113" s="248"/>
      <c r="AI113" s="248"/>
      <c r="AJ113" s="248"/>
      <c r="AK113" s="248"/>
      <c r="AL113" s="248"/>
      <c r="AM113" s="248"/>
      <c r="AN113" s="248"/>
      <c r="AO113" s="248"/>
      <c r="AP113" s="248"/>
      <c r="AQ113" s="248"/>
      <c r="AR113" s="248"/>
      <c r="AS113" s="99">
        <f t="shared" si="16"/>
        <v>0</v>
      </c>
      <c r="AT113" s="96"/>
      <c r="AU113" s="100">
        <f t="shared" si="19"/>
        <v>0</v>
      </c>
      <c r="AV113" s="245"/>
    </row>
    <row r="114" spans="2:48" ht="15.75" customHeight="1" x14ac:dyDescent="0.25">
      <c r="B114" s="145"/>
      <c r="C114" s="247"/>
      <c r="D114" s="247"/>
      <c r="E114" s="247"/>
      <c r="F114" s="46"/>
      <c r="G114" s="93"/>
      <c r="H114" s="260"/>
      <c r="I114" s="286"/>
      <c r="J114" s="307">
        <f t="shared" si="20"/>
        <v>0</v>
      </c>
      <c r="K114" s="308">
        <f t="shared" si="17"/>
        <v>0</v>
      </c>
      <c r="L114" s="260"/>
      <c r="M114" s="248"/>
      <c r="N114" s="248"/>
      <c r="O114" s="248"/>
      <c r="P114" s="248"/>
      <c r="Q114" s="248"/>
      <c r="R114" s="248"/>
      <c r="S114" s="99">
        <f t="shared" si="14"/>
        <v>0</v>
      </c>
      <c r="T114" s="96"/>
      <c r="U114" s="260"/>
      <c r="V114" s="286"/>
      <c r="W114" s="307">
        <f t="shared" si="21"/>
        <v>0</v>
      </c>
      <c r="X114" s="308">
        <f t="shared" si="18"/>
        <v>0</v>
      </c>
      <c r="Y114" s="273"/>
      <c r="Z114" s="248"/>
      <c r="AA114" s="248"/>
      <c r="AB114" s="248"/>
      <c r="AC114" s="248"/>
      <c r="AD114" s="248"/>
      <c r="AE114" s="248"/>
      <c r="AF114" s="248"/>
      <c r="AG114" s="248"/>
      <c r="AH114" s="248"/>
      <c r="AI114" s="248"/>
      <c r="AJ114" s="248"/>
      <c r="AK114" s="248"/>
      <c r="AL114" s="248"/>
      <c r="AM114" s="248"/>
      <c r="AN114" s="248"/>
      <c r="AO114" s="248"/>
      <c r="AP114" s="248"/>
      <c r="AQ114" s="248"/>
      <c r="AR114" s="248"/>
      <c r="AS114" s="99">
        <f t="shared" si="16"/>
        <v>0</v>
      </c>
      <c r="AT114" s="96"/>
      <c r="AU114" s="100">
        <f t="shared" si="19"/>
        <v>0</v>
      </c>
      <c r="AV114" s="245"/>
    </row>
    <row r="115" spans="2:48" ht="15.75" customHeight="1" x14ac:dyDescent="0.25">
      <c r="B115" s="145"/>
      <c r="C115" s="247"/>
      <c r="D115" s="247"/>
      <c r="E115" s="247"/>
      <c r="F115" s="46"/>
      <c r="G115" s="93"/>
      <c r="H115" s="260"/>
      <c r="I115" s="286"/>
      <c r="J115" s="307">
        <f t="shared" si="20"/>
        <v>0</v>
      </c>
      <c r="K115" s="308">
        <f t="shared" si="17"/>
        <v>0</v>
      </c>
      <c r="L115" s="260"/>
      <c r="M115" s="248"/>
      <c r="N115" s="248"/>
      <c r="O115" s="248"/>
      <c r="P115" s="248"/>
      <c r="Q115" s="248"/>
      <c r="R115" s="248"/>
      <c r="S115" s="99">
        <f t="shared" si="14"/>
        <v>0</v>
      </c>
      <c r="T115" s="96"/>
      <c r="U115" s="260"/>
      <c r="V115" s="286"/>
      <c r="W115" s="307">
        <f t="shared" si="21"/>
        <v>0</v>
      </c>
      <c r="X115" s="308">
        <f t="shared" si="18"/>
        <v>0</v>
      </c>
      <c r="Y115" s="273"/>
      <c r="Z115" s="248"/>
      <c r="AA115" s="248"/>
      <c r="AB115" s="248"/>
      <c r="AC115" s="248"/>
      <c r="AD115" s="248"/>
      <c r="AE115" s="248"/>
      <c r="AF115" s="248"/>
      <c r="AG115" s="248"/>
      <c r="AH115" s="248"/>
      <c r="AI115" s="248"/>
      <c r="AJ115" s="248"/>
      <c r="AK115" s="248"/>
      <c r="AL115" s="248"/>
      <c r="AM115" s="248"/>
      <c r="AN115" s="248"/>
      <c r="AO115" s="248"/>
      <c r="AP115" s="248"/>
      <c r="AQ115" s="248"/>
      <c r="AR115" s="248"/>
      <c r="AS115" s="99">
        <f t="shared" si="16"/>
        <v>0</v>
      </c>
      <c r="AT115" s="96"/>
      <c r="AU115" s="100">
        <f t="shared" si="19"/>
        <v>0</v>
      </c>
      <c r="AV115" s="245"/>
    </row>
    <row r="116" spans="2:48" ht="15.75" customHeight="1" x14ac:dyDescent="0.25">
      <c r="B116" s="145"/>
      <c r="C116" s="247"/>
      <c r="D116" s="247"/>
      <c r="E116" s="247"/>
      <c r="F116" s="46"/>
      <c r="G116" s="93"/>
      <c r="H116" s="260"/>
      <c r="I116" s="286"/>
      <c r="J116" s="307">
        <f t="shared" si="20"/>
        <v>0</v>
      </c>
      <c r="K116" s="308">
        <f t="shared" si="17"/>
        <v>0</v>
      </c>
      <c r="L116" s="260"/>
      <c r="M116" s="248"/>
      <c r="N116" s="248"/>
      <c r="O116" s="248"/>
      <c r="P116" s="248"/>
      <c r="Q116" s="248"/>
      <c r="R116" s="248"/>
      <c r="S116" s="99">
        <f t="shared" si="14"/>
        <v>0</v>
      </c>
      <c r="T116" s="96"/>
      <c r="U116" s="260"/>
      <c r="V116" s="286"/>
      <c r="W116" s="307">
        <f t="shared" si="21"/>
        <v>0</v>
      </c>
      <c r="X116" s="308">
        <f t="shared" si="18"/>
        <v>0</v>
      </c>
      <c r="Y116" s="273"/>
      <c r="Z116" s="248"/>
      <c r="AA116" s="248"/>
      <c r="AB116" s="248"/>
      <c r="AC116" s="248"/>
      <c r="AD116" s="248"/>
      <c r="AE116" s="248"/>
      <c r="AF116" s="248"/>
      <c r="AG116" s="248"/>
      <c r="AH116" s="248"/>
      <c r="AI116" s="248"/>
      <c r="AJ116" s="248"/>
      <c r="AK116" s="248"/>
      <c r="AL116" s="248"/>
      <c r="AM116" s="248"/>
      <c r="AN116" s="248"/>
      <c r="AO116" s="248"/>
      <c r="AP116" s="248"/>
      <c r="AQ116" s="248"/>
      <c r="AR116" s="248"/>
      <c r="AS116" s="99">
        <f t="shared" si="16"/>
        <v>0</v>
      </c>
      <c r="AT116" s="96"/>
      <c r="AU116" s="100">
        <f t="shared" si="19"/>
        <v>0</v>
      </c>
      <c r="AV116" s="245"/>
    </row>
    <row r="117" spans="2:48" ht="15.75" customHeight="1" x14ac:dyDescent="0.25">
      <c r="B117" s="145"/>
      <c r="C117" s="247"/>
      <c r="D117" s="247"/>
      <c r="E117" s="247"/>
      <c r="F117" s="46"/>
      <c r="G117" s="93"/>
      <c r="H117" s="260"/>
      <c r="I117" s="286"/>
      <c r="J117" s="307">
        <f t="shared" si="20"/>
        <v>0</v>
      </c>
      <c r="K117" s="308">
        <f t="shared" si="17"/>
        <v>0</v>
      </c>
      <c r="L117" s="260"/>
      <c r="M117" s="248"/>
      <c r="N117" s="248"/>
      <c r="O117" s="248"/>
      <c r="P117" s="248"/>
      <c r="Q117" s="248"/>
      <c r="R117" s="248"/>
      <c r="S117" s="99">
        <f t="shared" si="14"/>
        <v>0</v>
      </c>
      <c r="T117" s="96"/>
      <c r="U117" s="260"/>
      <c r="V117" s="286"/>
      <c r="W117" s="307">
        <f t="shared" si="21"/>
        <v>0</v>
      </c>
      <c r="X117" s="308">
        <f t="shared" si="18"/>
        <v>0</v>
      </c>
      <c r="Y117" s="273"/>
      <c r="Z117" s="248"/>
      <c r="AA117" s="248"/>
      <c r="AB117" s="248"/>
      <c r="AC117" s="248"/>
      <c r="AD117" s="248"/>
      <c r="AE117" s="248"/>
      <c r="AF117" s="248"/>
      <c r="AG117" s="248"/>
      <c r="AH117" s="248"/>
      <c r="AI117" s="248"/>
      <c r="AJ117" s="248"/>
      <c r="AK117" s="248"/>
      <c r="AL117" s="248"/>
      <c r="AM117" s="248"/>
      <c r="AN117" s="248"/>
      <c r="AO117" s="248"/>
      <c r="AP117" s="248"/>
      <c r="AQ117" s="248"/>
      <c r="AR117" s="248"/>
      <c r="AS117" s="99">
        <f t="shared" si="16"/>
        <v>0</v>
      </c>
      <c r="AT117" s="96"/>
      <c r="AU117" s="100">
        <f t="shared" si="19"/>
        <v>0</v>
      </c>
      <c r="AV117" s="245"/>
    </row>
    <row r="118" spans="2:48" ht="15.75" customHeight="1" x14ac:dyDescent="0.25">
      <c r="B118" s="145"/>
      <c r="C118" s="247"/>
      <c r="D118" s="247"/>
      <c r="E118" s="247"/>
      <c r="F118" s="46"/>
      <c r="G118" s="93"/>
      <c r="H118" s="260"/>
      <c r="I118" s="286"/>
      <c r="J118" s="307">
        <f t="shared" si="20"/>
        <v>0</v>
      </c>
      <c r="K118" s="308">
        <f t="shared" si="17"/>
        <v>0</v>
      </c>
      <c r="L118" s="260"/>
      <c r="M118" s="248"/>
      <c r="N118" s="248"/>
      <c r="O118" s="248"/>
      <c r="P118" s="248"/>
      <c r="Q118" s="248"/>
      <c r="R118" s="248"/>
      <c r="S118" s="99">
        <f t="shared" si="14"/>
        <v>0</v>
      </c>
      <c r="T118" s="96"/>
      <c r="U118" s="260"/>
      <c r="V118" s="286"/>
      <c r="W118" s="307">
        <f t="shared" si="21"/>
        <v>0</v>
      </c>
      <c r="X118" s="308">
        <f t="shared" si="18"/>
        <v>0</v>
      </c>
      <c r="Y118" s="273"/>
      <c r="Z118" s="248"/>
      <c r="AA118" s="248"/>
      <c r="AB118" s="248"/>
      <c r="AC118" s="248"/>
      <c r="AD118" s="248"/>
      <c r="AE118" s="248"/>
      <c r="AF118" s="248"/>
      <c r="AG118" s="248"/>
      <c r="AH118" s="248"/>
      <c r="AI118" s="248"/>
      <c r="AJ118" s="248"/>
      <c r="AK118" s="248"/>
      <c r="AL118" s="248"/>
      <c r="AM118" s="248"/>
      <c r="AN118" s="248"/>
      <c r="AO118" s="248"/>
      <c r="AP118" s="248"/>
      <c r="AQ118" s="248"/>
      <c r="AR118" s="248"/>
      <c r="AS118" s="99">
        <f t="shared" si="16"/>
        <v>0</v>
      </c>
      <c r="AT118" s="96"/>
      <c r="AU118" s="100">
        <f t="shared" si="19"/>
        <v>0</v>
      </c>
      <c r="AV118" s="245"/>
    </row>
    <row r="119" spans="2:48" ht="15.75" customHeight="1" x14ac:dyDescent="0.25">
      <c r="B119" s="145"/>
      <c r="C119" s="247"/>
      <c r="D119" s="247"/>
      <c r="E119" s="247"/>
      <c r="F119" s="46"/>
      <c r="G119" s="93"/>
      <c r="H119" s="260"/>
      <c r="I119" s="286"/>
      <c r="J119" s="307">
        <f t="shared" si="20"/>
        <v>0</v>
      </c>
      <c r="K119" s="308">
        <f t="shared" si="17"/>
        <v>0</v>
      </c>
      <c r="L119" s="260"/>
      <c r="M119" s="248"/>
      <c r="N119" s="248"/>
      <c r="O119" s="248"/>
      <c r="P119" s="248"/>
      <c r="Q119" s="248"/>
      <c r="R119" s="248"/>
      <c r="S119" s="99">
        <f t="shared" si="14"/>
        <v>0</v>
      </c>
      <c r="T119" s="96"/>
      <c r="U119" s="260"/>
      <c r="V119" s="286"/>
      <c r="W119" s="307">
        <f t="shared" si="21"/>
        <v>0</v>
      </c>
      <c r="X119" s="308">
        <f t="shared" si="18"/>
        <v>0</v>
      </c>
      <c r="Y119" s="273"/>
      <c r="Z119" s="248"/>
      <c r="AA119" s="248"/>
      <c r="AB119" s="248"/>
      <c r="AC119" s="248"/>
      <c r="AD119" s="248"/>
      <c r="AE119" s="248"/>
      <c r="AF119" s="248"/>
      <c r="AG119" s="248"/>
      <c r="AH119" s="248"/>
      <c r="AI119" s="248"/>
      <c r="AJ119" s="248"/>
      <c r="AK119" s="248"/>
      <c r="AL119" s="248"/>
      <c r="AM119" s="248"/>
      <c r="AN119" s="248"/>
      <c r="AO119" s="248"/>
      <c r="AP119" s="248"/>
      <c r="AQ119" s="248"/>
      <c r="AR119" s="248"/>
      <c r="AS119" s="99">
        <f t="shared" si="16"/>
        <v>0</v>
      </c>
      <c r="AT119" s="96"/>
      <c r="AU119" s="100">
        <f t="shared" si="19"/>
        <v>0</v>
      </c>
      <c r="AV119" s="245"/>
    </row>
    <row r="120" spans="2:48" ht="15.75" customHeight="1" x14ac:dyDescent="0.25">
      <c r="B120" s="145"/>
      <c r="C120" s="247"/>
      <c r="D120" s="247"/>
      <c r="E120" s="247"/>
      <c r="F120" s="46"/>
      <c r="G120" s="93"/>
      <c r="H120" s="260"/>
      <c r="I120" s="286"/>
      <c r="J120" s="307">
        <f t="shared" si="20"/>
        <v>0</v>
      </c>
      <c r="K120" s="308">
        <f t="shared" si="17"/>
        <v>0</v>
      </c>
      <c r="L120" s="260"/>
      <c r="M120" s="248"/>
      <c r="N120" s="248"/>
      <c r="O120" s="248"/>
      <c r="P120" s="248"/>
      <c r="Q120" s="248"/>
      <c r="R120" s="248"/>
      <c r="S120" s="99">
        <f t="shared" si="14"/>
        <v>0</v>
      </c>
      <c r="T120" s="96"/>
      <c r="U120" s="260"/>
      <c r="V120" s="286"/>
      <c r="W120" s="307">
        <f t="shared" si="21"/>
        <v>0</v>
      </c>
      <c r="X120" s="308">
        <f t="shared" si="18"/>
        <v>0</v>
      </c>
      <c r="Y120" s="273"/>
      <c r="Z120" s="248"/>
      <c r="AA120" s="248"/>
      <c r="AB120" s="248"/>
      <c r="AC120" s="248"/>
      <c r="AD120" s="248"/>
      <c r="AE120" s="248"/>
      <c r="AF120" s="248"/>
      <c r="AG120" s="248"/>
      <c r="AH120" s="248"/>
      <c r="AI120" s="248"/>
      <c r="AJ120" s="248"/>
      <c r="AK120" s="248"/>
      <c r="AL120" s="248"/>
      <c r="AM120" s="248"/>
      <c r="AN120" s="248"/>
      <c r="AO120" s="248"/>
      <c r="AP120" s="248"/>
      <c r="AQ120" s="248"/>
      <c r="AR120" s="248"/>
      <c r="AS120" s="99">
        <f t="shared" si="16"/>
        <v>0</v>
      </c>
      <c r="AT120" s="96"/>
      <c r="AU120" s="100">
        <f t="shared" si="19"/>
        <v>0</v>
      </c>
      <c r="AV120" s="245"/>
    </row>
    <row r="121" spans="2:48" ht="15.75" customHeight="1" x14ac:dyDescent="0.25">
      <c r="B121" s="145"/>
      <c r="C121" s="247"/>
      <c r="D121" s="247"/>
      <c r="E121" s="247"/>
      <c r="F121" s="46"/>
      <c r="G121" s="93"/>
      <c r="H121" s="260"/>
      <c r="I121" s="286"/>
      <c r="J121" s="307">
        <f t="shared" si="20"/>
        <v>0</v>
      </c>
      <c r="K121" s="308">
        <f t="shared" si="17"/>
        <v>0</v>
      </c>
      <c r="L121" s="260"/>
      <c r="M121" s="248"/>
      <c r="N121" s="248"/>
      <c r="O121" s="248"/>
      <c r="P121" s="248"/>
      <c r="Q121" s="248"/>
      <c r="R121" s="248"/>
      <c r="S121" s="99">
        <f t="shared" si="14"/>
        <v>0</v>
      </c>
      <c r="T121" s="96"/>
      <c r="U121" s="260"/>
      <c r="V121" s="286"/>
      <c r="W121" s="307">
        <f t="shared" si="21"/>
        <v>0</v>
      </c>
      <c r="X121" s="308">
        <f t="shared" si="18"/>
        <v>0</v>
      </c>
      <c r="Y121" s="273"/>
      <c r="Z121" s="248"/>
      <c r="AA121" s="248"/>
      <c r="AB121" s="248"/>
      <c r="AC121" s="248"/>
      <c r="AD121" s="248"/>
      <c r="AE121" s="248"/>
      <c r="AF121" s="248"/>
      <c r="AG121" s="248"/>
      <c r="AH121" s="248"/>
      <c r="AI121" s="248"/>
      <c r="AJ121" s="248"/>
      <c r="AK121" s="248"/>
      <c r="AL121" s="248"/>
      <c r="AM121" s="248"/>
      <c r="AN121" s="248"/>
      <c r="AO121" s="248"/>
      <c r="AP121" s="248"/>
      <c r="AQ121" s="248"/>
      <c r="AR121" s="248"/>
      <c r="AS121" s="99">
        <f t="shared" si="16"/>
        <v>0</v>
      </c>
      <c r="AT121" s="96"/>
      <c r="AU121" s="100">
        <f t="shared" si="19"/>
        <v>0</v>
      </c>
      <c r="AV121" s="245"/>
    </row>
    <row r="122" spans="2:48" ht="15.75" customHeight="1" x14ac:dyDescent="0.25">
      <c r="B122" s="145"/>
      <c r="C122" s="247"/>
      <c r="D122" s="247"/>
      <c r="E122" s="247"/>
      <c r="F122" s="46"/>
      <c r="G122" s="93"/>
      <c r="H122" s="260"/>
      <c r="I122" s="286"/>
      <c r="J122" s="307">
        <f t="shared" si="20"/>
        <v>0</v>
      </c>
      <c r="K122" s="308">
        <f t="shared" si="17"/>
        <v>0</v>
      </c>
      <c r="L122" s="260"/>
      <c r="M122" s="248"/>
      <c r="N122" s="248"/>
      <c r="O122" s="248"/>
      <c r="P122" s="248"/>
      <c r="Q122" s="248"/>
      <c r="R122" s="248"/>
      <c r="S122" s="99">
        <f t="shared" si="14"/>
        <v>0</v>
      </c>
      <c r="T122" s="96"/>
      <c r="U122" s="260"/>
      <c r="V122" s="286"/>
      <c r="W122" s="307">
        <f t="shared" si="21"/>
        <v>0</v>
      </c>
      <c r="X122" s="308">
        <f t="shared" si="18"/>
        <v>0</v>
      </c>
      <c r="Y122" s="273"/>
      <c r="Z122" s="248"/>
      <c r="AA122" s="248"/>
      <c r="AB122" s="248"/>
      <c r="AC122" s="248"/>
      <c r="AD122" s="248"/>
      <c r="AE122" s="248"/>
      <c r="AF122" s="248"/>
      <c r="AG122" s="248"/>
      <c r="AH122" s="248"/>
      <c r="AI122" s="248"/>
      <c r="AJ122" s="248"/>
      <c r="AK122" s="248"/>
      <c r="AL122" s="248"/>
      <c r="AM122" s="248"/>
      <c r="AN122" s="248"/>
      <c r="AO122" s="248"/>
      <c r="AP122" s="248"/>
      <c r="AQ122" s="248"/>
      <c r="AR122" s="248"/>
      <c r="AS122" s="99">
        <f t="shared" si="16"/>
        <v>0</v>
      </c>
      <c r="AT122" s="96"/>
      <c r="AU122" s="100">
        <f t="shared" si="19"/>
        <v>0</v>
      </c>
      <c r="AV122" s="245"/>
    </row>
    <row r="123" spans="2:48" ht="15.75" customHeight="1" x14ac:dyDescent="0.25">
      <c r="B123" s="145"/>
      <c r="C123" s="247"/>
      <c r="D123" s="247"/>
      <c r="E123" s="247"/>
      <c r="F123" s="46"/>
      <c r="G123" s="93"/>
      <c r="H123" s="260"/>
      <c r="I123" s="286"/>
      <c r="J123" s="307">
        <f t="shared" si="20"/>
        <v>0</v>
      </c>
      <c r="K123" s="308">
        <f t="shared" si="17"/>
        <v>0</v>
      </c>
      <c r="L123" s="260"/>
      <c r="M123" s="248"/>
      <c r="N123" s="248"/>
      <c r="O123" s="248"/>
      <c r="P123" s="248"/>
      <c r="Q123" s="248"/>
      <c r="R123" s="248"/>
      <c r="S123" s="99">
        <f t="shared" si="14"/>
        <v>0</v>
      </c>
      <c r="T123" s="96"/>
      <c r="U123" s="260"/>
      <c r="V123" s="286"/>
      <c r="W123" s="307">
        <f t="shared" si="21"/>
        <v>0</v>
      </c>
      <c r="X123" s="308">
        <f t="shared" si="18"/>
        <v>0</v>
      </c>
      <c r="Y123" s="273"/>
      <c r="Z123" s="248"/>
      <c r="AA123" s="248"/>
      <c r="AB123" s="248"/>
      <c r="AC123" s="248"/>
      <c r="AD123" s="248"/>
      <c r="AE123" s="248"/>
      <c r="AF123" s="248"/>
      <c r="AG123" s="248"/>
      <c r="AH123" s="248"/>
      <c r="AI123" s="248"/>
      <c r="AJ123" s="248"/>
      <c r="AK123" s="248"/>
      <c r="AL123" s="248"/>
      <c r="AM123" s="248"/>
      <c r="AN123" s="248"/>
      <c r="AO123" s="248"/>
      <c r="AP123" s="248"/>
      <c r="AQ123" s="248"/>
      <c r="AR123" s="248"/>
      <c r="AS123" s="101">
        <f t="shared" si="16"/>
        <v>0</v>
      </c>
      <c r="AT123" s="96"/>
      <c r="AU123" s="102">
        <f t="shared" si="19"/>
        <v>0</v>
      </c>
      <c r="AV123" s="245"/>
    </row>
    <row r="124" spans="2:48" ht="15.75" customHeight="1" x14ac:dyDescent="0.25">
      <c r="B124" s="145"/>
      <c r="C124" s="247"/>
      <c r="D124" s="247"/>
      <c r="E124" s="247"/>
      <c r="F124" s="46"/>
      <c r="G124" s="93"/>
      <c r="H124" s="260"/>
      <c r="I124" s="286"/>
      <c r="J124" s="307">
        <f t="shared" si="20"/>
        <v>0</v>
      </c>
      <c r="K124" s="308">
        <f t="shared" ref="K124" si="22">ROUND(SUM(H124/(I124+1)),2)</f>
        <v>0</v>
      </c>
      <c r="L124" s="260"/>
      <c r="M124" s="248"/>
      <c r="N124" s="248"/>
      <c r="O124" s="248"/>
      <c r="P124" s="248"/>
      <c r="Q124" s="248"/>
      <c r="R124" s="248"/>
      <c r="S124" s="99">
        <f t="shared" si="14"/>
        <v>0</v>
      </c>
      <c r="T124" s="96"/>
      <c r="U124" s="260"/>
      <c r="V124" s="286"/>
      <c r="W124" s="307">
        <f t="shared" si="21"/>
        <v>0</v>
      </c>
      <c r="X124" s="308">
        <f t="shared" ref="X124" si="23">ROUND(SUM(U124/(V124+1)),2)</f>
        <v>0</v>
      </c>
      <c r="Y124" s="273"/>
      <c r="Z124" s="248"/>
      <c r="AA124" s="248"/>
      <c r="AB124" s="248"/>
      <c r="AC124" s="248"/>
      <c r="AD124" s="248"/>
      <c r="AE124" s="248"/>
      <c r="AF124" s="248"/>
      <c r="AG124" s="248"/>
      <c r="AH124" s="248"/>
      <c r="AI124" s="248"/>
      <c r="AJ124" s="248"/>
      <c r="AK124" s="248"/>
      <c r="AL124" s="248"/>
      <c r="AM124" s="248"/>
      <c r="AN124" s="248"/>
      <c r="AO124" s="248"/>
      <c r="AP124" s="248"/>
      <c r="AQ124" s="248"/>
      <c r="AR124" s="248"/>
      <c r="AS124" s="101">
        <f t="shared" si="16"/>
        <v>0</v>
      </c>
      <c r="AT124" s="96"/>
      <c r="AU124" s="102">
        <f t="shared" si="19"/>
        <v>0</v>
      </c>
      <c r="AV124" s="332"/>
    </row>
    <row r="125" spans="2:48" ht="15.75" customHeight="1" x14ac:dyDescent="0.25">
      <c r="B125" s="145"/>
      <c r="C125" s="247"/>
      <c r="D125" s="247"/>
      <c r="E125" s="247"/>
      <c r="F125" s="46"/>
      <c r="G125" s="93"/>
      <c r="H125" s="260"/>
      <c r="I125" s="286"/>
      <c r="J125" s="307">
        <f t="shared" ref="J125:J188" si="24">H125-K125</f>
        <v>0</v>
      </c>
      <c r="K125" s="308">
        <f t="shared" ref="K125:K188" si="25">ROUND(SUM(H125/(I125+1)),2)</f>
        <v>0</v>
      </c>
      <c r="L125" s="260"/>
      <c r="M125" s="248"/>
      <c r="N125" s="248"/>
      <c r="O125" s="248"/>
      <c r="P125" s="248"/>
      <c r="Q125" s="248"/>
      <c r="R125" s="248"/>
      <c r="S125" s="99">
        <f t="shared" si="14"/>
        <v>0</v>
      </c>
      <c r="T125" s="96"/>
      <c r="U125" s="260"/>
      <c r="V125" s="286"/>
      <c r="W125" s="307">
        <f t="shared" ref="W125:W188" si="26">U125-X125</f>
        <v>0</v>
      </c>
      <c r="X125" s="308">
        <f t="shared" ref="X125:X188" si="27">ROUND(SUM(U125/(V125+1)),2)</f>
        <v>0</v>
      </c>
      <c r="Y125" s="273"/>
      <c r="Z125" s="248"/>
      <c r="AA125" s="248"/>
      <c r="AB125" s="248"/>
      <c r="AC125" s="248"/>
      <c r="AD125" s="248"/>
      <c r="AE125" s="248"/>
      <c r="AF125" s="248"/>
      <c r="AG125" s="248"/>
      <c r="AH125" s="248"/>
      <c r="AI125" s="248"/>
      <c r="AJ125" s="248"/>
      <c r="AK125" s="248"/>
      <c r="AL125" s="248"/>
      <c r="AM125" s="248"/>
      <c r="AN125" s="248"/>
      <c r="AO125" s="248"/>
      <c r="AP125" s="248"/>
      <c r="AQ125" s="248"/>
      <c r="AR125" s="248"/>
      <c r="AS125" s="101">
        <f t="shared" ref="AS125:AS188" si="28">SUM(Y125:AR125)+W125</f>
        <v>0</v>
      </c>
      <c r="AT125" s="96"/>
      <c r="AU125" s="102">
        <f t="shared" ref="AU125:AU188" si="29">AU124+S125-AS125</f>
        <v>0</v>
      </c>
      <c r="AV125" s="332"/>
    </row>
    <row r="126" spans="2:48" ht="15.75" customHeight="1" x14ac:dyDescent="0.25">
      <c r="B126" s="145"/>
      <c r="C126" s="247"/>
      <c r="D126" s="247"/>
      <c r="E126" s="247"/>
      <c r="F126" s="46"/>
      <c r="G126" s="93"/>
      <c r="H126" s="260"/>
      <c r="I126" s="286"/>
      <c r="J126" s="307">
        <f t="shared" si="24"/>
        <v>0</v>
      </c>
      <c r="K126" s="308">
        <f t="shared" si="25"/>
        <v>0</v>
      </c>
      <c r="L126" s="260"/>
      <c r="M126" s="248"/>
      <c r="N126" s="248"/>
      <c r="O126" s="248"/>
      <c r="P126" s="248"/>
      <c r="Q126" s="248"/>
      <c r="R126" s="248"/>
      <c r="S126" s="99">
        <f t="shared" si="14"/>
        <v>0</v>
      </c>
      <c r="T126" s="96"/>
      <c r="U126" s="260"/>
      <c r="V126" s="286"/>
      <c r="W126" s="307">
        <f t="shared" si="26"/>
        <v>0</v>
      </c>
      <c r="X126" s="308">
        <f t="shared" si="27"/>
        <v>0</v>
      </c>
      <c r="Y126" s="273"/>
      <c r="Z126" s="248"/>
      <c r="AA126" s="248"/>
      <c r="AB126" s="248"/>
      <c r="AC126" s="248"/>
      <c r="AD126" s="248"/>
      <c r="AE126" s="248"/>
      <c r="AF126" s="248"/>
      <c r="AG126" s="248"/>
      <c r="AH126" s="248"/>
      <c r="AI126" s="248"/>
      <c r="AJ126" s="248"/>
      <c r="AK126" s="248"/>
      <c r="AL126" s="248"/>
      <c r="AM126" s="248"/>
      <c r="AN126" s="248"/>
      <c r="AO126" s="248"/>
      <c r="AP126" s="248"/>
      <c r="AQ126" s="248"/>
      <c r="AR126" s="248"/>
      <c r="AS126" s="101">
        <f t="shared" si="28"/>
        <v>0</v>
      </c>
      <c r="AT126" s="96"/>
      <c r="AU126" s="102">
        <f t="shared" si="29"/>
        <v>0</v>
      </c>
      <c r="AV126" s="332"/>
    </row>
    <row r="127" spans="2:48" ht="15.75" customHeight="1" x14ac:dyDescent="0.25">
      <c r="B127" s="145"/>
      <c r="C127" s="247"/>
      <c r="D127" s="247"/>
      <c r="E127" s="247"/>
      <c r="F127" s="46"/>
      <c r="G127" s="93"/>
      <c r="H127" s="260"/>
      <c r="I127" s="286"/>
      <c r="J127" s="307">
        <f t="shared" si="24"/>
        <v>0</v>
      </c>
      <c r="K127" s="308">
        <f t="shared" si="25"/>
        <v>0</v>
      </c>
      <c r="L127" s="260"/>
      <c r="M127" s="248"/>
      <c r="N127" s="248"/>
      <c r="O127" s="248"/>
      <c r="P127" s="248"/>
      <c r="Q127" s="248"/>
      <c r="R127" s="248"/>
      <c r="S127" s="99">
        <f t="shared" si="14"/>
        <v>0</v>
      </c>
      <c r="T127" s="96"/>
      <c r="U127" s="260"/>
      <c r="V127" s="286"/>
      <c r="W127" s="307">
        <f t="shared" si="26"/>
        <v>0</v>
      </c>
      <c r="X127" s="308">
        <f t="shared" si="27"/>
        <v>0</v>
      </c>
      <c r="Y127" s="273"/>
      <c r="Z127" s="248"/>
      <c r="AA127" s="248"/>
      <c r="AB127" s="248"/>
      <c r="AC127" s="248"/>
      <c r="AD127" s="248"/>
      <c r="AE127" s="248"/>
      <c r="AF127" s="248"/>
      <c r="AG127" s="248"/>
      <c r="AH127" s="248"/>
      <c r="AI127" s="248"/>
      <c r="AJ127" s="248"/>
      <c r="AK127" s="248"/>
      <c r="AL127" s="248"/>
      <c r="AM127" s="248"/>
      <c r="AN127" s="248"/>
      <c r="AO127" s="248"/>
      <c r="AP127" s="248"/>
      <c r="AQ127" s="248"/>
      <c r="AR127" s="248"/>
      <c r="AS127" s="101">
        <f t="shared" si="28"/>
        <v>0</v>
      </c>
      <c r="AT127" s="96"/>
      <c r="AU127" s="102">
        <f t="shared" si="29"/>
        <v>0</v>
      </c>
      <c r="AV127" s="332"/>
    </row>
    <row r="128" spans="2:48" ht="15.75" customHeight="1" x14ac:dyDescent="0.25">
      <c r="B128" s="145"/>
      <c r="C128" s="247"/>
      <c r="D128" s="247"/>
      <c r="E128" s="247"/>
      <c r="F128" s="46"/>
      <c r="G128" s="93"/>
      <c r="H128" s="260"/>
      <c r="I128" s="286"/>
      <c r="J128" s="307">
        <f t="shared" si="24"/>
        <v>0</v>
      </c>
      <c r="K128" s="308">
        <f t="shared" si="25"/>
        <v>0</v>
      </c>
      <c r="L128" s="260"/>
      <c r="M128" s="248"/>
      <c r="N128" s="248"/>
      <c r="O128" s="248"/>
      <c r="P128" s="248"/>
      <c r="Q128" s="248"/>
      <c r="R128" s="248"/>
      <c r="S128" s="99">
        <f t="shared" si="14"/>
        <v>0</v>
      </c>
      <c r="T128" s="96"/>
      <c r="U128" s="260"/>
      <c r="V128" s="286"/>
      <c r="W128" s="307">
        <f t="shared" si="26"/>
        <v>0</v>
      </c>
      <c r="X128" s="308">
        <f t="shared" si="27"/>
        <v>0</v>
      </c>
      <c r="Y128" s="273"/>
      <c r="Z128" s="248"/>
      <c r="AA128" s="248"/>
      <c r="AB128" s="248"/>
      <c r="AC128" s="248"/>
      <c r="AD128" s="248"/>
      <c r="AE128" s="248"/>
      <c r="AF128" s="248"/>
      <c r="AG128" s="248"/>
      <c r="AH128" s="248"/>
      <c r="AI128" s="248"/>
      <c r="AJ128" s="248"/>
      <c r="AK128" s="248"/>
      <c r="AL128" s="248"/>
      <c r="AM128" s="248"/>
      <c r="AN128" s="248"/>
      <c r="AO128" s="248"/>
      <c r="AP128" s="248"/>
      <c r="AQ128" s="248"/>
      <c r="AR128" s="248"/>
      <c r="AS128" s="101">
        <f t="shared" si="28"/>
        <v>0</v>
      </c>
      <c r="AT128" s="96"/>
      <c r="AU128" s="102">
        <f t="shared" si="29"/>
        <v>0</v>
      </c>
      <c r="AV128" s="332"/>
    </row>
    <row r="129" spans="2:48" ht="15.75" customHeight="1" x14ac:dyDescent="0.25">
      <c r="B129" s="145"/>
      <c r="C129" s="247"/>
      <c r="D129" s="247"/>
      <c r="E129" s="247"/>
      <c r="F129" s="46"/>
      <c r="G129" s="93"/>
      <c r="H129" s="260"/>
      <c r="I129" s="286"/>
      <c r="J129" s="307">
        <f t="shared" si="24"/>
        <v>0</v>
      </c>
      <c r="K129" s="308">
        <f t="shared" si="25"/>
        <v>0</v>
      </c>
      <c r="L129" s="260"/>
      <c r="M129" s="248"/>
      <c r="N129" s="248"/>
      <c r="O129" s="248"/>
      <c r="P129" s="248"/>
      <c r="Q129" s="248"/>
      <c r="R129" s="248"/>
      <c r="S129" s="99">
        <f t="shared" si="14"/>
        <v>0</v>
      </c>
      <c r="T129" s="96"/>
      <c r="U129" s="260"/>
      <c r="V129" s="286"/>
      <c r="W129" s="307">
        <f t="shared" si="26"/>
        <v>0</v>
      </c>
      <c r="X129" s="308">
        <f t="shared" si="27"/>
        <v>0</v>
      </c>
      <c r="Y129" s="273"/>
      <c r="Z129" s="248"/>
      <c r="AA129" s="248"/>
      <c r="AB129" s="248"/>
      <c r="AC129" s="248"/>
      <c r="AD129" s="248"/>
      <c r="AE129" s="248"/>
      <c r="AF129" s="248"/>
      <c r="AG129" s="248"/>
      <c r="AH129" s="248"/>
      <c r="AI129" s="248"/>
      <c r="AJ129" s="248"/>
      <c r="AK129" s="248"/>
      <c r="AL129" s="248"/>
      <c r="AM129" s="248"/>
      <c r="AN129" s="248"/>
      <c r="AO129" s="248"/>
      <c r="AP129" s="248"/>
      <c r="AQ129" s="248"/>
      <c r="AR129" s="248"/>
      <c r="AS129" s="101">
        <f t="shared" si="28"/>
        <v>0</v>
      </c>
      <c r="AT129" s="96"/>
      <c r="AU129" s="102">
        <f t="shared" si="29"/>
        <v>0</v>
      </c>
      <c r="AV129" s="332"/>
    </row>
    <row r="130" spans="2:48" ht="15.75" customHeight="1" x14ac:dyDescent="0.25">
      <c r="B130" s="145"/>
      <c r="C130" s="247"/>
      <c r="D130" s="247"/>
      <c r="E130" s="247"/>
      <c r="F130" s="46"/>
      <c r="G130" s="93"/>
      <c r="H130" s="260"/>
      <c r="I130" s="286"/>
      <c r="J130" s="307">
        <f t="shared" si="24"/>
        <v>0</v>
      </c>
      <c r="K130" s="308">
        <f t="shared" si="25"/>
        <v>0</v>
      </c>
      <c r="L130" s="260"/>
      <c r="M130" s="248"/>
      <c r="N130" s="248"/>
      <c r="O130" s="248"/>
      <c r="P130" s="248"/>
      <c r="Q130" s="248"/>
      <c r="R130" s="248"/>
      <c r="S130" s="99">
        <f t="shared" si="14"/>
        <v>0</v>
      </c>
      <c r="T130" s="96"/>
      <c r="U130" s="260"/>
      <c r="V130" s="286"/>
      <c r="W130" s="307">
        <f t="shared" si="26"/>
        <v>0</v>
      </c>
      <c r="X130" s="308">
        <f t="shared" si="27"/>
        <v>0</v>
      </c>
      <c r="Y130" s="273"/>
      <c r="Z130" s="248"/>
      <c r="AA130" s="248"/>
      <c r="AB130" s="248"/>
      <c r="AC130" s="248"/>
      <c r="AD130" s="248"/>
      <c r="AE130" s="248"/>
      <c r="AF130" s="248"/>
      <c r="AG130" s="248"/>
      <c r="AH130" s="248"/>
      <c r="AI130" s="248"/>
      <c r="AJ130" s="248"/>
      <c r="AK130" s="248"/>
      <c r="AL130" s="248"/>
      <c r="AM130" s="248"/>
      <c r="AN130" s="248"/>
      <c r="AO130" s="248"/>
      <c r="AP130" s="248"/>
      <c r="AQ130" s="248"/>
      <c r="AR130" s="248"/>
      <c r="AS130" s="101">
        <f t="shared" si="28"/>
        <v>0</v>
      </c>
      <c r="AT130" s="96"/>
      <c r="AU130" s="102">
        <f t="shared" si="29"/>
        <v>0</v>
      </c>
      <c r="AV130" s="332"/>
    </row>
    <row r="131" spans="2:48" ht="15.75" customHeight="1" x14ac:dyDescent="0.25">
      <c r="B131" s="145"/>
      <c r="C131" s="247"/>
      <c r="D131" s="247"/>
      <c r="E131" s="247"/>
      <c r="F131" s="46"/>
      <c r="G131" s="93"/>
      <c r="H131" s="260"/>
      <c r="I131" s="286"/>
      <c r="J131" s="307">
        <f t="shared" si="24"/>
        <v>0</v>
      </c>
      <c r="K131" s="308">
        <f t="shared" si="25"/>
        <v>0</v>
      </c>
      <c r="L131" s="260"/>
      <c r="M131" s="248"/>
      <c r="N131" s="248"/>
      <c r="O131" s="248"/>
      <c r="P131" s="248"/>
      <c r="Q131" s="248"/>
      <c r="R131" s="248"/>
      <c r="S131" s="99">
        <f t="shared" si="14"/>
        <v>0</v>
      </c>
      <c r="T131" s="96"/>
      <c r="U131" s="260"/>
      <c r="V131" s="286"/>
      <c r="W131" s="307">
        <f t="shared" si="26"/>
        <v>0</v>
      </c>
      <c r="X131" s="308">
        <f t="shared" si="27"/>
        <v>0</v>
      </c>
      <c r="Y131" s="273"/>
      <c r="Z131" s="248"/>
      <c r="AA131" s="248"/>
      <c r="AB131" s="248"/>
      <c r="AC131" s="248"/>
      <c r="AD131" s="248"/>
      <c r="AE131" s="248"/>
      <c r="AF131" s="248"/>
      <c r="AG131" s="248"/>
      <c r="AH131" s="248"/>
      <c r="AI131" s="248"/>
      <c r="AJ131" s="248"/>
      <c r="AK131" s="248"/>
      <c r="AL131" s="248"/>
      <c r="AM131" s="248"/>
      <c r="AN131" s="248"/>
      <c r="AO131" s="248"/>
      <c r="AP131" s="248"/>
      <c r="AQ131" s="248"/>
      <c r="AR131" s="248"/>
      <c r="AS131" s="101">
        <f t="shared" si="28"/>
        <v>0</v>
      </c>
      <c r="AT131" s="96"/>
      <c r="AU131" s="102">
        <f t="shared" si="29"/>
        <v>0</v>
      </c>
      <c r="AV131" s="332"/>
    </row>
    <row r="132" spans="2:48" ht="15.75" customHeight="1" x14ac:dyDescent="0.25">
      <c r="B132" s="145"/>
      <c r="C132" s="247"/>
      <c r="D132" s="247"/>
      <c r="E132" s="247"/>
      <c r="F132" s="46"/>
      <c r="G132" s="93"/>
      <c r="H132" s="260"/>
      <c r="I132" s="286"/>
      <c r="J132" s="307">
        <f t="shared" si="24"/>
        <v>0</v>
      </c>
      <c r="K132" s="308">
        <f t="shared" si="25"/>
        <v>0</v>
      </c>
      <c r="L132" s="260"/>
      <c r="M132" s="248"/>
      <c r="N132" s="248"/>
      <c r="O132" s="248"/>
      <c r="P132" s="248"/>
      <c r="Q132" s="248"/>
      <c r="R132" s="248"/>
      <c r="S132" s="99">
        <f t="shared" si="14"/>
        <v>0</v>
      </c>
      <c r="T132" s="96"/>
      <c r="U132" s="260"/>
      <c r="V132" s="286"/>
      <c r="W132" s="307">
        <f t="shared" si="26"/>
        <v>0</v>
      </c>
      <c r="X132" s="308">
        <f t="shared" si="27"/>
        <v>0</v>
      </c>
      <c r="Y132" s="273"/>
      <c r="Z132" s="248"/>
      <c r="AA132" s="248"/>
      <c r="AB132" s="248"/>
      <c r="AC132" s="248"/>
      <c r="AD132" s="248"/>
      <c r="AE132" s="248"/>
      <c r="AF132" s="248"/>
      <c r="AG132" s="248"/>
      <c r="AH132" s="248"/>
      <c r="AI132" s="248"/>
      <c r="AJ132" s="248"/>
      <c r="AK132" s="248"/>
      <c r="AL132" s="248"/>
      <c r="AM132" s="248"/>
      <c r="AN132" s="248"/>
      <c r="AO132" s="248"/>
      <c r="AP132" s="248"/>
      <c r="AQ132" s="248"/>
      <c r="AR132" s="248"/>
      <c r="AS132" s="101">
        <f t="shared" si="28"/>
        <v>0</v>
      </c>
      <c r="AT132" s="96"/>
      <c r="AU132" s="102">
        <f t="shared" si="29"/>
        <v>0</v>
      </c>
      <c r="AV132" s="332"/>
    </row>
    <row r="133" spans="2:48" ht="15.75" customHeight="1" x14ac:dyDescent="0.25">
      <c r="B133" s="145"/>
      <c r="C133" s="247"/>
      <c r="D133" s="247"/>
      <c r="E133" s="247"/>
      <c r="F133" s="46"/>
      <c r="G133" s="93"/>
      <c r="H133" s="260"/>
      <c r="I133" s="286"/>
      <c r="J133" s="307">
        <f t="shared" si="24"/>
        <v>0</v>
      </c>
      <c r="K133" s="308">
        <f t="shared" si="25"/>
        <v>0</v>
      </c>
      <c r="L133" s="260"/>
      <c r="M133" s="248"/>
      <c r="N133" s="248"/>
      <c r="O133" s="248"/>
      <c r="P133" s="248"/>
      <c r="Q133" s="248"/>
      <c r="R133" s="248"/>
      <c r="S133" s="99">
        <f t="shared" si="14"/>
        <v>0</v>
      </c>
      <c r="T133" s="96"/>
      <c r="U133" s="260"/>
      <c r="V133" s="286"/>
      <c r="W133" s="307">
        <f t="shared" si="26"/>
        <v>0</v>
      </c>
      <c r="X133" s="308">
        <f t="shared" si="27"/>
        <v>0</v>
      </c>
      <c r="Y133" s="273"/>
      <c r="Z133" s="248"/>
      <c r="AA133" s="248"/>
      <c r="AB133" s="248"/>
      <c r="AC133" s="248"/>
      <c r="AD133" s="248"/>
      <c r="AE133" s="248"/>
      <c r="AF133" s="248"/>
      <c r="AG133" s="248"/>
      <c r="AH133" s="248"/>
      <c r="AI133" s="248"/>
      <c r="AJ133" s="248"/>
      <c r="AK133" s="248"/>
      <c r="AL133" s="248"/>
      <c r="AM133" s="248"/>
      <c r="AN133" s="248"/>
      <c r="AO133" s="248"/>
      <c r="AP133" s="248"/>
      <c r="AQ133" s="248"/>
      <c r="AR133" s="248"/>
      <c r="AS133" s="101">
        <f t="shared" si="28"/>
        <v>0</v>
      </c>
      <c r="AT133" s="96"/>
      <c r="AU133" s="102">
        <f t="shared" si="29"/>
        <v>0</v>
      </c>
      <c r="AV133" s="332"/>
    </row>
    <row r="134" spans="2:48" ht="15.75" customHeight="1" x14ac:dyDescent="0.25">
      <c r="B134" s="145"/>
      <c r="C134" s="247"/>
      <c r="D134" s="247"/>
      <c r="E134" s="247"/>
      <c r="F134" s="46"/>
      <c r="G134" s="93"/>
      <c r="H134" s="260"/>
      <c r="I134" s="286"/>
      <c r="J134" s="307">
        <f t="shared" si="24"/>
        <v>0</v>
      </c>
      <c r="K134" s="308">
        <f t="shared" si="25"/>
        <v>0</v>
      </c>
      <c r="L134" s="260"/>
      <c r="M134" s="248"/>
      <c r="N134" s="248"/>
      <c r="O134" s="248"/>
      <c r="P134" s="248"/>
      <c r="Q134" s="248"/>
      <c r="R134" s="248"/>
      <c r="S134" s="99">
        <f t="shared" si="14"/>
        <v>0</v>
      </c>
      <c r="T134" s="96"/>
      <c r="U134" s="260"/>
      <c r="V134" s="286"/>
      <c r="W134" s="307">
        <f t="shared" si="26"/>
        <v>0</v>
      </c>
      <c r="X134" s="308">
        <f t="shared" si="27"/>
        <v>0</v>
      </c>
      <c r="Y134" s="273"/>
      <c r="Z134" s="248"/>
      <c r="AA134" s="248"/>
      <c r="AB134" s="248"/>
      <c r="AC134" s="248"/>
      <c r="AD134" s="248"/>
      <c r="AE134" s="248"/>
      <c r="AF134" s="248"/>
      <c r="AG134" s="248"/>
      <c r="AH134" s="248"/>
      <c r="AI134" s="248"/>
      <c r="AJ134" s="248"/>
      <c r="AK134" s="248"/>
      <c r="AL134" s="248"/>
      <c r="AM134" s="248"/>
      <c r="AN134" s="248"/>
      <c r="AO134" s="248"/>
      <c r="AP134" s="248"/>
      <c r="AQ134" s="248"/>
      <c r="AR134" s="248"/>
      <c r="AS134" s="101">
        <f t="shared" si="28"/>
        <v>0</v>
      </c>
      <c r="AT134" s="96"/>
      <c r="AU134" s="102">
        <f t="shared" si="29"/>
        <v>0</v>
      </c>
      <c r="AV134" s="332"/>
    </row>
    <row r="135" spans="2:48" ht="15.75" customHeight="1" x14ac:dyDescent="0.25">
      <c r="B135" s="145"/>
      <c r="C135" s="247"/>
      <c r="D135" s="247"/>
      <c r="E135" s="247"/>
      <c r="F135" s="46"/>
      <c r="G135" s="93"/>
      <c r="H135" s="260"/>
      <c r="I135" s="286"/>
      <c r="J135" s="307">
        <f t="shared" si="24"/>
        <v>0</v>
      </c>
      <c r="K135" s="308">
        <f t="shared" si="25"/>
        <v>0</v>
      </c>
      <c r="L135" s="260"/>
      <c r="M135" s="248"/>
      <c r="N135" s="248"/>
      <c r="O135" s="248"/>
      <c r="P135" s="248"/>
      <c r="Q135" s="248"/>
      <c r="R135" s="248"/>
      <c r="S135" s="99">
        <f t="shared" si="14"/>
        <v>0</v>
      </c>
      <c r="T135" s="96"/>
      <c r="U135" s="260"/>
      <c r="V135" s="286"/>
      <c r="W135" s="307">
        <f t="shared" si="26"/>
        <v>0</v>
      </c>
      <c r="X135" s="308">
        <f t="shared" si="27"/>
        <v>0</v>
      </c>
      <c r="Y135" s="273"/>
      <c r="Z135" s="248"/>
      <c r="AA135" s="248"/>
      <c r="AB135" s="248"/>
      <c r="AC135" s="248"/>
      <c r="AD135" s="248"/>
      <c r="AE135" s="248"/>
      <c r="AF135" s="248"/>
      <c r="AG135" s="248"/>
      <c r="AH135" s="248"/>
      <c r="AI135" s="248"/>
      <c r="AJ135" s="248"/>
      <c r="AK135" s="248"/>
      <c r="AL135" s="248"/>
      <c r="AM135" s="248"/>
      <c r="AN135" s="248"/>
      <c r="AO135" s="248"/>
      <c r="AP135" s="248"/>
      <c r="AQ135" s="248"/>
      <c r="AR135" s="248"/>
      <c r="AS135" s="101">
        <f t="shared" si="28"/>
        <v>0</v>
      </c>
      <c r="AT135" s="96"/>
      <c r="AU135" s="102">
        <f t="shared" si="29"/>
        <v>0</v>
      </c>
      <c r="AV135" s="332"/>
    </row>
    <row r="136" spans="2:48" ht="15.75" customHeight="1" x14ac:dyDescent="0.25">
      <c r="B136" s="145"/>
      <c r="C136" s="247"/>
      <c r="D136" s="247"/>
      <c r="E136" s="247"/>
      <c r="F136" s="46"/>
      <c r="G136" s="93"/>
      <c r="H136" s="260"/>
      <c r="I136" s="286"/>
      <c r="J136" s="307">
        <f t="shared" si="24"/>
        <v>0</v>
      </c>
      <c r="K136" s="308">
        <f t="shared" si="25"/>
        <v>0</v>
      </c>
      <c r="L136" s="260"/>
      <c r="M136" s="248"/>
      <c r="N136" s="248"/>
      <c r="O136" s="248"/>
      <c r="P136" s="248"/>
      <c r="Q136" s="248"/>
      <c r="R136" s="248"/>
      <c r="S136" s="99">
        <f t="shared" si="14"/>
        <v>0</v>
      </c>
      <c r="T136" s="96"/>
      <c r="U136" s="260"/>
      <c r="V136" s="286"/>
      <c r="W136" s="307">
        <f t="shared" si="26"/>
        <v>0</v>
      </c>
      <c r="X136" s="308">
        <f t="shared" si="27"/>
        <v>0</v>
      </c>
      <c r="Y136" s="273"/>
      <c r="Z136" s="248"/>
      <c r="AA136" s="248"/>
      <c r="AB136" s="248"/>
      <c r="AC136" s="248"/>
      <c r="AD136" s="248"/>
      <c r="AE136" s="248"/>
      <c r="AF136" s="248"/>
      <c r="AG136" s="248"/>
      <c r="AH136" s="248"/>
      <c r="AI136" s="248"/>
      <c r="AJ136" s="248"/>
      <c r="AK136" s="248"/>
      <c r="AL136" s="248"/>
      <c r="AM136" s="248"/>
      <c r="AN136" s="248"/>
      <c r="AO136" s="248"/>
      <c r="AP136" s="248"/>
      <c r="AQ136" s="248"/>
      <c r="AR136" s="248"/>
      <c r="AS136" s="101">
        <f t="shared" si="28"/>
        <v>0</v>
      </c>
      <c r="AT136" s="96"/>
      <c r="AU136" s="102">
        <f t="shared" si="29"/>
        <v>0</v>
      </c>
      <c r="AV136" s="332"/>
    </row>
    <row r="137" spans="2:48" ht="15.75" customHeight="1" x14ac:dyDescent="0.25">
      <c r="B137" s="145"/>
      <c r="C137" s="247"/>
      <c r="D137" s="247"/>
      <c r="E137" s="247"/>
      <c r="F137" s="46"/>
      <c r="G137" s="93"/>
      <c r="H137" s="260"/>
      <c r="I137" s="286"/>
      <c r="J137" s="307">
        <f t="shared" si="24"/>
        <v>0</v>
      </c>
      <c r="K137" s="308">
        <f t="shared" si="25"/>
        <v>0</v>
      </c>
      <c r="L137" s="260"/>
      <c r="M137" s="248"/>
      <c r="N137" s="248"/>
      <c r="O137" s="248"/>
      <c r="P137" s="248"/>
      <c r="Q137" s="248"/>
      <c r="R137" s="248"/>
      <c r="S137" s="99">
        <f t="shared" si="14"/>
        <v>0</v>
      </c>
      <c r="T137" s="96"/>
      <c r="U137" s="260"/>
      <c r="V137" s="286"/>
      <c r="W137" s="307">
        <f t="shared" si="26"/>
        <v>0</v>
      </c>
      <c r="X137" s="308">
        <f t="shared" si="27"/>
        <v>0</v>
      </c>
      <c r="Y137" s="273"/>
      <c r="Z137" s="248"/>
      <c r="AA137" s="248"/>
      <c r="AB137" s="248"/>
      <c r="AC137" s="248"/>
      <c r="AD137" s="248"/>
      <c r="AE137" s="248"/>
      <c r="AF137" s="248"/>
      <c r="AG137" s="248"/>
      <c r="AH137" s="248"/>
      <c r="AI137" s="248"/>
      <c r="AJ137" s="248"/>
      <c r="AK137" s="248"/>
      <c r="AL137" s="248"/>
      <c r="AM137" s="248"/>
      <c r="AN137" s="248"/>
      <c r="AO137" s="248"/>
      <c r="AP137" s="248"/>
      <c r="AQ137" s="248"/>
      <c r="AR137" s="248"/>
      <c r="AS137" s="101">
        <f t="shared" si="28"/>
        <v>0</v>
      </c>
      <c r="AT137" s="96"/>
      <c r="AU137" s="102">
        <f t="shared" si="29"/>
        <v>0</v>
      </c>
      <c r="AV137" s="332"/>
    </row>
    <row r="138" spans="2:48" ht="15.75" customHeight="1" x14ac:dyDescent="0.25">
      <c r="B138" s="145"/>
      <c r="C138" s="247"/>
      <c r="D138" s="247"/>
      <c r="E138" s="247"/>
      <c r="F138" s="46"/>
      <c r="G138" s="93"/>
      <c r="H138" s="260"/>
      <c r="I138" s="286"/>
      <c r="J138" s="307">
        <f t="shared" si="24"/>
        <v>0</v>
      </c>
      <c r="K138" s="308">
        <f t="shared" si="25"/>
        <v>0</v>
      </c>
      <c r="L138" s="260"/>
      <c r="M138" s="248"/>
      <c r="N138" s="248"/>
      <c r="O138" s="248"/>
      <c r="P138" s="248"/>
      <c r="Q138" s="248"/>
      <c r="R138" s="248"/>
      <c r="S138" s="99">
        <f t="shared" si="14"/>
        <v>0</v>
      </c>
      <c r="T138" s="96"/>
      <c r="U138" s="260"/>
      <c r="V138" s="286"/>
      <c r="W138" s="307">
        <f t="shared" si="26"/>
        <v>0</v>
      </c>
      <c r="X138" s="308">
        <f t="shared" si="27"/>
        <v>0</v>
      </c>
      <c r="Y138" s="273"/>
      <c r="Z138" s="248"/>
      <c r="AA138" s="248"/>
      <c r="AB138" s="248"/>
      <c r="AC138" s="248"/>
      <c r="AD138" s="248"/>
      <c r="AE138" s="248"/>
      <c r="AF138" s="248"/>
      <c r="AG138" s="248"/>
      <c r="AH138" s="248"/>
      <c r="AI138" s="248"/>
      <c r="AJ138" s="248"/>
      <c r="AK138" s="248"/>
      <c r="AL138" s="248"/>
      <c r="AM138" s="248"/>
      <c r="AN138" s="248"/>
      <c r="AO138" s="248"/>
      <c r="AP138" s="248"/>
      <c r="AQ138" s="248"/>
      <c r="AR138" s="248"/>
      <c r="AS138" s="101">
        <f t="shared" si="28"/>
        <v>0</v>
      </c>
      <c r="AT138" s="96"/>
      <c r="AU138" s="102">
        <f t="shared" si="29"/>
        <v>0</v>
      </c>
      <c r="AV138" s="332"/>
    </row>
    <row r="139" spans="2:48" ht="15.75" customHeight="1" x14ac:dyDescent="0.25">
      <c r="B139" s="145"/>
      <c r="C139" s="247"/>
      <c r="D139" s="247"/>
      <c r="E139" s="247"/>
      <c r="F139" s="46"/>
      <c r="G139" s="93"/>
      <c r="H139" s="260"/>
      <c r="I139" s="286"/>
      <c r="J139" s="307">
        <f t="shared" si="24"/>
        <v>0</v>
      </c>
      <c r="K139" s="308">
        <f t="shared" si="25"/>
        <v>0</v>
      </c>
      <c r="L139" s="260"/>
      <c r="M139" s="248"/>
      <c r="N139" s="248"/>
      <c r="O139" s="248"/>
      <c r="P139" s="248"/>
      <c r="Q139" s="248"/>
      <c r="R139" s="248"/>
      <c r="S139" s="99">
        <f t="shared" si="14"/>
        <v>0</v>
      </c>
      <c r="T139" s="96"/>
      <c r="U139" s="260"/>
      <c r="V139" s="286"/>
      <c r="W139" s="307">
        <f t="shared" si="26"/>
        <v>0</v>
      </c>
      <c r="X139" s="308">
        <f t="shared" si="27"/>
        <v>0</v>
      </c>
      <c r="Y139" s="273"/>
      <c r="Z139" s="248"/>
      <c r="AA139" s="248"/>
      <c r="AB139" s="248"/>
      <c r="AC139" s="248"/>
      <c r="AD139" s="248"/>
      <c r="AE139" s="248"/>
      <c r="AF139" s="248"/>
      <c r="AG139" s="248"/>
      <c r="AH139" s="248"/>
      <c r="AI139" s="248"/>
      <c r="AJ139" s="248"/>
      <c r="AK139" s="248"/>
      <c r="AL139" s="248"/>
      <c r="AM139" s="248"/>
      <c r="AN139" s="248"/>
      <c r="AO139" s="248"/>
      <c r="AP139" s="248"/>
      <c r="AQ139" s="248"/>
      <c r="AR139" s="248"/>
      <c r="AS139" s="101">
        <f t="shared" si="28"/>
        <v>0</v>
      </c>
      <c r="AT139" s="96"/>
      <c r="AU139" s="102">
        <f t="shared" si="29"/>
        <v>0</v>
      </c>
      <c r="AV139" s="332"/>
    </row>
    <row r="140" spans="2:48" ht="15.75" customHeight="1" x14ac:dyDescent="0.25">
      <c r="B140" s="145"/>
      <c r="C140" s="247"/>
      <c r="D140" s="247"/>
      <c r="E140" s="247"/>
      <c r="F140" s="46"/>
      <c r="G140" s="93"/>
      <c r="H140" s="260"/>
      <c r="I140" s="286"/>
      <c r="J140" s="307">
        <f t="shared" si="24"/>
        <v>0</v>
      </c>
      <c r="K140" s="308">
        <f t="shared" si="25"/>
        <v>0</v>
      </c>
      <c r="L140" s="260"/>
      <c r="M140" s="248"/>
      <c r="N140" s="248"/>
      <c r="O140" s="248"/>
      <c r="P140" s="248"/>
      <c r="Q140" s="248"/>
      <c r="R140" s="248"/>
      <c r="S140" s="99">
        <f t="shared" si="14"/>
        <v>0</v>
      </c>
      <c r="T140" s="96"/>
      <c r="U140" s="260"/>
      <c r="V140" s="286"/>
      <c r="W140" s="307">
        <f t="shared" si="26"/>
        <v>0</v>
      </c>
      <c r="X140" s="308">
        <f t="shared" si="27"/>
        <v>0</v>
      </c>
      <c r="Y140" s="273"/>
      <c r="Z140" s="248"/>
      <c r="AA140" s="248"/>
      <c r="AB140" s="248"/>
      <c r="AC140" s="248"/>
      <c r="AD140" s="248"/>
      <c r="AE140" s="248"/>
      <c r="AF140" s="248"/>
      <c r="AG140" s="248"/>
      <c r="AH140" s="248"/>
      <c r="AI140" s="248"/>
      <c r="AJ140" s="248"/>
      <c r="AK140" s="248"/>
      <c r="AL140" s="248"/>
      <c r="AM140" s="248"/>
      <c r="AN140" s="248"/>
      <c r="AO140" s="248"/>
      <c r="AP140" s="248"/>
      <c r="AQ140" s="248"/>
      <c r="AR140" s="248"/>
      <c r="AS140" s="101">
        <f t="shared" si="28"/>
        <v>0</v>
      </c>
      <c r="AT140" s="96"/>
      <c r="AU140" s="102">
        <f t="shared" si="29"/>
        <v>0</v>
      </c>
      <c r="AV140" s="332"/>
    </row>
    <row r="141" spans="2:48" ht="15.75" customHeight="1" x14ac:dyDescent="0.25">
      <c r="B141" s="145"/>
      <c r="C141" s="247"/>
      <c r="D141" s="247"/>
      <c r="E141" s="247"/>
      <c r="F141" s="46"/>
      <c r="G141" s="93"/>
      <c r="H141" s="260"/>
      <c r="I141" s="286"/>
      <c r="J141" s="307">
        <f t="shared" si="24"/>
        <v>0</v>
      </c>
      <c r="K141" s="308">
        <f t="shared" si="25"/>
        <v>0</v>
      </c>
      <c r="L141" s="260"/>
      <c r="M141" s="248"/>
      <c r="N141" s="248"/>
      <c r="O141" s="248"/>
      <c r="P141" s="248"/>
      <c r="Q141" s="248"/>
      <c r="R141" s="248"/>
      <c r="S141" s="99">
        <f t="shared" si="14"/>
        <v>0</v>
      </c>
      <c r="T141" s="96"/>
      <c r="U141" s="260"/>
      <c r="V141" s="286"/>
      <c r="W141" s="307">
        <f t="shared" si="26"/>
        <v>0</v>
      </c>
      <c r="X141" s="308">
        <f t="shared" si="27"/>
        <v>0</v>
      </c>
      <c r="Y141" s="273"/>
      <c r="Z141" s="248"/>
      <c r="AA141" s="248"/>
      <c r="AB141" s="248"/>
      <c r="AC141" s="248"/>
      <c r="AD141" s="248"/>
      <c r="AE141" s="248"/>
      <c r="AF141" s="248"/>
      <c r="AG141" s="248"/>
      <c r="AH141" s="248"/>
      <c r="AI141" s="248"/>
      <c r="AJ141" s="248"/>
      <c r="AK141" s="248"/>
      <c r="AL141" s="248"/>
      <c r="AM141" s="248"/>
      <c r="AN141" s="248"/>
      <c r="AO141" s="248"/>
      <c r="AP141" s="248"/>
      <c r="AQ141" s="248"/>
      <c r="AR141" s="248"/>
      <c r="AS141" s="101">
        <f t="shared" si="28"/>
        <v>0</v>
      </c>
      <c r="AT141" s="96"/>
      <c r="AU141" s="102">
        <f t="shared" si="29"/>
        <v>0</v>
      </c>
      <c r="AV141" s="332"/>
    </row>
    <row r="142" spans="2:48" ht="15.75" customHeight="1" x14ac:dyDescent="0.25">
      <c r="B142" s="145"/>
      <c r="C142" s="247"/>
      <c r="D142" s="247"/>
      <c r="E142" s="247"/>
      <c r="F142" s="46"/>
      <c r="G142" s="93"/>
      <c r="H142" s="260"/>
      <c r="I142" s="286"/>
      <c r="J142" s="307">
        <f t="shared" si="24"/>
        <v>0</v>
      </c>
      <c r="K142" s="308">
        <f t="shared" si="25"/>
        <v>0</v>
      </c>
      <c r="L142" s="260"/>
      <c r="M142" s="248"/>
      <c r="N142" s="248"/>
      <c r="O142" s="248"/>
      <c r="P142" s="248"/>
      <c r="Q142" s="248"/>
      <c r="R142" s="248"/>
      <c r="S142" s="99">
        <f t="shared" si="14"/>
        <v>0</v>
      </c>
      <c r="T142" s="96"/>
      <c r="U142" s="260"/>
      <c r="V142" s="286"/>
      <c r="W142" s="307">
        <f t="shared" si="26"/>
        <v>0</v>
      </c>
      <c r="X142" s="308">
        <f t="shared" si="27"/>
        <v>0</v>
      </c>
      <c r="Y142" s="273"/>
      <c r="Z142" s="248"/>
      <c r="AA142" s="248"/>
      <c r="AB142" s="248"/>
      <c r="AC142" s="248"/>
      <c r="AD142" s="248"/>
      <c r="AE142" s="248"/>
      <c r="AF142" s="248"/>
      <c r="AG142" s="248"/>
      <c r="AH142" s="248"/>
      <c r="AI142" s="248"/>
      <c r="AJ142" s="248"/>
      <c r="AK142" s="248"/>
      <c r="AL142" s="248"/>
      <c r="AM142" s="248"/>
      <c r="AN142" s="248"/>
      <c r="AO142" s="248"/>
      <c r="AP142" s="248"/>
      <c r="AQ142" s="248"/>
      <c r="AR142" s="248"/>
      <c r="AS142" s="101">
        <f t="shared" si="28"/>
        <v>0</v>
      </c>
      <c r="AT142" s="96"/>
      <c r="AU142" s="102">
        <f t="shared" si="29"/>
        <v>0</v>
      </c>
      <c r="AV142" s="332"/>
    </row>
    <row r="143" spans="2:48" ht="15.75" customHeight="1" x14ac:dyDescent="0.25">
      <c r="B143" s="145"/>
      <c r="C143" s="247"/>
      <c r="D143" s="247"/>
      <c r="E143" s="247"/>
      <c r="F143" s="46"/>
      <c r="G143" s="93"/>
      <c r="H143" s="260"/>
      <c r="I143" s="286"/>
      <c r="J143" s="307">
        <f t="shared" si="24"/>
        <v>0</v>
      </c>
      <c r="K143" s="308">
        <f t="shared" si="25"/>
        <v>0</v>
      </c>
      <c r="L143" s="260"/>
      <c r="M143" s="248"/>
      <c r="N143" s="248"/>
      <c r="O143" s="248"/>
      <c r="P143" s="248"/>
      <c r="Q143" s="248"/>
      <c r="R143" s="248"/>
      <c r="S143" s="99">
        <f t="shared" si="14"/>
        <v>0</v>
      </c>
      <c r="T143" s="96"/>
      <c r="U143" s="260"/>
      <c r="V143" s="286"/>
      <c r="W143" s="307">
        <f t="shared" si="26"/>
        <v>0</v>
      </c>
      <c r="X143" s="308">
        <f t="shared" si="27"/>
        <v>0</v>
      </c>
      <c r="Y143" s="273"/>
      <c r="Z143" s="248"/>
      <c r="AA143" s="248"/>
      <c r="AB143" s="248"/>
      <c r="AC143" s="248"/>
      <c r="AD143" s="248"/>
      <c r="AE143" s="248"/>
      <c r="AF143" s="248"/>
      <c r="AG143" s="248"/>
      <c r="AH143" s="248"/>
      <c r="AI143" s="248"/>
      <c r="AJ143" s="248"/>
      <c r="AK143" s="248"/>
      <c r="AL143" s="248"/>
      <c r="AM143" s="248"/>
      <c r="AN143" s="248"/>
      <c r="AO143" s="248"/>
      <c r="AP143" s="248"/>
      <c r="AQ143" s="248"/>
      <c r="AR143" s="248"/>
      <c r="AS143" s="101">
        <f t="shared" si="28"/>
        <v>0</v>
      </c>
      <c r="AT143" s="96"/>
      <c r="AU143" s="102">
        <f t="shared" si="29"/>
        <v>0</v>
      </c>
      <c r="AV143" s="332"/>
    </row>
    <row r="144" spans="2:48" ht="15.75" customHeight="1" x14ac:dyDescent="0.25">
      <c r="B144" s="145"/>
      <c r="C144" s="247"/>
      <c r="D144" s="247"/>
      <c r="E144" s="247"/>
      <c r="F144" s="46"/>
      <c r="G144" s="93"/>
      <c r="H144" s="260"/>
      <c r="I144" s="286"/>
      <c r="J144" s="307">
        <f t="shared" si="24"/>
        <v>0</v>
      </c>
      <c r="K144" s="308">
        <f t="shared" si="25"/>
        <v>0</v>
      </c>
      <c r="L144" s="260"/>
      <c r="M144" s="248"/>
      <c r="N144" s="248"/>
      <c r="O144" s="248"/>
      <c r="P144" s="248"/>
      <c r="Q144" s="248"/>
      <c r="R144" s="248"/>
      <c r="S144" s="99">
        <f t="shared" si="14"/>
        <v>0</v>
      </c>
      <c r="T144" s="96"/>
      <c r="U144" s="260"/>
      <c r="V144" s="286"/>
      <c r="W144" s="307">
        <f t="shared" si="26"/>
        <v>0</v>
      </c>
      <c r="X144" s="308">
        <f t="shared" si="27"/>
        <v>0</v>
      </c>
      <c r="Y144" s="273"/>
      <c r="Z144" s="248"/>
      <c r="AA144" s="248"/>
      <c r="AB144" s="248"/>
      <c r="AC144" s="248"/>
      <c r="AD144" s="248"/>
      <c r="AE144" s="248"/>
      <c r="AF144" s="248"/>
      <c r="AG144" s="248"/>
      <c r="AH144" s="248"/>
      <c r="AI144" s="248"/>
      <c r="AJ144" s="248"/>
      <c r="AK144" s="248"/>
      <c r="AL144" s="248"/>
      <c r="AM144" s="248"/>
      <c r="AN144" s="248"/>
      <c r="AO144" s="248"/>
      <c r="AP144" s="248"/>
      <c r="AQ144" s="248"/>
      <c r="AR144" s="248"/>
      <c r="AS144" s="101">
        <f t="shared" si="28"/>
        <v>0</v>
      </c>
      <c r="AT144" s="96"/>
      <c r="AU144" s="102">
        <f t="shared" si="29"/>
        <v>0</v>
      </c>
      <c r="AV144" s="332"/>
    </row>
    <row r="145" spans="2:48" ht="15.75" customHeight="1" x14ac:dyDescent="0.25">
      <c r="B145" s="145"/>
      <c r="C145" s="247"/>
      <c r="D145" s="247"/>
      <c r="E145" s="247"/>
      <c r="F145" s="46"/>
      <c r="G145" s="93"/>
      <c r="H145" s="260"/>
      <c r="I145" s="286"/>
      <c r="J145" s="307">
        <f t="shared" si="24"/>
        <v>0</v>
      </c>
      <c r="K145" s="308">
        <f t="shared" si="25"/>
        <v>0</v>
      </c>
      <c r="L145" s="260"/>
      <c r="M145" s="248"/>
      <c r="N145" s="248"/>
      <c r="O145" s="248"/>
      <c r="P145" s="248"/>
      <c r="Q145" s="248"/>
      <c r="R145" s="248"/>
      <c r="S145" s="99">
        <f t="shared" si="14"/>
        <v>0</v>
      </c>
      <c r="T145" s="96"/>
      <c r="U145" s="260"/>
      <c r="V145" s="286"/>
      <c r="W145" s="307">
        <f t="shared" si="26"/>
        <v>0</v>
      </c>
      <c r="X145" s="308">
        <f t="shared" si="27"/>
        <v>0</v>
      </c>
      <c r="Y145" s="273"/>
      <c r="Z145" s="248"/>
      <c r="AA145" s="248"/>
      <c r="AB145" s="248"/>
      <c r="AC145" s="248"/>
      <c r="AD145" s="248"/>
      <c r="AE145" s="248"/>
      <c r="AF145" s="248"/>
      <c r="AG145" s="248"/>
      <c r="AH145" s="248"/>
      <c r="AI145" s="248"/>
      <c r="AJ145" s="248"/>
      <c r="AK145" s="248"/>
      <c r="AL145" s="248"/>
      <c r="AM145" s="248"/>
      <c r="AN145" s="248"/>
      <c r="AO145" s="248"/>
      <c r="AP145" s="248"/>
      <c r="AQ145" s="248"/>
      <c r="AR145" s="248"/>
      <c r="AS145" s="101">
        <f t="shared" si="28"/>
        <v>0</v>
      </c>
      <c r="AT145" s="96"/>
      <c r="AU145" s="102">
        <f t="shared" si="29"/>
        <v>0</v>
      </c>
      <c r="AV145" s="332"/>
    </row>
    <row r="146" spans="2:48" ht="15.75" customHeight="1" x14ac:dyDescent="0.25">
      <c r="B146" s="145"/>
      <c r="C146" s="247"/>
      <c r="D146" s="247"/>
      <c r="E146" s="247"/>
      <c r="F146" s="46"/>
      <c r="G146" s="93"/>
      <c r="H146" s="260"/>
      <c r="I146" s="286"/>
      <c r="J146" s="307">
        <f t="shared" si="24"/>
        <v>0</v>
      </c>
      <c r="K146" s="308">
        <f t="shared" si="25"/>
        <v>0</v>
      </c>
      <c r="L146" s="260"/>
      <c r="M146" s="248"/>
      <c r="N146" s="248"/>
      <c r="O146" s="248"/>
      <c r="P146" s="248"/>
      <c r="Q146" s="248"/>
      <c r="R146" s="248"/>
      <c r="S146" s="99">
        <f t="shared" si="14"/>
        <v>0</v>
      </c>
      <c r="T146" s="96"/>
      <c r="U146" s="260"/>
      <c r="V146" s="286"/>
      <c r="W146" s="307">
        <f t="shared" si="26"/>
        <v>0</v>
      </c>
      <c r="X146" s="308">
        <f t="shared" si="27"/>
        <v>0</v>
      </c>
      <c r="Y146" s="273"/>
      <c r="Z146" s="248"/>
      <c r="AA146" s="248"/>
      <c r="AB146" s="248"/>
      <c r="AC146" s="248"/>
      <c r="AD146" s="248"/>
      <c r="AE146" s="248"/>
      <c r="AF146" s="248"/>
      <c r="AG146" s="248"/>
      <c r="AH146" s="248"/>
      <c r="AI146" s="248"/>
      <c r="AJ146" s="248"/>
      <c r="AK146" s="248"/>
      <c r="AL146" s="248"/>
      <c r="AM146" s="248"/>
      <c r="AN146" s="248"/>
      <c r="AO146" s="248"/>
      <c r="AP146" s="248"/>
      <c r="AQ146" s="248"/>
      <c r="AR146" s="248"/>
      <c r="AS146" s="101">
        <f t="shared" si="28"/>
        <v>0</v>
      </c>
      <c r="AT146" s="96"/>
      <c r="AU146" s="102">
        <f t="shared" si="29"/>
        <v>0</v>
      </c>
      <c r="AV146" s="332"/>
    </row>
    <row r="147" spans="2:48" ht="15.75" customHeight="1" x14ac:dyDescent="0.25">
      <c r="B147" s="145"/>
      <c r="C147" s="247"/>
      <c r="D147" s="247"/>
      <c r="E147" s="247"/>
      <c r="F147" s="46"/>
      <c r="G147" s="93"/>
      <c r="H147" s="260"/>
      <c r="I147" s="286"/>
      <c r="J147" s="307">
        <f t="shared" si="24"/>
        <v>0</v>
      </c>
      <c r="K147" s="308">
        <f t="shared" si="25"/>
        <v>0</v>
      </c>
      <c r="L147" s="260"/>
      <c r="M147" s="248"/>
      <c r="N147" s="248"/>
      <c r="O147" s="248"/>
      <c r="P147" s="248"/>
      <c r="Q147" s="248"/>
      <c r="R147" s="248"/>
      <c r="S147" s="99">
        <f t="shared" si="14"/>
        <v>0</v>
      </c>
      <c r="T147" s="96"/>
      <c r="U147" s="260"/>
      <c r="V147" s="286"/>
      <c r="W147" s="307">
        <f t="shared" si="26"/>
        <v>0</v>
      </c>
      <c r="X147" s="308">
        <f t="shared" si="27"/>
        <v>0</v>
      </c>
      <c r="Y147" s="273"/>
      <c r="Z147" s="248"/>
      <c r="AA147" s="248"/>
      <c r="AB147" s="248"/>
      <c r="AC147" s="248"/>
      <c r="AD147" s="248"/>
      <c r="AE147" s="248"/>
      <c r="AF147" s="248"/>
      <c r="AG147" s="248"/>
      <c r="AH147" s="248"/>
      <c r="AI147" s="248"/>
      <c r="AJ147" s="248"/>
      <c r="AK147" s="248"/>
      <c r="AL147" s="248"/>
      <c r="AM147" s="248"/>
      <c r="AN147" s="248"/>
      <c r="AO147" s="248"/>
      <c r="AP147" s="248"/>
      <c r="AQ147" s="248"/>
      <c r="AR147" s="248"/>
      <c r="AS147" s="101">
        <f t="shared" si="28"/>
        <v>0</v>
      </c>
      <c r="AT147" s="96"/>
      <c r="AU147" s="102">
        <f t="shared" si="29"/>
        <v>0</v>
      </c>
      <c r="AV147" s="332"/>
    </row>
    <row r="148" spans="2:48" ht="15.75" customHeight="1" x14ac:dyDescent="0.25">
      <c r="B148" s="145"/>
      <c r="C148" s="247"/>
      <c r="D148" s="247"/>
      <c r="E148" s="247"/>
      <c r="F148" s="46"/>
      <c r="G148" s="93"/>
      <c r="H148" s="260"/>
      <c r="I148" s="286"/>
      <c r="J148" s="307">
        <f t="shared" si="24"/>
        <v>0</v>
      </c>
      <c r="K148" s="308">
        <f t="shared" si="25"/>
        <v>0</v>
      </c>
      <c r="L148" s="260"/>
      <c r="M148" s="248"/>
      <c r="N148" s="248"/>
      <c r="O148" s="248"/>
      <c r="P148" s="248"/>
      <c r="Q148" s="248"/>
      <c r="R148" s="248"/>
      <c r="S148" s="99">
        <f t="shared" si="14"/>
        <v>0</v>
      </c>
      <c r="T148" s="96"/>
      <c r="U148" s="260"/>
      <c r="V148" s="286"/>
      <c r="W148" s="307">
        <f t="shared" si="26"/>
        <v>0</v>
      </c>
      <c r="X148" s="308">
        <f t="shared" si="27"/>
        <v>0</v>
      </c>
      <c r="Y148" s="273"/>
      <c r="Z148" s="248"/>
      <c r="AA148" s="248"/>
      <c r="AB148" s="248"/>
      <c r="AC148" s="248"/>
      <c r="AD148" s="248"/>
      <c r="AE148" s="248"/>
      <c r="AF148" s="248"/>
      <c r="AG148" s="248"/>
      <c r="AH148" s="248"/>
      <c r="AI148" s="248"/>
      <c r="AJ148" s="248"/>
      <c r="AK148" s="248"/>
      <c r="AL148" s="248"/>
      <c r="AM148" s="248"/>
      <c r="AN148" s="248"/>
      <c r="AO148" s="248"/>
      <c r="AP148" s="248"/>
      <c r="AQ148" s="248"/>
      <c r="AR148" s="248"/>
      <c r="AS148" s="101">
        <f t="shared" si="28"/>
        <v>0</v>
      </c>
      <c r="AT148" s="96"/>
      <c r="AU148" s="102">
        <f t="shared" si="29"/>
        <v>0</v>
      </c>
      <c r="AV148" s="332"/>
    </row>
    <row r="149" spans="2:48" ht="15.75" customHeight="1" x14ac:dyDescent="0.25">
      <c r="B149" s="145"/>
      <c r="C149" s="247"/>
      <c r="D149" s="247"/>
      <c r="E149" s="247"/>
      <c r="F149" s="46"/>
      <c r="G149" s="93"/>
      <c r="H149" s="260"/>
      <c r="I149" s="286"/>
      <c r="J149" s="307">
        <f t="shared" si="24"/>
        <v>0</v>
      </c>
      <c r="K149" s="308">
        <f t="shared" si="25"/>
        <v>0</v>
      </c>
      <c r="L149" s="260"/>
      <c r="M149" s="248"/>
      <c r="N149" s="248"/>
      <c r="O149" s="248"/>
      <c r="P149" s="248"/>
      <c r="Q149" s="248"/>
      <c r="R149" s="248"/>
      <c r="S149" s="99">
        <f t="shared" si="14"/>
        <v>0</v>
      </c>
      <c r="T149" s="96"/>
      <c r="U149" s="260"/>
      <c r="V149" s="286"/>
      <c r="W149" s="307">
        <f t="shared" si="26"/>
        <v>0</v>
      </c>
      <c r="X149" s="308">
        <f t="shared" si="27"/>
        <v>0</v>
      </c>
      <c r="Y149" s="273"/>
      <c r="Z149" s="248"/>
      <c r="AA149" s="248"/>
      <c r="AB149" s="248"/>
      <c r="AC149" s="248"/>
      <c r="AD149" s="248"/>
      <c r="AE149" s="248"/>
      <c r="AF149" s="248"/>
      <c r="AG149" s="248"/>
      <c r="AH149" s="248"/>
      <c r="AI149" s="248"/>
      <c r="AJ149" s="248"/>
      <c r="AK149" s="248"/>
      <c r="AL149" s="248"/>
      <c r="AM149" s="248"/>
      <c r="AN149" s="248"/>
      <c r="AO149" s="248"/>
      <c r="AP149" s="248"/>
      <c r="AQ149" s="248"/>
      <c r="AR149" s="248"/>
      <c r="AS149" s="101">
        <f t="shared" si="28"/>
        <v>0</v>
      </c>
      <c r="AT149" s="96"/>
      <c r="AU149" s="102">
        <f t="shared" si="29"/>
        <v>0</v>
      </c>
      <c r="AV149" s="332"/>
    </row>
    <row r="150" spans="2:48" ht="15.75" customHeight="1" x14ac:dyDescent="0.25">
      <c r="B150" s="145"/>
      <c r="C150" s="247"/>
      <c r="D150" s="247"/>
      <c r="E150" s="247"/>
      <c r="F150" s="46"/>
      <c r="G150" s="93"/>
      <c r="H150" s="260"/>
      <c r="I150" s="286"/>
      <c r="J150" s="307">
        <f t="shared" si="24"/>
        <v>0</v>
      </c>
      <c r="K150" s="308">
        <f t="shared" si="25"/>
        <v>0</v>
      </c>
      <c r="L150" s="260"/>
      <c r="M150" s="248"/>
      <c r="N150" s="248"/>
      <c r="O150" s="248"/>
      <c r="P150" s="248"/>
      <c r="Q150" s="248"/>
      <c r="R150" s="248"/>
      <c r="S150" s="99">
        <f t="shared" si="14"/>
        <v>0</v>
      </c>
      <c r="T150" s="96"/>
      <c r="U150" s="260"/>
      <c r="V150" s="286"/>
      <c r="W150" s="307">
        <f t="shared" si="26"/>
        <v>0</v>
      </c>
      <c r="X150" s="308">
        <f t="shared" si="27"/>
        <v>0</v>
      </c>
      <c r="Y150" s="273"/>
      <c r="Z150" s="248"/>
      <c r="AA150" s="248"/>
      <c r="AB150" s="248"/>
      <c r="AC150" s="248"/>
      <c r="AD150" s="248"/>
      <c r="AE150" s="248"/>
      <c r="AF150" s="248"/>
      <c r="AG150" s="248"/>
      <c r="AH150" s="248"/>
      <c r="AI150" s="248"/>
      <c r="AJ150" s="248"/>
      <c r="AK150" s="248"/>
      <c r="AL150" s="248"/>
      <c r="AM150" s="248"/>
      <c r="AN150" s="248"/>
      <c r="AO150" s="248"/>
      <c r="AP150" s="248"/>
      <c r="AQ150" s="248"/>
      <c r="AR150" s="248"/>
      <c r="AS150" s="101">
        <f t="shared" si="28"/>
        <v>0</v>
      </c>
      <c r="AT150" s="96"/>
      <c r="AU150" s="102">
        <f t="shared" si="29"/>
        <v>0</v>
      </c>
      <c r="AV150" s="332"/>
    </row>
    <row r="151" spans="2:48" ht="15.75" customHeight="1" x14ac:dyDescent="0.25">
      <c r="B151" s="145"/>
      <c r="C151" s="247"/>
      <c r="D151" s="247"/>
      <c r="E151" s="247"/>
      <c r="F151" s="46"/>
      <c r="G151" s="93"/>
      <c r="H151" s="260"/>
      <c r="I151" s="286"/>
      <c r="J151" s="307">
        <f t="shared" si="24"/>
        <v>0</v>
      </c>
      <c r="K151" s="308">
        <f t="shared" si="25"/>
        <v>0</v>
      </c>
      <c r="L151" s="260"/>
      <c r="M151" s="248"/>
      <c r="N151" s="248"/>
      <c r="O151" s="248"/>
      <c r="P151" s="248"/>
      <c r="Q151" s="248"/>
      <c r="R151" s="248"/>
      <c r="S151" s="99">
        <f t="shared" si="14"/>
        <v>0</v>
      </c>
      <c r="T151" s="96"/>
      <c r="U151" s="260"/>
      <c r="V151" s="286"/>
      <c r="W151" s="307">
        <f t="shared" si="26"/>
        <v>0</v>
      </c>
      <c r="X151" s="308">
        <f t="shared" si="27"/>
        <v>0</v>
      </c>
      <c r="Y151" s="273"/>
      <c r="Z151" s="248"/>
      <c r="AA151" s="248"/>
      <c r="AB151" s="248"/>
      <c r="AC151" s="248"/>
      <c r="AD151" s="248"/>
      <c r="AE151" s="248"/>
      <c r="AF151" s="248"/>
      <c r="AG151" s="248"/>
      <c r="AH151" s="248"/>
      <c r="AI151" s="248"/>
      <c r="AJ151" s="248"/>
      <c r="AK151" s="248"/>
      <c r="AL151" s="248"/>
      <c r="AM151" s="248"/>
      <c r="AN151" s="248"/>
      <c r="AO151" s="248"/>
      <c r="AP151" s="248"/>
      <c r="AQ151" s="248"/>
      <c r="AR151" s="248"/>
      <c r="AS151" s="101">
        <f t="shared" si="28"/>
        <v>0</v>
      </c>
      <c r="AT151" s="96"/>
      <c r="AU151" s="102">
        <f t="shared" si="29"/>
        <v>0</v>
      </c>
      <c r="AV151" s="332"/>
    </row>
    <row r="152" spans="2:48" ht="15.75" customHeight="1" x14ac:dyDescent="0.25">
      <c r="B152" s="145"/>
      <c r="C152" s="247"/>
      <c r="D152" s="247"/>
      <c r="E152" s="247"/>
      <c r="F152" s="46"/>
      <c r="G152" s="93"/>
      <c r="H152" s="260"/>
      <c r="I152" s="286"/>
      <c r="J152" s="307">
        <f t="shared" si="24"/>
        <v>0</v>
      </c>
      <c r="K152" s="308">
        <f t="shared" si="25"/>
        <v>0</v>
      </c>
      <c r="L152" s="260"/>
      <c r="M152" s="248"/>
      <c r="N152" s="248"/>
      <c r="O152" s="248"/>
      <c r="P152" s="248"/>
      <c r="Q152" s="248"/>
      <c r="R152" s="248"/>
      <c r="S152" s="99">
        <f t="shared" si="14"/>
        <v>0</v>
      </c>
      <c r="T152" s="96"/>
      <c r="U152" s="260"/>
      <c r="V152" s="286"/>
      <c r="W152" s="307">
        <f t="shared" si="26"/>
        <v>0</v>
      </c>
      <c r="X152" s="308">
        <f t="shared" si="27"/>
        <v>0</v>
      </c>
      <c r="Y152" s="273"/>
      <c r="Z152" s="248"/>
      <c r="AA152" s="248"/>
      <c r="AB152" s="248"/>
      <c r="AC152" s="248"/>
      <c r="AD152" s="248"/>
      <c r="AE152" s="248"/>
      <c r="AF152" s="248"/>
      <c r="AG152" s="248"/>
      <c r="AH152" s="248"/>
      <c r="AI152" s="248"/>
      <c r="AJ152" s="248"/>
      <c r="AK152" s="248"/>
      <c r="AL152" s="248"/>
      <c r="AM152" s="248"/>
      <c r="AN152" s="248"/>
      <c r="AO152" s="248"/>
      <c r="AP152" s="248"/>
      <c r="AQ152" s="248"/>
      <c r="AR152" s="248"/>
      <c r="AS152" s="101">
        <f t="shared" si="28"/>
        <v>0</v>
      </c>
      <c r="AT152" s="96"/>
      <c r="AU152" s="102">
        <f t="shared" si="29"/>
        <v>0</v>
      </c>
      <c r="AV152" s="332"/>
    </row>
    <row r="153" spans="2:48" ht="15.75" customHeight="1" x14ac:dyDescent="0.25">
      <c r="B153" s="145"/>
      <c r="C153" s="247"/>
      <c r="D153" s="247"/>
      <c r="E153" s="247"/>
      <c r="F153" s="46"/>
      <c r="G153" s="93"/>
      <c r="H153" s="260"/>
      <c r="I153" s="286"/>
      <c r="J153" s="307">
        <f t="shared" si="24"/>
        <v>0</v>
      </c>
      <c r="K153" s="308">
        <f t="shared" si="25"/>
        <v>0</v>
      </c>
      <c r="L153" s="260"/>
      <c r="M153" s="248"/>
      <c r="N153" s="248"/>
      <c r="O153" s="248"/>
      <c r="P153" s="248"/>
      <c r="Q153" s="248"/>
      <c r="R153" s="248"/>
      <c r="S153" s="99">
        <f t="shared" si="14"/>
        <v>0</v>
      </c>
      <c r="T153" s="96"/>
      <c r="U153" s="260"/>
      <c r="V153" s="286"/>
      <c r="W153" s="307">
        <f t="shared" si="26"/>
        <v>0</v>
      </c>
      <c r="X153" s="308">
        <f t="shared" si="27"/>
        <v>0</v>
      </c>
      <c r="Y153" s="273"/>
      <c r="Z153" s="248"/>
      <c r="AA153" s="248"/>
      <c r="AB153" s="248"/>
      <c r="AC153" s="248"/>
      <c r="AD153" s="248"/>
      <c r="AE153" s="248"/>
      <c r="AF153" s="248"/>
      <c r="AG153" s="248"/>
      <c r="AH153" s="248"/>
      <c r="AI153" s="248"/>
      <c r="AJ153" s="248"/>
      <c r="AK153" s="248"/>
      <c r="AL153" s="248"/>
      <c r="AM153" s="248"/>
      <c r="AN153" s="248"/>
      <c r="AO153" s="248"/>
      <c r="AP153" s="248"/>
      <c r="AQ153" s="248"/>
      <c r="AR153" s="248"/>
      <c r="AS153" s="101">
        <f t="shared" si="28"/>
        <v>0</v>
      </c>
      <c r="AT153" s="96"/>
      <c r="AU153" s="102">
        <f t="shared" si="29"/>
        <v>0</v>
      </c>
      <c r="AV153" s="332"/>
    </row>
    <row r="154" spans="2:48" ht="15.75" customHeight="1" x14ac:dyDescent="0.25">
      <c r="B154" s="145"/>
      <c r="C154" s="247"/>
      <c r="D154" s="247"/>
      <c r="E154" s="247"/>
      <c r="F154" s="46"/>
      <c r="G154" s="93"/>
      <c r="H154" s="260"/>
      <c r="I154" s="286"/>
      <c r="J154" s="307">
        <f t="shared" si="24"/>
        <v>0</v>
      </c>
      <c r="K154" s="308">
        <f t="shared" si="25"/>
        <v>0</v>
      </c>
      <c r="L154" s="260"/>
      <c r="M154" s="248"/>
      <c r="N154" s="248"/>
      <c r="O154" s="248"/>
      <c r="P154" s="248"/>
      <c r="Q154" s="248"/>
      <c r="R154" s="248"/>
      <c r="S154" s="99">
        <f t="shared" si="14"/>
        <v>0</v>
      </c>
      <c r="T154" s="96"/>
      <c r="U154" s="260"/>
      <c r="V154" s="286"/>
      <c r="W154" s="307">
        <f t="shared" si="26"/>
        <v>0</v>
      </c>
      <c r="X154" s="308">
        <f t="shared" si="27"/>
        <v>0</v>
      </c>
      <c r="Y154" s="273"/>
      <c r="Z154" s="248"/>
      <c r="AA154" s="248"/>
      <c r="AB154" s="248"/>
      <c r="AC154" s="248"/>
      <c r="AD154" s="248"/>
      <c r="AE154" s="248"/>
      <c r="AF154" s="248"/>
      <c r="AG154" s="248"/>
      <c r="AH154" s="248"/>
      <c r="AI154" s="248"/>
      <c r="AJ154" s="248"/>
      <c r="AK154" s="248"/>
      <c r="AL154" s="248"/>
      <c r="AM154" s="248"/>
      <c r="AN154" s="248"/>
      <c r="AO154" s="248"/>
      <c r="AP154" s="248"/>
      <c r="AQ154" s="248"/>
      <c r="AR154" s="248"/>
      <c r="AS154" s="101">
        <f t="shared" si="28"/>
        <v>0</v>
      </c>
      <c r="AT154" s="96"/>
      <c r="AU154" s="102">
        <f t="shared" si="29"/>
        <v>0</v>
      </c>
      <c r="AV154" s="332"/>
    </row>
    <row r="155" spans="2:48" ht="15.75" customHeight="1" x14ac:dyDescent="0.25">
      <c r="B155" s="145"/>
      <c r="C155" s="247"/>
      <c r="D155" s="247"/>
      <c r="E155" s="247"/>
      <c r="F155" s="46"/>
      <c r="G155" s="93"/>
      <c r="H155" s="260"/>
      <c r="I155" s="286"/>
      <c r="J155" s="307">
        <f t="shared" si="24"/>
        <v>0</v>
      </c>
      <c r="K155" s="308">
        <f t="shared" si="25"/>
        <v>0</v>
      </c>
      <c r="L155" s="260"/>
      <c r="M155" s="248"/>
      <c r="N155" s="248"/>
      <c r="O155" s="248"/>
      <c r="P155" s="248"/>
      <c r="Q155" s="248"/>
      <c r="R155" s="248"/>
      <c r="S155" s="99">
        <f t="shared" si="14"/>
        <v>0</v>
      </c>
      <c r="T155" s="96"/>
      <c r="U155" s="260"/>
      <c r="V155" s="286"/>
      <c r="W155" s="307">
        <f t="shared" si="26"/>
        <v>0</v>
      </c>
      <c r="X155" s="308">
        <f t="shared" si="27"/>
        <v>0</v>
      </c>
      <c r="Y155" s="273"/>
      <c r="Z155" s="248"/>
      <c r="AA155" s="248"/>
      <c r="AB155" s="248"/>
      <c r="AC155" s="248"/>
      <c r="AD155" s="248"/>
      <c r="AE155" s="248"/>
      <c r="AF155" s="248"/>
      <c r="AG155" s="248"/>
      <c r="AH155" s="248"/>
      <c r="AI155" s="248"/>
      <c r="AJ155" s="248"/>
      <c r="AK155" s="248"/>
      <c r="AL155" s="248"/>
      <c r="AM155" s="248"/>
      <c r="AN155" s="248"/>
      <c r="AO155" s="248"/>
      <c r="AP155" s="248"/>
      <c r="AQ155" s="248"/>
      <c r="AR155" s="248"/>
      <c r="AS155" s="101">
        <f t="shared" si="28"/>
        <v>0</v>
      </c>
      <c r="AT155" s="96"/>
      <c r="AU155" s="102">
        <f t="shared" si="29"/>
        <v>0</v>
      </c>
      <c r="AV155" s="332"/>
    </row>
    <row r="156" spans="2:48" ht="15.75" customHeight="1" x14ac:dyDescent="0.25">
      <c r="B156" s="145"/>
      <c r="C156" s="247"/>
      <c r="D156" s="247"/>
      <c r="E156" s="247"/>
      <c r="F156" s="46"/>
      <c r="G156" s="93"/>
      <c r="H156" s="260"/>
      <c r="I156" s="286"/>
      <c r="J156" s="307">
        <f t="shared" si="24"/>
        <v>0</v>
      </c>
      <c r="K156" s="308">
        <f t="shared" si="25"/>
        <v>0</v>
      </c>
      <c r="L156" s="260"/>
      <c r="M156" s="248"/>
      <c r="N156" s="248"/>
      <c r="O156" s="248"/>
      <c r="P156" s="248"/>
      <c r="Q156" s="248"/>
      <c r="R156" s="248"/>
      <c r="S156" s="99">
        <f t="shared" si="14"/>
        <v>0</v>
      </c>
      <c r="T156" s="96"/>
      <c r="U156" s="260"/>
      <c r="V156" s="286"/>
      <c r="W156" s="307">
        <f t="shared" si="26"/>
        <v>0</v>
      </c>
      <c r="X156" s="308">
        <f t="shared" si="27"/>
        <v>0</v>
      </c>
      <c r="Y156" s="273"/>
      <c r="Z156" s="248"/>
      <c r="AA156" s="248"/>
      <c r="AB156" s="248"/>
      <c r="AC156" s="248"/>
      <c r="AD156" s="248"/>
      <c r="AE156" s="248"/>
      <c r="AF156" s="248"/>
      <c r="AG156" s="248"/>
      <c r="AH156" s="248"/>
      <c r="AI156" s="248"/>
      <c r="AJ156" s="248"/>
      <c r="AK156" s="248"/>
      <c r="AL156" s="248"/>
      <c r="AM156" s="248"/>
      <c r="AN156" s="248"/>
      <c r="AO156" s="248"/>
      <c r="AP156" s="248"/>
      <c r="AQ156" s="248"/>
      <c r="AR156" s="248"/>
      <c r="AS156" s="101">
        <f t="shared" si="28"/>
        <v>0</v>
      </c>
      <c r="AT156" s="96"/>
      <c r="AU156" s="102">
        <f t="shared" si="29"/>
        <v>0</v>
      </c>
      <c r="AV156" s="332"/>
    </row>
    <row r="157" spans="2:48" ht="15.75" customHeight="1" x14ac:dyDescent="0.25">
      <c r="B157" s="145"/>
      <c r="C157" s="247"/>
      <c r="D157" s="247"/>
      <c r="E157" s="247"/>
      <c r="F157" s="46"/>
      <c r="G157" s="93"/>
      <c r="H157" s="260"/>
      <c r="I157" s="286"/>
      <c r="J157" s="307">
        <f t="shared" si="24"/>
        <v>0</v>
      </c>
      <c r="K157" s="308">
        <f t="shared" si="25"/>
        <v>0</v>
      </c>
      <c r="L157" s="260"/>
      <c r="M157" s="248"/>
      <c r="N157" s="248"/>
      <c r="O157" s="248"/>
      <c r="P157" s="248"/>
      <c r="Q157" s="248"/>
      <c r="R157" s="248"/>
      <c r="S157" s="99">
        <f t="shared" si="14"/>
        <v>0</v>
      </c>
      <c r="T157" s="96"/>
      <c r="U157" s="260"/>
      <c r="V157" s="286"/>
      <c r="W157" s="307">
        <f t="shared" si="26"/>
        <v>0</v>
      </c>
      <c r="X157" s="308">
        <f t="shared" si="27"/>
        <v>0</v>
      </c>
      <c r="Y157" s="273"/>
      <c r="Z157" s="248"/>
      <c r="AA157" s="248"/>
      <c r="AB157" s="248"/>
      <c r="AC157" s="248"/>
      <c r="AD157" s="248"/>
      <c r="AE157" s="248"/>
      <c r="AF157" s="248"/>
      <c r="AG157" s="248"/>
      <c r="AH157" s="248"/>
      <c r="AI157" s="248"/>
      <c r="AJ157" s="248"/>
      <c r="AK157" s="248"/>
      <c r="AL157" s="248"/>
      <c r="AM157" s="248"/>
      <c r="AN157" s="248"/>
      <c r="AO157" s="248"/>
      <c r="AP157" s="248"/>
      <c r="AQ157" s="248"/>
      <c r="AR157" s="248"/>
      <c r="AS157" s="101">
        <f t="shared" si="28"/>
        <v>0</v>
      </c>
      <c r="AT157" s="96"/>
      <c r="AU157" s="102">
        <f t="shared" si="29"/>
        <v>0</v>
      </c>
      <c r="AV157" s="332"/>
    </row>
    <row r="158" spans="2:48" ht="15.75" customHeight="1" x14ac:dyDescent="0.25">
      <c r="B158" s="145"/>
      <c r="C158" s="247"/>
      <c r="D158" s="247"/>
      <c r="E158" s="247"/>
      <c r="F158" s="46"/>
      <c r="G158" s="93"/>
      <c r="H158" s="260"/>
      <c r="I158" s="286"/>
      <c r="J158" s="307">
        <f t="shared" si="24"/>
        <v>0</v>
      </c>
      <c r="K158" s="308">
        <f t="shared" si="25"/>
        <v>0</v>
      </c>
      <c r="L158" s="260"/>
      <c r="M158" s="248"/>
      <c r="N158" s="248"/>
      <c r="O158" s="248"/>
      <c r="P158" s="248"/>
      <c r="Q158" s="248"/>
      <c r="R158" s="248"/>
      <c r="S158" s="99">
        <f t="shared" si="14"/>
        <v>0</v>
      </c>
      <c r="T158" s="96"/>
      <c r="U158" s="260"/>
      <c r="V158" s="286"/>
      <c r="W158" s="307">
        <f t="shared" si="26"/>
        <v>0</v>
      </c>
      <c r="X158" s="308">
        <f t="shared" si="27"/>
        <v>0</v>
      </c>
      <c r="Y158" s="273"/>
      <c r="Z158" s="248"/>
      <c r="AA158" s="248"/>
      <c r="AB158" s="248"/>
      <c r="AC158" s="248"/>
      <c r="AD158" s="248"/>
      <c r="AE158" s="248"/>
      <c r="AF158" s="248"/>
      <c r="AG158" s="248"/>
      <c r="AH158" s="248"/>
      <c r="AI158" s="248"/>
      <c r="AJ158" s="248"/>
      <c r="AK158" s="248"/>
      <c r="AL158" s="248"/>
      <c r="AM158" s="248"/>
      <c r="AN158" s="248"/>
      <c r="AO158" s="248"/>
      <c r="AP158" s="248"/>
      <c r="AQ158" s="248"/>
      <c r="AR158" s="248"/>
      <c r="AS158" s="101">
        <f t="shared" si="28"/>
        <v>0</v>
      </c>
      <c r="AT158" s="96"/>
      <c r="AU158" s="102">
        <f t="shared" si="29"/>
        <v>0</v>
      </c>
      <c r="AV158" s="332"/>
    </row>
    <row r="159" spans="2:48" ht="15.75" customHeight="1" x14ac:dyDescent="0.25">
      <c r="B159" s="145"/>
      <c r="C159" s="247"/>
      <c r="D159" s="247"/>
      <c r="E159" s="247"/>
      <c r="F159" s="46"/>
      <c r="G159" s="93"/>
      <c r="H159" s="260"/>
      <c r="I159" s="286"/>
      <c r="J159" s="307">
        <f t="shared" si="24"/>
        <v>0</v>
      </c>
      <c r="K159" s="308">
        <f t="shared" si="25"/>
        <v>0</v>
      </c>
      <c r="L159" s="260"/>
      <c r="M159" s="248"/>
      <c r="N159" s="248"/>
      <c r="O159" s="248"/>
      <c r="P159" s="248"/>
      <c r="Q159" s="248"/>
      <c r="R159" s="248"/>
      <c r="S159" s="99">
        <f t="shared" si="14"/>
        <v>0</v>
      </c>
      <c r="T159" s="96"/>
      <c r="U159" s="260"/>
      <c r="V159" s="286"/>
      <c r="W159" s="307">
        <f t="shared" si="26"/>
        <v>0</v>
      </c>
      <c r="X159" s="308">
        <f t="shared" si="27"/>
        <v>0</v>
      </c>
      <c r="Y159" s="273"/>
      <c r="Z159" s="248"/>
      <c r="AA159" s="248"/>
      <c r="AB159" s="248"/>
      <c r="AC159" s="248"/>
      <c r="AD159" s="248"/>
      <c r="AE159" s="248"/>
      <c r="AF159" s="248"/>
      <c r="AG159" s="248"/>
      <c r="AH159" s="248"/>
      <c r="AI159" s="248"/>
      <c r="AJ159" s="248"/>
      <c r="AK159" s="248"/>
      <c r="AL159" s="248"/>
      <c r="AM159" s="248"/>
      <c r="AN159" s="248"/>
      <c r="AO159" s="248"/>
      <c r="AP159" s="248"/>
      <c r="AQ159" s="248"/>
      <c r="AR159" s="248"/>
      <c r="AS159" s="101">
        <f t="shared" si="28"/>
        <v>0</v>
      </c>
      <c r="AT159" s="96"/>
      <c r="AU159" s="102">
        <f t="shared" si="29"/>
        <v>0</v>
      </c>
      <c r="AV159" s="332"/>
    </row>
    <row r="160" spans="2:48" ht="15.75" customHeight="1" x14ac:dyDescent="0.25">
      <c r="B160" s="145"/>
      <c r="C160" s="247"/>
      <c r="D160" s="247"/>
      <c r="E160" s="247"/>
      <c r="F160" s="46"/>
      <c r="G160" s="93"/>
      <c r="H160" s="260"/>
      <c r="I160" s="286"/>
      <c r="J160" s="307">
        <f t="shared" si="24"/>
        <v>0</v>
      </c>
      <c r="K160" s="308">
        <f t="shared" si="25"/>
        <v>0</v>
      </c>
      <c r="L160" s="260"/>
      <c r="M160" s="248"/>
      <c r="N160" s="248"/>
      <c r="O160" s="248"/>
      <c r="P160" s="248"/>
      <c r="Q160" s="248"/>
      <c r="R160" s="248"/>
      <c r="S160" s="99">
        <f t="shared" si="14"/>
        <v>0</v>
      </c>
      <c r="T160" s="96"/>
      <c r="U160" s="260"/>
      <c r="V160" s="286"/>
      <c r="W160" s="307">
        <f t="shared" si="26"/>
        <v>0</v>
      </c>
      <c r="X160" s="308">
        <f t="shared" si="27"/>
        <v>0</v>
      </c>
      <c r="Y160" s="273"/>
      <c r="Z160" s="248"/>
      <c r="AA160" s="248"/>
      <c r="AB160" s="248"/>
      <c r="AC160" s="248"/>
      <c r="AD160" s="248"/>
      <c r="AE160" s="248"/>
      <c r="AF160" s="248"/>
      <c r="AG160" s="248"/>
      <c r="AH160" s="248"/>
      <c r="AI160" s="248"/>
      <c r="AJ160" s="248"/>
      <c r="AK160" s="248"/>
      <c r="AL160" s="248"/>
      <c r="AM160" s="248"/>
      <c r="AN160" s="248"/>
      <c r="AO160" s="248"/>
      <c r="AP160" s="248"/>
      <c r="AQ160" s="248"/>
      <c r="AR160" s="248"/>
      <c r="AS160" s="101">
        <f t="shared" si="28"/>
        <v>0</v>
      </c>
      <c r="AT160" s="96"/>
      <c r="AU160" s="102">
        <f t="shared" si="29"/>
        <v>0</v>
      </c>
      <c r="AV160" s="332"/>
    </row>
    <row r="161" spans="2:48" ht="15.75" customHeight="1" x14ac:dyDescent="0.25">
      <c r="B161" s="145"/>
      <c r="C161" s="247"/>
      <c r="D161" s="247"/>
      <c r="E161" s="247"/>
      <c r="F161" s="46"/>
      <c r="G161" s="93"/>
      <c r="H161" s="260"/>
      <c r="I161" s="286"/>
      <c r="J161" s="307">
        <f t="shared" si="24"/>
        <v>0</v>
      </c>
      <c r="K161" s="308">
        <f t="shared" si="25"/>
        <v>0</v>
      </c>
      <c r="L161" s="260"/>
      <c r="M161" s="248"/>
      <c r="N161" s="248"/>
      <c r="O161" s="248"/>
      <c r="P161" s="248"/>
      <c r="Q161" s="248"/>
      <c r="R161" s="248"/>
      <c r="S161" s="99">
        <f t="shared" si="14"/>
        <v>0</v>
      </c>
      <c r="T161" s="96"/>
      <c r="U161" s="260"/>
      <c r="V161" s="286"/>
      <c r="W161" s="307">
        <f t="shared" si="26"/>
        <v>0</v>
      </c>
      <c r="X161" s="308">
        <f t="shared" si="27"/>
        <v>0</v>
      </c>
      <c r="Y161" s="273"/>
      <c r="Z161" s="248"/>
      <c r="AA161" s="248"/>
      <c r="AB161" s="248"/>
      <c r="AC161" s="248"/>
      <c r="AD161" s="248"/>
      <c r="AE161" s="248"/>
      <c r="AF161" s="248"/>
      <c r="AG161" s="248"/>
      <c r="AH161" s="248"/>
      <c r="AI161" s="248"/>
      <c r="AJ161" s="248"/>
      <c r="AK161" s="248"/>
      <c r="AL161" s="248"/>
      <c r="AM161" s="248"/>
      <c r="AN161" s="248"/>
      <c r="AO161" s="248"/>
      <c r="AP161" s="248"/>
      <c r="AQ161" s="248"/>
      <c r="AR161" s="248"/>
      <c r="AS161" s="101">
        <f t="shared" si="28"/>
        <v>0</v>
      </c>
      <c r="AT161" s="96"/>
      <c r="AU161" s="102">
        <f t="shared" si="29"/>
        <v>0</v>
      </c>
      <c r="AV161" s="332"/>
    </row>
    <row r="162" spans="2:48" ht="15.75" customHeight="1" x14ac:dyDescent="0.25">
      <c r="B162" s="145"/>
      <c r="C162" s="247"/>
      <c r="D162" s="247"/>
      <c r="E162" s="247"/>
      <c r="F162" s="46"/>
      <c r="G162" s="93"/>
      <c r="H162" s="260"/>
      <c r="I162" s="286"/>
      <c r="J162" s="307">
        <f t="shared" si="24"/>
        <v>0</v>
      </c>
      <c r="K162" s="308">
        <f t="shared" si="25"/>
        <v>0</v>
      </c>
      <c r="L162" s="260"/>
      <c r="M162" s="248"/>
      <c r="N162" s="248"/>
      <c r="O162" s="248"/>
      <c r="P162" s="248"/>
      <c r="Q162" s="248"/>
      <c r="R162" s="248"/>
      <c r="S162" s="99">
        <f t="shared" si="14"/>
        <v>0</v>
      </c>
      <c r="T162" s="96"/>
      <c r="U162" s="260"/>
      <c r="V162" s="286"/>
      <c r="W162" s="307">
        <f t="shared" si="26"/>
        <v>0</v>
      </c>
      <c r="X162" s="308">
        <f t="shared" si="27"/>
        <v>0</v>
      </c>
      <c r="Y162" s="273"/>
      <c r="Z162" s="248"/>
      <c r="AA162" s="248"/>
      <c r="AB162" s="248"/>
      <c r="AC162" s="248"/>
      <c r="AD162" s="248"/>
      <c r="AE162" s="248"/>
      <c r="AF162" s="248"/>
      <c r="AG162" s="248"/>
      <c r="AH162" s="248"/>
      <c r="AI162" s="248"/>
      <c r="AJ162" s="248"/>
      <c r="AK162" s="248"/>
      <c r="AL162" s="248"/>
      <c r="AM162" s="248"/>
      <c r="AN162" s="248"/>
      <c r="AO162" s="248"/>
      <c r="AP162" s="248"/>
      <c r="AQ162" s="248"/>
      <c r="AR162" s="248"/>
      <c r="AS162" s="101">
        <f t="shared" si="28"/>
        <v>0</v>
      </c>
      <c r="AT162" s="96"/>
      <c r="AU162" s="102">
        <f t="shared" si="29"/>
        <v>0</v>
      </c>
      <c r="AV162" s="332"/>
    </row>
    <row r="163" spans="2:48" ht="15.75" customHeight="1" x14ac:dyDescent="0.25">
      <c r="B163" s="145"/>
      <c r="C163" s="247"/>
      <c r="D163" s="247"/>
      <c r="E163" s="247"/>
      <c r="F163" s="46"/>
      <c r="G163" s="93"/>
      <c r="H163" s="260"/>
      <c r="I163" s="286"/>
      <c r="J163" s="307">
        <f t="shared" si="24"/>
        <v>0</v>
      </c>
      <c r="K163" s="308">
        <f t="shared" si="25"/>
        <v>0</v>
      </c>
      <c r="L163" s="260"/>
      <c r="M163" s="248"/>
      <c r="N163" s="248"/>
      <c r="O163" s="248"/>
      <c r="P163" s="248"/>
      <c r="Q163" s="248"/>
      <c r="R163" s="248"/>
      <c r="S163" s="99">
        <f t="shared" si="14"/>
        <v>0</v>
      </c>
      <c r="T163" s="96"/>
      <c r="U163" s="260"/>
      <c r="V163" s="286"/>
      <c r="W163" s="307">
        <f t="shared" si="26"/>
        <v>0</v>
      </c>
      <c r="X163" s="308">
        <f t="shared" si="27"/>
        <v>0</v>
      </c>
      <c r="Y163" s="273"/>
      <c r="Z163" s="248"/>
      <c r="AA163" s="248"/>
      <c r="AB163" s="248"/>
      <c r="AC163" s="248"/>
      <c r="AD163" s="248"/>
      <c r="AE163" s="248"/>
      <c r="AF163" s="248"/>
      <c r="AG163" s="248"/>
      <c r="AH163" s="248"/>
      <c r="AI163" s="248"/>
      <c r="AJ163" s="248"/>
      <c r="AK163" s="248"/>
      <c r="AL163" s="248"/>
      <c r="AM163" s="248"/>
      <c r="AN163" s="248"/>
      <c r="AO163" s="248"/>
      <c r="AP163" s="248"/>
      <c r="AQ163" s="248"/>
      <c r="AR163" s="248"/>
      <c r="AS163" s="101">
        <f t="shared" si="28"/>
        <v>0</v>
      </c>
      <c r="AT163" s="96"/>
      <c r="AU163" s="102">
        <f t="shared" si="29"/>
        <v>0</v>
      </c>
      <c r="AV163" s="332"/>
    </row>
    <row r="164" spans="2:48" ht="15.75" customHeight="1" x14ac:dyDescent="0.25">
      <c r="B164" s="145"/>
      <c r="C164" s="247"/>
      <c r="D164" s="247"/>
      <c r="E164" s="247"/>
      <c r="F164" s="46"/>
      <c r="G164" s="93"/>
      <c r="H164" s="260"/>
      <c r="I164" s="286"/>
      <c r="J164" s="307">
        <f t="shared" si="24"/>
        <v>0</v>
      </c>
      <c r="K164" s="308">
        <f t="shared" si="25"/>
        <v>0</v>
      </c>
      <c r="L164" s="260"/>
      <c r="M164" s="248"/>
      <c r="N164" s="248"/>
      <c r="O164" s="248"/>
      <c r="P164" s="248"/>
      <c r="Q164" s="248"/>
      <c r="R164" s="248"/>
      <c r="S164" s="99">
        <f t="shared" si="14"/>
        <v>0</v>
      </c>
      <c r="T164" s="96"/>
      <c r="U164" s="260"/>
      <c r="V164" s="286"/>
      <c r="W164" s="307">
        <f t="shared" si="26"/>
        <v>0</v>
      </c>
      <c r="X164" s="308">
        <f t="shared" si="27"/>
        <v>0</v>
      </c>
      <c r="Y164" s="273"/>
      <c r="Z164" s="248"/>
      <c r="AA164" s="248"/>
      <c r="AB164" s="248"/>
      <c r="AC164" s="248"/>
      <c r="AD164" s="248"/>
      <c r="AE164" s="248"/>
      <c r="AF164" s="248"/>
      <c r="AG164" s="248"/>
      <c r="AH164" s="248"/>
      <c r="AI164" s="248"/>
      <c r="AJ164" s="248"/>
      <c r="AK164" s="248"/>
      <c r="AL164" s="248"/>
      <c r="AM164" s="248"/>
      <c r="AN164" s="248"/>
      <c r="AO164" s="248"/>
      <c r="AP164" s="248"/>
      <c r="AQ164" s="248"/>
      <c r="AR164" s="248"/>
      <c r="AS164" s="101">
        <f t="shared" si="28"/>
        <v>0</v>
      </c>
      <c r="AT164" s="96"/>
      <c r="AU164" s="102">
        <f t="shared" si="29"/>
        <v>0</v>
      </c>
      <c r="AV164" s="332"/>
    </row>
    <row r="165" spans="2:48" ht="15.75" customHeight="1" x14ac:dyDescent="0.25">
      <c r="B165" s="145"/>
      <c r="C165" s="247"/>
      <c r="D165" s="247"/>
      <c r="E165" s="247"/>
      <c r="F165" s="46"/>
      <c r="G165" s="93"/>
      <c r="H165" s="260"/>
      <c r="I165" s="286"/>
      <c r="J165" s="307">
        <f t="shared" si="24"/>
        <v>0</v>
      </c>
      <c r="K165" s="308">
        <f t="shared" si="25"/>
        <v>0</v>
      </c>
      <c r="L165" s="260"/>
      <c r="M165" s="248"/>
      <c r="N165" s="248"/>
      <c r="O165" s="248"/>
      <c r="P165" s="248"/>
      <c r="Q165" s="248"/>
      <c r="R165" s="248"/>
      <c r="S165" s="99">
        <f t="shared" si="14"/>
        <v>0</v>
      </c>
      <c r="T165" s="96"/>
      <c r="U165" s="260"/>
      <c r="V165" s="286"/>
      <c r="W165" s="307">
        <f t="shared" si="26"/>
        <v>0</v>
      </c>
      <c r="X165" s="308">
        <f t="shared" si="27"/>
        <v>0</v>
      </c>
      <c r="Y165" s="273"/>
      <c r="Z165" s="248"/>
      <c r="AA165" s="248"/>
      <c r="AB165" s="248"/>
      <c r="AC165" s="248"/>
      <c r="AD165" s="248"/>
      <c r="AE165" s="248"/>
      <c r="AF165" s="248"/>
      <c r="AG165" s="248"/>
      <c r="AH165" s="248"/>
      <c r="AI165" s="248"/>
      <c r="AJ165" s="248"/>
      <c r="AK165" s="248"/>
      <c r="AL165" s="248"/>
      <c r="AM165" s="248"/>
      <c r="AN165" s="248"/>
      <c r="AO165" s="248"/>
      <c r="AP165" s="248"/>
      <c r="AQ165" s="248"/>
      <c r="AR165" s="248"/>
      <c r="AS165" s="101">
        <f t="shared" si="28"/>
        <v>0</v>
      </c>
      <c r="AT165" s="96"/>
      <c r="AU165" s="102">
        <f t="shared" si="29"/>
        <v>0</v>
      </c>
      <c r="AV165" s="332"/>
    </row>
    <row r="166" spans="2:48" ht="15.75" customHeight="1" x14ac:dyDescent="0.25">
      <c r="B166" s="145"/>
      <c r="C166" s="247"/>
      <c r="D166" s="247"/>
      <c r="E166" s="247"/>
      <c r="F166" s="46"/>
      <c r="G166" s="93"/>
      <c r="H166" s="260"/>
      <c r="I166" s="286"/>
      <c r="J166" s="307">
        <f t="shared" si="24"/>
        <v>0</v>
      </c>
      <c r="K166" s="308">
        <f t="shared" si="25"/>
        <v>0</v>
      </c>
      <c r="L166" s="260"/>
      <c r="M166" s="248"/>
      <c r="N166" s="248"/>
      <c r="O166" s="248"/>
      <c r="P166" s="248"/>
      <c r="Q166" s="248"/>
      <c r="R166" s="248"/>
      <c r="S166" s="99">
        <f t="shared" si="14"/>
        <v>0</v>
      </c>
      <c r="T166" s="96"/>
      <c r="U166" s="260"/>
      <c r="V166" s="286"/>
      <c r="W166" s="307">
        <f t="shared" si="26"/>
        <v>0</v>
      </c>
      <c r="X166" s="308">
        <f t="shared" si="27"/>
        <v>0</v>
      </c>
      <c r="Y166" s="273"/>
      <c r="Z166" s="248"/>
      <c r="AA166" s="248"/>
      <c r="AB166" s="248"/>
      <c r="AC166" s="248"/>
      <c r="AD166" s="248"/>
      <c r="AE166" s="248"/>
      <c r="AF166" s="248"/>
      <c r="AG166" s="248"/>
      <c r="AH166" s="248"/>
      <c r="AI166" s="248"/>
      <c r="AJ166" s="248"/>
      <c r="AK166" s="248"/>
      <c r="AL166" s="248"/>
      <c r="AM166" s="248"/>
      <c r="AN166" s="248"/>
      <c r="AO166" s="248"/>
      <c r="AP166" s="248"/>
      <c r="AQ166" s="248"/>
      <c r="AR166" s="248"/>
      <c r="AS166" s="101">
        <f t="shared" si="28"/>
        <v>0</v>
      </c>
      <c r="AT166" s="96"/>
      <c r="AU166" s="102">
        <f t="shared" si="29"/>
        <v>0</v>
      </c>
      <c r="AV166" s="332"/>
    </row>
    <row r="167" spans="2:48" ht="15.75" customHeight="1" x14ac:dyDescent="0.25">
      <c r="B167" s="145"/>
      <c r="C167" s="247"/>
      <c r="D167" s="247"/>
      <c r="E167" s="247"/>
      <c r="F167" s="46"/>
      <c r="G167" s="93"/>
      <c r="H167" s="260"/>
      <c r="I167" s="286"/>
      <c r="J167" s="307">
        <f t="shared" si="24"/>
        <v>0</v>
      </c>
      <c r="K167" s="308">
        <f t="shared" si="25"/>
        <v>0</v>
      </c>
      <c r="L167" s="260"/>
      <c r="M167" s="248"/>
      <c r="N167" s="248"/>
      <c r="O167" s="248"/>
      <c r="P167" s="248"/>
      <c r="Q167" s="248"/>
      <c r="R167" s="248"/>
      <c r="S167" s="99">
        <f t="shared" si="14"/>
        <v>0</v>
      </c>
      <c r="T167" s="96"/>
      <c r="U167" s="260"/>
      <c r="V167" s="286"/>
      <c r="W167" s="307">
        <f t="shared" si="26"/>
        <v>0</v>
      </c>
      <c r="X167" s="308">
        <f t="shared" si="27"/>
        <v>0</v>
      </c>
      <c r="Y167" s="273"/>
      <c r="Z167" s="248"/>
      <c r="AA167" s="248"/>
      <c r="AB167" s="248"/>
      <c r="AC167" s="248"/>
      <c r="AD167" s="248"/>
      <c r="AE167" s="248"/>
      <c r="AF167" s="248"/>
      <c r="AG167" s="248"/>
      <c r="AH167" s="248"/>
      <c r="AI167" s="248"/>
      <c r="AJ167" s="248"/>
      <c r="AK167" s="248"/>
      <c r="AL167" s="248"/>
      <c r="AM167" s="248"/>
      <c r="AN167" s="248"/>
      <c r="AO167" s="248"/>
      <c r="AP167" s="248"/>
      <c r="AQ167" s="248"/>
      <c r="AR167" s="248"/>
      <c r="AS167" s="101">
        <f t="shared" si="28"/>
        <v>0</v>
      </c>
      <c r="AT167" s="96"/>
      <c r="AU167" s="102">
        <f t="shared" si="29"/>
        <v>0</v>
      </c>
      <c r="AV167" s="332"/>
    </row>
    <row r="168" spans="2:48" ht="15.75" customHeight="1" x14ac:dyDescent="0.25">
      <c r="B168" s="145"/>
      <c r="C168" s="247"/>
      <c r="D168" s="247"/>
      <c r="E168" s="247"/>
      <c r="F168" s="46"/>
      <c r="G168" s="93"/>
      <c r="H168" s="260"/>
      <c r="I168" s="286"/>
      <c r="J168" s="307">
        <f t="shared" si="24"/>
        <v>0</v>
      </c>
      <c r="K168" s="308">
        <f t="shared" si="25"/>
        <v>0</v>
      </c>
      <c r="L168" s="260"/>
      <c r="M168" s="248"/>
      <c r="N168" s="248"/>
      <c r="O168" s="248"/>
      <c r="P168" s="248"/>
      <c r="Q168" s="248"/>
      <c r="R168" s="248"/>
      <c r="S168" s="99">
        <f t="shared" si="14"/>
        <v>0</v>
      </c>
      <c r="T168" s="96"/>
      <c r="U168" s="260"/>
      <c r="V168" s="286"/>
      <c r="W168" s="307">
        <f t="shared" si="26"/>
        <v>0</v>
      </c>
      <c r="X168" s="308">
        <f t="shared" si="27"/>
        <v>0</v>
      </c>
      <c r="Y168" s="273"/>
      <c r="Z168" s="248"/>
      <c r="AA168" s="248"/>
      <c r="AB168" s="248"/>
      <c r="AC168" s="248"/>
      <c r="AD168" s="248"/>
      <c r="AE168" s="248"/>
      <c r="AF168" s="248"/>
      <c r="AG168" s="248"/>
      <c r="AH168" s="248"/>
      <c r="AI168" s="248"/>
      <c r="AJ168" s="248"/>
      <c r="AK168" s="248"/>
      <c r="AL168" s="248"/>
      <c r="AM168" s="248"/>
      <c r="AN168" s="248"/>
      <c r="AO168" s="248"/>
      <c r="AP168" s="248"/>
      <c r="AQ168" s="248"/>
      <c r="AR168" s="248"/>
      <c r="AS168" s="101">
        <f t="shared" si="28"/>
        <v>0</v>
      </c>
      <c r="AT168" s="96"/>
      <c r="AU168" s="102">
        <f t="shared" si="29"/>
        <v>0</v>
      </c>
      <c r="AV168" s="332"/>
    </row>
    <row r="169" spans="2:48" ht="15.75" customHeight="1" x14ac:dyDescent="0.25">
      <c r="B169" s="145"/>
      <c r="C169" s="247"/>
      <c r="D169" s="247"/>
      <c r="E169" s="247"/>
      <c r="F169" s="46"/>
      <c r="G169" s="93"/>
      <c r="H169" s="260"/>
      <c r="I169" s="286"/>
      <c r="J169" s="307">
        <f t="shared" si="24"/>
        <v>0</v>
      </c>
      <c r="K169" s="308">
        <f t="shared" si="25"/>
        <v>0</v>
      </c>
      <c r="L169" s="260"/>
      <c r="M169" s="248"/>
      <c r="N169" s="248"/>
      <c r="O169" s="248"/>
      <c r="P169" s="248"/>
      <c r="Q169" s="248"/>
      <c r="R169" s="248"/>
      <c r="S169" s="99">
        <f t="shared" si="14"/>
        <v>0</v>
      </c>
      <c r="T169" s="96"/>
      <c r="U169" s="260"/>
      <c r="V169" s="286"/>
      <c r="W169" s="307">
        <f t="shared" si="26"/>
        <v>0</v>
      </c>
      <c r="X169" s="308">
        <f t="shared" si="27"/>
        <v>0</v>
      </c>
      <c r="Y169" s="273"/>
      <c r="Z169" s="248"/>
      <c r="AA169" s="248"/>
      <c r="AB169" s="248"/>
      <c r="AC169" s="248"/>
      <c r="AD169" s="248"/>
      <c r="AE169" s="248"/>
      <c r="AF169" s="248"/>
      <c r="AG169" s="248"/>
      <c r="AH169" s="248"/>
      <c r="AI169" s="248"/>
      <c r="AJ169" s="248"/>
      <c r="AK169" s="248"/>
      <c r="AL169" s="248"/>
      <c r="AM169" s="248"/>
      <c r="AN169" s="248"/>
      <c r="AO169" s="248"/>
      <c r="AP169" s="248"/>
      <c r="AQ169" s="248"/>
      <c r="AR169" s="248"/>
      <c r="AS169" s="101">
        <f t="shared" si="28"/>
        <v>0</v>
      </c>
      <c r="AT169" s="96"/>
      <c r="AU169" s="102">
        <f t="shared" si="29"/>
        <v>0</v>
      </c>
      <c r="AV169" s="332"/>
    </row>
    <row r="170" spans="2:48" ht="15.75" customHeight="1" x14ac:dyDescent="0.25">
      <c r="B170" s="145"/>
      <c r="C170" s="247"/>
      <c r="D170" s="247"/>
      <c r="E170" s="247"/>
      <c r="F170" s="46"/>
      <c r="G170" s="93"/>
      <c r="H170" s="260"/>
      <c r="I170" s="286"/>
      <c r="J170" s="307">
        <f t="shared" si="24"/>
        <v>0</v>
      </c>
      <c r="K170" s="308">
        <f t="shared" si="25"/>
        <v>0</v>
      </c>
      <c r="L170" s="260"/>
      <c r="M170" s="248"/>
      <c r="N170" s="248"/>
      <c r="O170" s="248"/>
      <c r="P170" s="248"/>
      <c r="Q170" s="248"/>
      <c r="R170" s="248"/>
      <c r="S170" s="99">
        <f t="shared" si="14"/>
        <v>0</v>
      </c>
      <c r="T170" s="96"/>
      <c r="U170" s="260"/>
      <c r="V170" s="286"/>
      <c r="W170" s="307">
        <f t="shared" si="26"/>
        <v>0</v>
      </c>
      <c r="X170" s="308">
        <f t="shared" si="27"/>
        <v>0</v>
      </c>
      <c r="Y170" s="273"/>
      <c r="Z170" s="248"/>
      <c r="AA170" s="248"/>
      <c r="AB170" s="248"/>
      <c r="AC170" s="248"/>
      <c r="AD170" s="248"/>
      <c r="AE170" s="248"/>
      <c r="AF170" s="248"/>
      <c r="AG170" s="248"/>
      <c r="AH170" s="248"/>
      <c r="AI170" s="248"/>
      <c r="AJ170" s="248"/>
      <c r="AK170" s="248"/>
      <c r="AL170" s="248"/>
      <c r="AM170" s="248"/>
      <c r="AN170" s="248"/>
      <c r="AO170" s="248"/>
      <c r="AP170" s="248"/>
      <c r="AQ170" s="248"/>
      <c r="AR170" s="248"/>
      <c r="AS170" s="101">
        <f t="shared" si="28"/>
        <v>0</v>
      </c>
      <c r="AT170" s="96"/>
      <c r="AU170" s="102">
        <f t="shared" si="29"/>
        <v>0</v>
      </c>
      <c r="AV170" s="332"/>
    </row>
    <row r="171" spans="2:48" ht="15.75" customHeight="1" x14ac:dyDescent="0.25">
      <c r="B171" s="145"/>
      <c r="C171" s="247"/>
      <c r="D171" s="247"/>
      <c r="E171" s="247"/>
      <c r="F171" s="46"/>
      <c r="G171" s="93"/>
      <c r="H171" s="260"/>
      <c r="I171" s="286"/>
      <c r="J171" s="307">
        <f t="shared" si="24"/>
        <v>0</v>
      </c>
      <c r="K171" s="308">
        <f t="shared" si="25"/>
        <v>0</v>
      </c>
      <c r="L171" s="260"/>
      <c r="M171" s="248"/>
      <c r="N171" s="248"/>
      <c r="O171" s="248"/>
      <c r="P171" s="248"/>
      <c r="Q171" s="248"/>
      <c r="R171" s="248"/>
      <c r="S171" s="99">
        <f t="shared" si="14"/>
        <v>0</v>
      </c>
      <c r="T171" s="96"/>
      <c r="U171" s="260"/>
      <c r="V171" s="286"/>
      <c r="W171" s="307">
        <f t="shared" si="26"/>
        <v>0</v>
      </c>
      <c r="X171" s="308">
        <f t="shared" si="27"/>
        <v>0</v>
      </c>
      <c r="Y171" s="273"/>
      <c r="Z171" s="248"/>
      <c r="AA171" s="248"/>
      <c r="AB171" s="248"/>
      <c r="AC171" s="248"/>
      <c r="AD171" s="248"/>
      <c r="AE171" s="248"/>
      <c r="AF171" s="248"/>
      <c r="AG171" s="248"/>
      <c r="AH171" s="248"/>
      <c r="AI171" s="248"/>
      <c r="AJ171" s="248"/>
      <c r="AK171" s="248"/>
      <c r="AL171" s="248"/>
      <c r="AM171" s="248"/>
      <c r="AN171" s="248"/>
      <c r="AO171" s="248"/>
      <c r="AP171" s="248"/>
      <c r="AQ171" s="248"/>
      <c r="AR171" s="248"/>
      <c r="AS171" s="101">
        <f t="shared" si="28"/>
        <v>0</v>
      </c>
      <c r="AT171" s="96"/>
      <c r="AU171" s="102">
        <f t="shared" si="29"/>
        <v>0</v>
      </c>
      <c r="AV171" s="332"/>
    </row>
    <row r="172" spans="2:48" ht="15.75" customHeight="1" x14ac:dyDescent="0.25">
      <c r="B172" s="145"/>
      <c r="C172" s="247"/>
      <c r="D172" s="247"/>
      <c r="E172" s="247"/>
      <c r="F172" s="46"/>
      <c r="G172" s="93"/>
      <c r="H172" s="260"/>
      <c r="I172" s="286"/>
      <c r="J172" s="307">
        <f t="shared" si="24"/>
        <v>0</v>
      </c>
      <c r="K172" s="308">
        <f t="shared" si="25"/>
        <v>0</v>
      </c>
      <c r="L172" s="260"/>
      <c r="M172" s="248"/>
      <c r="N172" s="248"/>
      <c r="O172" s="248"/>
      <c r="P172" s="248"/>
      <c r="Q172" s="248"/>
      <c r="R172" s="248"/>
      <c r="S172" s="99">
        <f t="shared" si="14"/>
        <v>0</v>
      </c>
      <c r="T172" s="96"/>
      <c r="U172" s="260"/>
      <c r="V172" s="286"/>
      <c r="W172" s="307">
        <f t="shared" si="26"/>
        <v>0</v>
      </c>
      <c r="X172" s="308">
        <f t="shared" si="27"/>
        <v>0</v>
      </c>
      <c r="Y172" s="273"/>
      <c r="Z172" s="248"/>
      <c r="AA172" s="248"/>
      <c r="AB172" s="248"/>
      <c r="AC172" s="248"/>
      <c r="AD172" s="248"/>
      <c r="AE172" s="248"/>
      <c r="AF172" s="248"/>
      <c r="AG172" s="248"/>
      <c r="AH172" s="248"/>
      <c r="AI172" s="248"/>
      <c r="AJ172" s="248"/>
      <c r="AK172" s="248"/>
      <c r="AL172" s="248"/>
      <c r="AM172" s="248"/>
      <c r="AN172" s="248"/>
      <c r="AO172" s="248"/>
      <c r="AP172" s="248"/>
      <c r="AQ172" s="248"/>
      <c r="AR172" s="248"/>
      <c r="AS172" s="101">
        <f t="shared" si="28"/>
        <v>0</v>
      </c>
      <c r="AT172" s="96"/>
      <c r="AU172" s="102">
        <f t="shared" si="29"/>
        <v>0</v>
      </c>
      <c r="AV172" s="332"/>
    </row>
    <row r="173" spans="2:48" ht="15.75" customHeight="1" x14ac:dyDescent="0.25">
      <c r="B173" s="145"/>
      <c r="C173" s="247"/>
      <c r="D173" s="247"/>
      <c r="E173" s="247"/>
      <c r="F173" s="46"/>
      <c r="G173" s="93"/>
      <c r="H173" s="260"/>
      <c r="I173" s="286"/>
      <c r="J173" s="307">
        <f t="shared" si="24"/>
        <v>0</v>
      </c>
      <c r="K173" s="308">
        <f t="shared" si="25"/>
        <v>0</v>
      </c>
      <c r="L173" s="260"/>
      <c r="M173" s="248"/>
      <c r="N173" s="248"/>
      <c r="O173" s="248"/>
      <c r="P173" s="248"/>
      <c r="Q173" s="248"/>
      <c r="R173" s="248"/>
      <c r="S173" s="99">
        <f t="shared" si="14"/>
        <v>0</v>
      </c>
      <c r="T173" s="96"/>
      <c r="U173" s="260"/>
      <c r="V173" s="286"/>
      <c r="W173" s="307">
        <f t="shared" si="26"/>
        <v>0</v>
      </c>
      <c r="X173" s="308">
        <f t="shared" si="27"/>
        <v>0</v>
      </c>
      <c r="Y173" s="273"/>
      <c r="Z173" s="248"/>
      <c r="AA173" s="248"/>
      <c r="AB173" s="248"/>
      <c r="AC173" s="248"/>
      <c r="AD173" s="248"/>
      <c r="AE173" s="248"/>
      <c r="AF173" s="248"/>
      <c r="AG173" s="248"/>
      <c r="AH173" s="248"/>
      <c r="AI173" s="248"/>
      <c r="AJ173" s="248"/>
      <c r="AK173" s="248"/>
      <c r="AL173" s="248"/>
      <c r="AM173" s="248"/>
      <c r="AN173" s="248"/>
      <c r="AO173" s="248"/>
      <c r="AP173" s="248"/>
      <c r="AQ173" s="248"/>
      <c r="AR173" s="248"/>
      <c r="AS173" s="101">
        <f t="shared" si="28"/>
        <v>0</v>
      </c>
      <c r="AT173" s="96"/>
      <c r="AU173" s="102">
        <f t="shared" si="29"/>
        <v>0</v>
      </c>
      <c r="AV173" s="332"/>
    </row>
    <row r="174" spans="2:48" ht="15.75" customHeight="1" x14ac:dyDescent="0.25">
      <c r="B174" s="145"/>
      <c r="C174" s="247"/>
      <c r="D174" s="247"/>
      <c r="E174" s="247"/>
      <c r="F174" s="46"/>
      <c r="G174" s="93"/>
      <c r="H174" s="260"/>
      <c r="I174" s="286"/>
      <c r="J174" s="307">
        <f t="shared" si="24"/>
        <v>0</v>
      </c>
      <c r="K174" s="308">
        <f t="shared" si="25"/>
        <v>0</v>
      </c>
      <c r="L174" s="260"/>
      <c r="M174" s="248"/>
      <c r="N174" s="248"/>
      <c r="O174" s="248"/>
      <c r="P174" s="248"/>
      <c r="Q174" s="248"/>
      <c r="R174" s="248"/>
      <c r="S174" s="99">
        <f t="shared" si="14"/>
        <v>0</v>
      </c>
      <c r="T174" s="96"/>
      <c r="U174" s="260"/>
      <c r="V174" s="286"/>
      <c r="W174" s="307">
        <f t="shared" si="26"/>
        <v>0</v>
      </c>
      <c r="X174" s="308">
        <f t="shared" si="27"/>
        <v>0</v>
      </c>
      <c r="Y174" s="273"/>
      <c r="Z174" s="248"/>
      <c r="AA174" s="248"/>
      <c r="AB174" s="248"/>
      <c r="AC174" s="248"/>
      <c r="AD174" s="248"/>
      <c r="AE174" s="248"/>
      <c r="AF174" s="248"/>
      <c r="AG174" s="248"/>
      <c r="AH174" s="248"/>
      <c r="AI174" s="248"/>
      <c r="AJ174" s="248"/>
      <c r="AK174" s="248"/>
      <c r="AL174" s="248"/>
      <c r="AM174" s="248"/>
      <c r="AN174" s="248"/>
      <c r="AO174" s="248"/>
      <c r="AP174" s="248"/>
      <c r="AQ174" s="248"/>
      <c r="AR174" s="248"/>
      <c r="AS174" s="101">
        <f t="shared" si="28"/>
        <v>0</v>
      </c>
      <c r="AT174" s="96"/>
      <c r="AU174" s="102">
        <f t="shared" si="29"/>
        <v>0</v>
      </c>
      <c r="AV174" s="332"/>
    </row>
    <row r="175" spans="2:48" ht="15.75" customHeight="1" x14ac:dyDescent="0.25">
      <c r="B175" s="145"/>
      <c r="C175" s="247"/>
      <c r="D175" s="247"/>
      <c r="E175" s="247"/>
      <c r="F175" s="46"/>
      <c r="G175" s="93"/>
      <c r="H175" s="260"/>
      <c r="I175" s="286"/>
      <c r="J175" s="307">
        <f t="shared" si="24"/>
        <v>0</v>
      </c>
      <c r="K175" s="308">
        <f t="shared" si="25"/>
        <v>0</v>
      </c>
      <c r="L175" s="260"/>
      <c r="M175" s="248"/>
      <c r="N175" s="248"/>
      <c r="O175" s="248"/>
      <c r="P175" s="248"/>
      <c r="Q175" s="248"/>
      <c r="R175" s="248"/>
      <c r="S175" s="99">
        <f t="shared" si="14"/>
        <v>0</v>
      </c>
      <c r="T175" s="96"/>
      <c r="U175" s="260"/>
      <c r="V175" s="286"/>
      <c r="W175" s="307">
        <f t="shared" si="26"/>
        <v>0</v>
      </c>
      <c r="X175" s="308">
        <f t="shared" si="27"/>
        <v>0</v>
      </c>
      <c r="Y175" s="273"/>
      <c r="Z175" s="248"/>
      <c r="AA175" s="248"/>
      <c r="AB175" s="248"/>
      <c r="AC175" s="248"/>
      <c r="AD175" s="248"/>
      <c r="AE175" s="248"/>
      <c r="AF175" s="248"/>
      <c r="AG175" s="248"/>
      <c r="AH175" s="248"/>
      <c r="AI175" s="248"/>
      <c r="AJ175" s="248"/>
      <c r="AK175" s="248"/>
      <c r="AL175" s="248"/>
      <c r="AM175" s="248"/>
      <c r="AN175" s="248"/>
      <c r="AO175" s="248"/>
      <c r="AP175" s="248"/>
      <c r="AQ175" s="248"/>
      <c r="AR175" s="248"/>
      <c r="AS175" s="101">
        <f t="shared" si="28"/>
        <v>0</v>
      </c>
      <c r="AT175" s="96"/>
      <c r="AU175" s="102">
        <f t="shared" si="29"/>
        <v>0</v>
      </c>
      <c r="AV175" s="332"/>
    </row>
    <row r="176" spans="2:48" ht="15.75" customHeight="1" x14ac:dyDescent="0.25">
      <c r="B176" s="145"/>
      <c r="C176" s="247"/>
      <c r="D176" s="247"/>
      <c r="E176" s="247"/>
      <c r="F176" s="46"/>
      <c r="G176" s="93"/>
      <c r="H176" s="260"/>
      <c r="I176" s="286"/>
      <c r="J176" s="307">
        <f t="shared" si="24"/>
        <v>0</v>
      </c>
      <c r="K176" s="308">
        <f t="shared" si="25"/>
        <v>0</v>
      </c>
      <c r="L176" s="260"/>
      <c r="M176" s="248"/>
      <c r="N176" s="248"/>
      <c r="O176" s="248"/>
      <c r="P176" s="248"/>
      <c r="Q176" s="248"/>
      <c r="R176" s="248"/>
      <c r="S176" s="99">
        <f t="shared" si="14"/>
        <v>0</v>
      </c>
      <c r="T176" s="96"/>
      <c r="U176" s="260"/>
      <c r="V176" s="286"/>
      <c r="W176" s="307">
        <f t="shared" si="26"/>
        <v>0</v>
      </c>
      <c r="X176" s="308">
        <f t="shared" si="27"/>
        <v>0</v>
      </c>
      <c r="Y176" s="273"/>
      <c r="Z176" s="248"/>
      <c r="AA176" s="248"/>
      <c r="AB176" s="248"/>
      <c r="AC176" s="248"/>
      <c r="AD176" s="248"/>
      <c r="AE176" s="248"/>
      <c r="AF176" s="248"/>
      <c r="AG176" s="248"/>
      <c r="AH176" s="248"/>
      <c r="AI176" s="248"/>
      <c r="AJ176" s="248"/>
      <c r="AK176" s="248"/>
      <c r="AL176" s="248"/>
      <c r="AM176" s="248"/>
      <c r="AN176" s="248"/>
      <c r="AO176" s="248"/>
      <c r="AP176" s="248"/>
      <c r="AQ176" s="248"/>
      <c r="AR176" s="248"/>
      <c r="AS176" s="101">
        <f t="shared" si="28"/>
        <v>0</v>
      </c>
      <c r="AT176" s="96"/>
      <c r="AU176" s="102">
        <f t="shared" si="29"/>
        <v>0</v>
      </c>
      <c r="AV176" s="332"/>
    </row>
    <row r="177" spans="2:48" ht="15.75" customHeight="1" x14ac:dyDescent="0.25">
      <c r="B177" s="145"/>
      <c r="C177" s="247"/>
      <c r="D177" s="247"/>
      <c r="E177" s="247"/>
      <c r="F177" s="46"/>
      <c r="G177" s="93"/>
      <c r="H177" s="260"/>
      <c r="I177" s="286"/>
      <c r="J177" s="307">
        <f t="shared" si="24"/>
        <v>0</v>
      </c>
      <c r="K177" s="308">
        <f t="shared" si="25"/>
        <v>0</v>
      </c>
      <c r="L177" s="260"/>
      <c r="M177" s="248"/>
      <c r="N177" s="248"/>
      <c r="O177" s="248"/>
      <c r="P177" s="248"/>
      <c r="Q177" s="248"/>
      <c r="R177" s="248"/>
      <c r="S177" s="99">
        <f t="shared" si="14"/>
        <v>0</v>
      </c>
      <c r="T177" s="96"/>
      <c r="U177" s="260"/>
      <c r="V177" s="286"/>
      <c r="W177" s="307">
        <f t="shared" si="26"/>
        <v>0</v>
      </c>
      <c r="X177" s="308">
        <f t="shared" si="27"/>
        <v>0</v>
      </c>
      <c r="Y177" s="273"/>
      <c r="Z177" s="248"/>
      <c r="AA177" s="248"/>
      <c r="AB177" s="248"/>
      <c r="AC177" s="248"/>
      <c r="AD177" s="248"/>
      <c r="AE177" s="248"/>
      <c r="AF177" s="248"/>
      <c r="AG177" s="248"/>
      <c r="AH177" s="248"/>
      <c r="AI177" s="248"/>
      <c r="AJ177" s="248"/>
      <c r="AK177" s="248"/>
      <c r="AL177" s="248"/>
      <c r="AM177" s="248"/>
      <c r="AN177" s="248"/>
      <c r="AO177" s="248"/>
      <c r="AP177" s="248"/>
      <c r="AQ177" s="248"/>
      <c r="AR177" s="248"/>
      <c r="AS177" s="101">
        <f t="shared" si="28"/>
        <v>0</v>
      </c>
      <c r="AT177" s="96"/>
      <c r="AU177" s="102">
        <f t="shared" si="29"/>
        <v>0</v>
      </c>
      <c r="AV177" s="332"/>
    </row>
    <row r="178" spans="2:48" ht="15.75" customHeight="1" x14ac:dyDescent="0.25">
      <c r="B178" s="145"/>
      <c r="C178" s="247"/>
      <c r="D178" s="247"/>
      <c r="E178" s="247"/>
      <c r="F178" s="46"/>
      <c r="G178" s="93"/>
      <c r="H178" s="260"/>
      <c r="I178" s="286"/>
      <c r="J178" s="307">
        <f t="shared" si="24"/>
        <v>0</v>
      </c>
      <c r="K178" s="308">
        <f t="shared" si="25"/>
        <v>0</v>
      </c>
      <c r="L178" s="260"/>
      <c r="M178" s="248"/>
      <c r="N178" s="248"/>
      <c r="O178" s="248"/>
      <c r="P178" s="248"/>
      <c r="Q178" s="248"/>
      <c r="R178" s="248"/>
      <c r="S178" s="99">
        <f t="shared" si="14"/>
        <v>0</v>
      </c>
      <c r="T178" s="96"/>
      <c r="U178" s="260"/>
      <c r="V178" s="286"/>
      <c r="W178" s="307">
        <f t="shared" si="26"/>
        <v>0</v>
      </c>
      <c r="X178" s="308">
        <f t="shared" si="27"/>
        <v>0</v>
      </c>
      <c r="Y178" s="273"/>
      <c r="Z178" s="248"/>
      <c r="AA178" s="248"/>
      <c r="AB178" s="248"/>
      <c r="AC178" s="248"/>
      <c r="AD178" s="248"/>
      <c r="AE178" s="248"/>
      <c r="AF178" s="248"/>
      <c r="AG178" s="248"/>
      <c r="AH178" s="248"/>
      <c r="AI178" s="248"/>
      <c r="AJ178" s="248"/>
      <c r="AK178" s="248"/>
      <c r="AL178" s="248"/>
      <c r="AM178" s="248"/>
      <c r="AN178" s="248"/>
      <c r="AO178" s="248"/>
      <c r="AP178" s="248"/>
      <c r="AQ178" s="248"/>
      <c r="AR178" s="248"/>
      <c r="AS178" s="101">
        <f t="shared" si="28"/>
        <v>0</v>
      </c>
      <c r="AT178" s="96"/>
      <c r="AU178" s="102">
        <f t="shared" si="29"/>
        <v>0</v>
      </c>
      <c r="AV178" s="332"/>
    </row>
    <row r="179" spans="2:48" ht="15.75" customHeight="1" x14ac:dyDescent="0.25">
      <c r="B179" s="145"/>
      <c r="C179" s="247"/>
      <c r="D179" s="247"/>
      <c r="E179" s="247"/>
      <c r="F179" s="46"/>
      <c r="G179" s="93"/>
      <c r="H179" s="260"/>
      <c r="I179" s="286"/>
      <c r="J179" s="307">
        <f t="shared" si="24"/>
        <v>0</v>
      </c>
      <c r="K179" s="308">
        <f t="shared" si="25"/>
        <v>0</v>
      </c>
      <c r="L179" s="260"/>
      <c r="M179" s="248"/>
      <c r="N179" s="248"/>
      <c r="O179" s="248"/>
      <c r="P179" s="248"/>
      <c r="Q179" s="248"/>
      <c r="R179" s="248"/>
      <c r="S179" s="99">
        <f t="shared" si="14"/>
        <v>0</v>
      </c>
      <c r="T179" s="96"/>
      <c r="U179" s="260"/>
      <c r="V179" s="286"/>
      <c r="W179" s="307">
        <f t="shared" si="26"/>
        <v>0</v>
      </c>
      <c r="X179" s="308">
        <f t="shared" si="27"/>
        <v>0</v>
      </c>
      <c r="Y179" s="273"/>
      <c r="Z179" s="248"/>
      <c r="AA179" s="248"/>
      <c r="AB179" s="248"/>
      <c r="AC179" s="248"/>
      <c r="AD179" s="248"/>
      <c r="AE179" s="248"/>
      <c r="AF179" s="248"/>
      <c r="AG179" s="248"/>
      <c r="AH179" s="248"/>
      <c r="AI179" s="248"/>
      <c r="AJ179" s="248"/>
      <c r="AK179" s="248"/>
      <c r="AL179" s="248"/>
      <c r="AM179" s="248"/>
      <c r="AN179" s="248"/>
      <c r="AO179" s="248"/>
      <c r="AP179" s="248"/>
      <c r="AQ179" s="248"/>
      <c r="AR179" s="248"/>
      <c r="AS179" s="101">
        <f t="shared" si="28"/>
        <v>0</v>
      </c>
      <c r="AT179" s="96"/>
      <c r="AU179" s="102">
        <f t="shared" si="29"/>
        <v>0</v>
      </c>
      <c r="AV179" s="332"/>
    </row>
    <row r="180" spans="2:48" ht="15.75" customHeight="1" x14ac:dyDescent="0.25">
      <c r="B180" s="145"/>
      <c r="C180" s="247"/>
      <c r="D180" s="247"/>
      <c r="E180" s="247"/>
      <c r="F180" s="46"/>
      <c r="G180" s="93"/>
      <c r="H180" s="260"/>
      <c r="I180" s="286"/>
      <c r="J180" s="307">
        <f t="shared" si="24"/>
        <v>0</v>
      </c>
      <c r="K180" s="308">
        <f t="shared" si="25"/>
        <v>0</v>
      </c>
      <c r="L180" s="260"/>
      <c r="M180" s="248"/>
      <c r="N180" s="248"/>
      <c r="O180" s="248"/>
      <c r="P180" s="248"/>
      <c r="Q180" s="248"/>
      <c r="R180" s="248"/>
      <c r="S180" s="99">
        <f t="shared" si="14"/>
        <v>0</v>
      </c>
      <c r="T180" s="96"/>
      <c r="U180" s="260"/>
      <c r="V180" s="286"/>
      <c r="W180" s="307">
        <f t="shared" si="26"/>
        <v>0</v>
      </c>
      <c r="X180" s="308">
        <f t="shared" si="27"/>
        <v>0</v>
      </c>
      <c r="Y180" s="273"/>
      <c r="Z180" s="248"/>
      <c r="AA180" s="248"/>
      <c r="AB180" s="248"/>
      <c r="AC180" s="248"/>
      <c r="AD180" s="248"/>
      <c r="AE180" s="248"/>
      <c r="AF180" s="248"/>
      <c r="AG180" s="248"/>
      <c r="AH180" s="248"/>
      <c r="AI180" s="248"/>
      <c r="AJ180" s="248"/>
      <c r="AK180" s="248"/>
      <c r="AL180" s="248"/>
      <c r="AM180" s="248"/>
      <c r="AN180" s="248"/>
      <c r="AO180" s="248"/>
      <c r="AP180" s="248"/>
      <c r="AQ180" s="248"/>
      <c r="AR180" s="248"/>
      <c r="AS180" s="101">
        <f t="shared" si="28"/>
        <v>0</v>
      </c>
      <c r="AT180" s="96"/>
      <c r="AU180" s="102">
        <f t="shared" si="29"/>
        <v>0</v>
      </c>
      <c r="AV180" s="332"/>
    </row>
    <row r="181" spans="2:48" ht="15.75" customHeight="1" x14ac:dyDescent="0.25">
      <c r="B181" s="145"/>
      <c r="C181" s="247"/>
      <c r="D181" s="247"/>
      <c r="E181" s="247"/>
      <c r="F181" s="46"/>
      <c r="G181" s="93"/>
      <c r="H181" s="260"/>
      <c r="I181" s="286"/>
      <c r="J181" s="307">
        <f t="shared" si="24"/>
        <v>0</v>
      </c>
      <c r="K181" s="308">
        <f t="shared" si="25"/>
        <v>0</v>
      </c>
      <c r="L181" s="260"/>
      <c r="M181" s="248"/>
      <c r="N181" s="248"/>
      <c r="O181" s="248"/>
      <c r="P181" s="248"/>
      <c r="Q181" s="248"/>
      <c r="R181" s="248"/>
      <c r="S181" s="99">
        <f t="shared" si="14"/>
        <v>0</v>
      </c>
      <c r="T181" s="96"/>
      <c r="U181" s="260"/>
      <c r="V181" s="286"/>
      <c r="W181" s="307">
        <f t="shared" si="26"/>
        <v>0</v>
      </c>
      <c r="X181" s="308">
        <f t="shared" si="27"/>
        <v>0</v>
      </c>
      <c r="Y181" s="273"/>
      <c r="Z181" s="248"/>
      <c r="AA181" s="248"/>
      <c r="AB181" s="248"/>
      <c r="AC181" s="248"/>
      <c r="AD181" s="248"/>
      <c r="AE181" s="248"/>
      <c r="AF181" s="248"/>
      <c r="AG181" s="248"/>
      <c r="AH181" s="248"/>
      <c r="AI181" s="248"/>
      <c r="AJ181" s="248"/>
      <c r="AK181" s="248"/>
      <c r="AL181" s="248"/>
      <c r="AM181" s="248"/>
      <c r="AN181" s="248"/>
      <c r="AO181" s="248"/>
      <c r="AP181" s="248"/>
      <c r="AQ181" s="248"/>
      <c r="AR181" s="248"/>
      <c r="AS181" s="101">
        <f t="shared" si="28"/>
        <v>0</v>
      </c>
      <c r="AT181" s="96"/>
      <c r="AU181" s="102">
        <f t="shared" si="29"/>
        <v>0</v>
      </c>
      <c r="AV181" s="332"/>
    </row>
    <row r="182" spans="2:48" ht="15.75" customHeight="1" x14ac:dyDescent="0.25">
      <c r="B182" s="145"/>
      <c r="C182" s="247"/>
      <c r="D182" s="247"/>
      <c r="E182" s="247"/>
      <c r="F182" s="46"/>
      <c r="G182" s="93"/>
      <c r="H182" s="260"/>
      <c r="I182" s="286"/>
      <c r="J182" s="307">
        <f t="shared" si="24"/>
        <v>0</v>
      </c>
      <c r="K182" s="308">
        <f t="shared" si="25"/>
        <v>0</v>
      </c>
      <c r="L182" s="260"/>
      <c r="M182" s="248"/>
      <c r="N182" s="248"/>
      <c r="O182" s="248"/>
      <c r="P182" s="248"/>
      <c r="Q182" s="248"/>
      <c r="R182" s="248"/>
      <c r="S182" s="99">
        <f t="shared" si="14"/>
        <v>0</v>
      </c>
      <c r="T182" s="96"/>
      <c r="U182" s="260"/>
      <c r="V182" s="286"/>
      <c r="W182" s="307">
        <f t="shared" si="26"/>
        <v>0</v>
      </c>
      <c r="X182" s="308">
        <f t="shared" si="27"/>
        <v>0</v>
      </c>
      <c r="Y182" s="273"/>
      <c r="Z182" s="248"/>
      <c r="AA182" s="248"/>
      <c r="AB182" s="248"/>
      <c r="AC182" s="248"/>
      <c r="AD182" s="248"/>
      <c r="AE182" s="248"/>
      <c r="AF182" s="248"/>
      <c r="AG182" s="248"/>
      <c r="AH182" s="248"/>
      <c r="AI182" s="248"/>
      <c r="AJ182" s="248"/>
      <c r="AK182" s="248"/>
      <c r="AL182" s="248"/>
      <c r="AM182" s="248"/>
      <c r="AN182" s="248"/>
      <c r="AO182" s="248"/>
      <c r="AP182" s="248"/>
      <c r="AQ182" s="248"/>
      <c r="AR182" s="248"/>
      <c r="AS182" s="101">
        <f t="shared" si="28"/>
        <v>0</v>
      </c>
      <c r="AT182" s="96"/>
      <c r="AU182" s="102">
        <f t="shared" si="29"/>
        <v>0</v>
      </c>
      <c r="AV182" s="332"/>
    </row>
    <row r="183" spans="2:48" ht="15.75" customHeight="1" x14ac:dyDescent="0.25">
      <c r="B183" s="145"/>
      <c r="C183" s="247"/>
      <c r="D183" s="247"/>
      <c r="E183" s="247"/>
      <c r="F183" s="46"/>
      <c r="G183" s="93"/>
      <c r="H183" s="260"/>
      <c r="I183" s="286"/>
      <c r="J183" s="307">
        <f t="shared" si="24"/>
        <v>0</v>
      </c>
      <c r="K183" s="308">
        <f t="shared" si="25"/>
        <v>0</v>
      </c>
      <c r="L183" s="260"/>
      <c r="M183" s="248"/>
      <c r="N183" s="248"/>
      <c r="O183" s="248"/>
      <c r="P183" s="248"/>
      <c r="Q183" s="248"/>
      <c r="R183" s="248"/>
      <c r="S183" s="99">
        <f t="shared" si="14"/>
        <v>0</v>
      </c>
      <c r="T183" s="96"/>
      <c r="U183" s="260"/>
      <c r="V183" s="286"/>
      <c r="W183" s="307">
        <f t="shared" si="26"/>
        <v>0</v>
      </c>
      <c r="X183" s="308">
        <f t="shared" si="27"/>
        <v>0</v>
      </c>
      <c r="Y183" s="273"/>
      <c r="Z183" s="248"/>
      <c r="AA183" s="248"/>
      <c r="AB183" s="248"/>
      <c r="AC183" s="248"/>
      <c r="AD183" s="248"/>
      <c r="AE183" s="248"/>
      <c r="AF183" s="248"/>
      <c r="AG183" s="248"/>
      <c r="AH183" s="248"/>
      <c r="AI183" s="248"/>
      <c r="AJ183" s="248"/>
      <c r="AK183" s="248"/>
      <c r="AL183" s="248"/>
      <c r="AM183" s="248"/>
      <c r="AN183" s="248"/>
      <c r="AO183" s="248"/>
      <c r="AP183" s="248"/>
      <c r="AQ183" s="248"/>
      <c r="AR183" s="248"/>
      <c r="AS183" s="101">
        <f t="shared" si="28"/>
        <v>0</v>
      </c>
      <c r="AT183" s="96"/>
      <c r="AU183" s="102">
        <f t="shared" si="29"/>
        <v>0</v>
      </c>
      <c r="AV183" s="332"/>
    </row>
    <row r="184" spans="2:48" ht="15.75" customHeight="1" x14ac:dyDescent="0.25">
      <c r="B184" s="145"/>
      <c r="C184" s="247"/>
      <c r="D184" s="247"/>
      <c r="E184" s="247"/>
      <c r="F184" s="46"/>
      <c r="G184" s="93"/>
      <c r="H184" s="260"/>
      <c r="I184" s="286"/>
      <c r="J184" s="307">
        <f t="shared" si="24"/>
        <v>0</v>
      </c>
      <c r="K184" s="308">
        <f t="shared" si="25"/>
        <v>0</v>
      </c>
      <c r="L184" s="260"/>
      <c r="M184" s="248"/>
      <c r="N184" s="248"/>
      <c r="O184" s="248"/>
      <c r="P184" s="248"/>
      <c r="Q184" s="248"/>
      <c r="R184" s="248"/>
      <c r="S184" s="99">
        <f t="shared" si="14"/>
        <v>0</v>
      </c>
      <c r="T184" s="96"/>
      <c r="U184" s="260"/>
      <c r="V184" s="286"/>
      <c r="W184" s="307">
        <f t="shared" si="26"/>
        <v>0</v>
      </c>
      <c r="X184" s="308">
        <f t="shared" si="27"/>
        <v>0</v>
      </c>
      <c r="Y184" s="273"/>
      <c r="Z184" s="248"/>
      <c r="AA184" s="248"/>
      <c r="AB184" s="248"/>
      <c r="AC184" s="248"/>
      <c r="AD184" s="248"/>
      <c r="AE184" s="248"/>
      <c r="AF184" s="248"/>
      <c r="AG184" s="248"/>
      <c r="AH184" s="248"/>
      <c r="AI184" s="248"/>
      <c r="AJ184" s="248"/>
      <c r="AK184" s="248"/>
      <c r="AL184" s="248"/>
      <c r="AM184" s="248"/>
      <c r="AN184" s="248"/>
      <c r="AO184" s="248"/>
      <c r="AP184" s="248"/>
      <c r="AQ184" s="248"/>
      <c r="AR184" s="248"/>
      <c r="AS184" s="101">
        <f t="shared" si="28"/>
        <v>0</v>
      </c>
      <c r="AT184" s="96"/>
      <c r="AU184" s="102">
        <f t="shared" si="29"/>
        <v>0</v>
      </c>
      <c r="AV184" s="332"/>
    </row>
    <row r="185" spans="2:48" ht="15.75" customHeight="1" x14ac:dyDescent="0.25">
      <c r="B185" s="145"/>
      <c r="C185" s="247"/>
      <c r="D185" s="247"/>
      <c r="E185" s="247"/>
      <c r="F185" s="46"/>
      <c r="G185" s="93"/>
      <c r="H185" s="260"/>
      <c r="I185" s="286"/>
      <c r="J185" s="307">
        <f t="shared" si="24"/>
        <v>0</v>
      </c>
      <c r="K185" s="308">
        <f t="shared" si="25"/>
        <v>0</v>
      </c>
      <c r="L185" s="260"/>
      <c r="M185" s="248"/>
      <c r="N185" s="248"/>
      <c r="O185" s="248"/>
      <c r="P185" s="248"/>
      <c r="Q185" s="248"/>
      <c r="R185" s="248"/>
      <c r="S185" s="99">
        <f t="shared" si="14"/>
        <v>0</v>
      </c>
      <c r="T185" s="96"/>
      <c r="U185" s="260"/>
      <c r="V185" s="286"/>
      <c r="W185" s="307">
        <f t="shared" si="26"/>
        <v>0</v>
      </c>
      <c r="X185" s="308">
        <f t="shared" si="27"/>
        <v>0</v>
      </c>
      <c r="Y185" s="273"/>
      <c r="Z185" s="248"/>
      <c r="AA185" s="248"/>
      <c r="AB185" s="248"/>
      <c r="AC185" s="248"/>
      <c r="AD185" s="248"/>
      <c r="AE185" s="248"/>
      <c r="AF185" s="248"/>
      <c r="AG185" s="248"/>
      <c r="AH185" s="248"/>
      <c r="AI185" s="248"/>
      <c r="AJ185" s="248"/>
      <c r="AK185" s="248"/>
      <c r="AL185" s="248"/>
      <c r="AM185" s="248"/>
      <c r="AN185" s="248"/>
      <c r="AO185" s="248"/>
      <c r="AP185" s="248"/>
      <c r="AQ185" s="248"/>
      <c r="AR185" s="248"/>
      <c r="AS185" s="101">
        <f t="shared" si="28"/>
        <v>0</v>
      </c>
      <c r="AT185" s="96"/>
      <c r="AU185" s="102">
        <f t="shared" si="29"/>
        <v>0</v>
      </c>
      <c r="AV185" s="332"/>
    </row>
    <row r="186" spans="2:48" ht="15.75" customHeight="1" x14ac:dyDescent="0.25">
      <c r="B186" s="145"/>
      <c r="C186" s="247"/>
      <c r="D186" s="247"/>
      <c r="E186" s="247"/>
      <c r="F186" s="46"/>
      <c r="G186" s="93"/>
      <c r="H186" s="260"/>
      <c r="I186" s="286"/>
      <c r="J186" s="307">
        <f t="shared" si="24"/>
        <v>0</v>
      </c>
      <c r="K186" s="308">
        <f t="shared" si="25"/>
        <v>0</v>
      </c>
      <c r="L186" s="260"/>
      <c r="M186" s="248"/>
      <c r="N186" s="248"/>
      <c r="O186" s="248"/>
      <c r="P186" s="248"/>
      <c r="Q186" s="248"/>
      <c r="R186" s="248"/>
      <c r="S186" s="99">
        <f t="shared" si="14"/>
        <v>0</v>
      </c>
      <c r="T186" s="96"/>
      <c r="U186" s="260"/>
      <c r="V186" s="286"/>
      <c r="W186" s="307">
        <f t="shared" si="26"/>
        <v>0</v>
      </c>
      <c r="X186" s="308">
        <f t="shared" si="27"/>
        <v>0</v>
      </c>
      <c r="Y186" s="273"/>
      <c r="Z186" s="248"/>
      <c r="AA186" s="248"/>
      <c r="AB186" s="248"/>
      <c r="AC186" s="248"/>
      <c r="AD186" s="248"/>
      <c r="AE186" s="248"/>
      <c r="AF186" s="248"/>
      <c r="AG186" s="248"/>
      <c r="AH186" s="248"/>
      <c r="AI186" s="248"/>
      <c r="AJ186" s="248"/>
      <c r="AK186" s="248"/>
      <c r="AL186" s="248"/>
      <c r="AM186" s="248"/>
      <c r="AN186" s="248"/>
      <c r="AO186" s="248"/>
      <c r="AP186" s="248"/>
      <c r="AQ186" s="248"/>
      <c r="AR186" s="248"/>
      <c r="AS186" s="101">
        <f t="shared" si="28"/>
        <v>0</v>
      </c>
      <c r="AT186" s="96"/>
      <c r="AU186" s="102">
        <f t="shared" si="29"/>
        <v>0</v>
      </c>
      <c r="AV186" s="332"/>
    </row>
    <row r="187" spans="2:48" ht="15.75" customHeight="1" x14ac:dyDescent="0.25">
      <c r="B187" s="145"/>
      <c r="C187" s="247"/>
      <c r="D187" s="247"/>
      <c r="E187" s="247"/>
      <c r="F187" s="46"/>
      <c r="G187" s="93"/>
      <c r="H187" s="260"/>
      <c r="I187" s="286"/>
      <c r="J187" s="307">
        <f t="shared" si="24"/>
        <v>0</v>
      </c>
      <c r="K187" s="308">
        <f t="shared" si="25"/>
        <v>0</v>
      </c>
      <c r="L187" s="260"/>
      <c r="M187" s="248"/>
      <c r="N187" s="248"/>
      <c r="O187" s="248"/>
      <c r="P187" s="248"/>
      <c r="Q187" s="248"/>
      <c r="R187" s="248"/>
      <c r="S187" s="99">
        <f t="shared" si="14"/>
        <v>0</v>
      </c>
      <c r="T187" s="96"/>
      <c r="U187" s="260"/>
      <c r="V187" s="286"/>
      <c r="W187" s="307">
        <f t="shared" si="26"/>
        <v>0</v>
      </c>
      <c r="X187" s="308">
        <f t="shared" si="27"/>
        <v>0</v>
      </c>
      <c r="Y187" s="273"/>
      <c r="Z187" s="248"/>
      <c r="AA187" s="248"/>
      <c r="AB187" s="248"/>
      <c r="AC187" s="248"/>
      <c r="AD187" s="248"/>
      <c r="AE187" s="248"/>
      <c r="AF187" s="248"/>
      <c r="AG187" s="248"/>
      <c r="AH187" s="248"/>
      <c r="AI187" s="248"/>
      <c r="AJ187" s="248"/>
      <c r="AK187" s="248"/>
      <c r="AL187" s="248"/>
      <c r="AM187" s="248"/>
      <c r="AN187" s="248"/>
      <c r="AO187" s="248"/>
      <c r="AP187" s="248"/>
      <c r="AQ187" s="248"/>
      <c r="AR187" s="248"/>
      <c r="AS187" s="101">
        <f t="shared" si="28"/>
        <v>0</v>
      </c>
      <c r="AT187" s="96"/>
      <c r="AU187" s="102">
        <f t="shared" si="29"/>
        <v>0</v>
      </c>
      <c r="AV187" s="332"/>
    </row>
    <row r="188" spans="2:48" ht="15.75" customHeight="1" x14ac:dyDescent="0.25">
      <c r="B188" s="145"/>
      <c r="C188" s="247"/>
      <c r="D188" s="247"/>
      <c r="E188" s="247"/>
      <c r="F188" s="46"/>
      <c r="G188" s="93"/>
      <c r="H188" s="260"/>
      <c r="I188" s="286"/>
      <c r="J188" s="307">
        <f t="shared" si="24"/>
        <v>0</v>
      </c>
      <c r="K188" s="308">
        <f t="shared" si="25"/>
        <v>0</v>
      </c>
      <c r="L188" s="260"/>
      <c r="M188" s="248"/>
      <c r="N188" s="248"/>
      <c r="O188" s="248"/>
      <c r="P188" s="248"/>
      <c r="Q188" s="248"/>
      <c r="R188" s="248"/>
      <c r="S188" s="99">
        <f t="shared" si="14"/>
        <v>0</v>
      </c>
      <c r="T188" s="96"/>
      <c r="U188" s="260"/>
      <c r="V188" s="286"/>
      <c r="W188" s="307">
        <f t="shared" si="26"/>
        <v>0</v>
      </c>
      <c r="X188" s="308">
        <f t="shared" si="27"/>
        <v>0</v>
      </c>
      <c r="Y188" s="273"/>
      <c r="Z188" s="248"/>
      <c r="AA188" s="248"/>
      <c r="AB188" s="248"/>
      <c r="AC188" s="248"/>
      <c r="AD188" s="248"/>
      <c r="AE188" s="248"/>
      <c r="AF188" s="248"/>
      <c r="AG188" s="248"/>
      <c r="AH188" s="248"/>
      <c r="AI188" s="248"/>
      <c r="AJ188" s="248"/>
      <c r="AK188" s="248"/>
      <c r="AL188" s="248"/>
      <c r="AM188" s="248"/>
      <c r="AN188" s="248"/>
      <c r="AO188" s="248"/>
      <c r="AP188" s="248"/>
      <c r="AQ188" s="248"/>
      <c r="AR188" s="248"/>
      <c r="AS188" s="101">
        <f t="shared" si="28"/>
        <v>0</v>
      </c>
      <c r="AT188" s="96"/>
      <c r="AU188" s="102">
        <f t="shared" si="29"/>
        <v>0</v>
      </c>
      <c r="AV188" s="332"/>
    </row>
    <row r="189" spans="2:48" ht="15.75" customHeight="1" x14ac:dyDescent="0.25">
      <c r="B189" s="145"/>
      <c r="C189" s="247"/>
      <c r="D189" s="247"/>
      <c r="E189" s="247"/>
      <c r="F189" s="46"/>
      <c r="G189" s="93"/>
      <c r="H189" s="260"/>
      <c r="I189" s="286"/>
      <c r="J189" s="307">
        <f t="shared" ref="J189:J201" si="30">H189-K189</f>
        <v>0</v>
      </c>
      <c r="K189" s="308">
        <f t="shared" ref="K189:K201" si="31">ROUND(SUM(H189/(I189+1)),2)</f>
        <v>0</v>
      </c>
      <c r="L189" s="260"/>
      <c r="M189" s="248"/>
      <c r="N189" s="248"/>
      <c r="O189" s="248"/>
      <c r="P189" s="248"/>
      <c r="Q189" s="248"/>
      <c r="R189" s="248"/>
      <c r="S189" s="99">
        <f t="shared" si="14"/>
        <v>0</v>
      </c>
      <c r="T189" s="96"/>
      <c r="U189" s="260"/>
      <c r="V189" s="286"/>
      <c r="W189" s="307">
        <f t="shared" ref="W189:W201" si="32">U189-X189</f>
        <v>0</v>
      </c>
      <c r="X189" s="308">
        <f t="shared" ref="X189:X201" si="33">ROUND(SUM(U189/(V189+1)),2)</f>
        <v>0</v>
      </c>
      <c r="Y189" s="273"/>
      <c r="Z189" s="248"/>
      <c r="AA189" s="248"/>
      <c r="AB189" s="248"/>
      <c r="AC189" s="248"/>
      <c r="AD189" s="248"/>
      <c r="AE189" s="248"/>
      <c r="AF189" s="248"/>
      <c r="AG189" s="248"/>
      <c r="AH189" s="248"/>
      <c r="AI189" s="248"/>
      <c r="AJ189" s="248"/>
      <c r="AK189" s="248"/>
      <c r="AL189" s="248"/>
      <c r="AM189" s="248"/>
      <c r="AN189" s="248"/>
      <c r="AO189" s="248"/>
      <c r="AP189" s="248"/>
      <c r="AQ189" s="248"/>
      <c r="AR189" s="248"/>
      <c r="AS189" s="101">
        <f t="shared" ref="AS189:AS201" si="34">SUM(Y189:AR189)+W189</f>
        <v>0</v>
      </c>
      <c r="AT189" s="96"/>
      <c r="AU189" s="102">
        <f t="shared" ref="AU189:AU201" si="35">AU188+S189-AS189</f>
        <v>0</v>
      </c>
      <c r="AV189" s="332"/>
    </row>
    <row r="190" spans="2:48" ht="15.75" customHeight="1" x14ac:dyDescent="0.25">
      <c r="B190" s="145"/>
      <c r="C190" s="247"/>
      <c r="D190" s="247"/>
      <c r="E190" s="247"/>
      <c r="F190" s="46"/>
      <c r="G190" s="93"/>
      <c r="H190" s="260"/>
      <c r="I190" s="286"/>
      <c r="J190" s="307">
        <f t="shared" si="30"/>
        <v>0</v>
      </c>
      <c r="K190" s="308">
        <f t="shared" si="31"/>
        <v>0</v>
      </c>
      <c r="L190" s="260"/>
      <c r="M190" s="248"/>
      <c r="N190" s="248"/>
      <c r="O190" s="248"/>
      <c r="P190" s="248"/>
      <c r="Q190" s="248"/>
      <c r="R190" s="248"/>
      <c r="S190" s="99">
        <f t="shared" si="14"/>
        <v>0</v>
      </c>
      <c r="T190" s="96"/>
      <c r="U190" s="260"/>
      <c r="V190" s="286"/>
      <c r="W190" s="307">
        <f t="shared" si="32"/>
        <v>0</v>
      </c>
      <c r="X190" s="308">
        <f t="shared" si="33"/>
        <v>0</v>
      </c>
      <c r="Y190" s="273"/>
      <c r="Z190" s="248"/>
      <c r="AA190" s="248"/>
      <c r="AB190" s="248"/>
      <c r="AC190" s="248"/>
      <c r="AD190" s="248"/>
      <c r="AE190" s="248"/>
      <c r="AF190" s="248"/>
      <c r="AG190" s="248"/>
      <c r="AH190" s="248"/>
      <c r="AI190" s="248"/>
      <c r="AJ190" s="248"/>
      <c r="AK190" s="248"/>
      <c r="AL190" s="248"/>
      <c r="AM190" s="248"/>
      <c r="AN190" s="248"/>
      <c r="AO190" s="248"/>
      <c r="AP190" s="248"/>
      <c r="AQ190" s="248"/>
      <c r="AR190" s="248"/>
      <c r="AS190" s="101">
        <f t="shared" si="34"/>
        <v>0</v>
      </c>
      <c r="AT190" s="96"/>
      <c r="AU190" s="102">
        <f t="shared" si="35"/>
        <v>0</v>
      </c>
      <c r="AV190" s="332"/>
    </row>
    <row r="191" spans="2:48" ht="15.75" customHeight="1" x14ac:dyDescent="0.25">
      <c r="B191" s="145"/>
      <c r="C191" s="247"/>
      <c r="D191" s="247"/>
      <c r="E191" s="247"/>
      <c r="F191" s="46"/>
      <c r="G191" s="93"/>
      <c r="H191" s="260"/>
      <c r="I191" s="286"/>
      <c r="J191" s="307">
        <f t="shared" si="30"/>
        <v>0</v>
      </c>
      <c r="K191" s="308">
        <f t="shared" si="31"/>
        <v>0</v>
      </c>
      <c r="L191" s="260"/>
      <c r="M191" s="248"/>
      <c r="N191" s="248"/>
      <c r="O191" s="248"/>
      <c r="P191" s="248"/>
      <c r="Q191" s="248"/>
      <c r="R191" s="248"/>
      <c r="S191" s="99">
        <f t="shared" si="14"/>
        <v>0</v>
      </c>
      <c r="T191" s="96"/>
      <c r="U191" s="260"/>
      <c r="V191" s="286"/>
      <c r="W191" s="307">
        <f t="shared" si="32"/>
        <v>0</v>
      </c>
      <c r="X191" s="308">
        <f t="shared" si="33"/>
        <v>0</v>
      </c>
      <c r="Y191" s="273"/>
      <c r="Z191" s="248"/>
      <c r="AA191" s="248"/>
      <c r="AB191" s="248"/>
      <c r="AC191" s="248"/>
      <c r="AD191" s="248"/>
      <c r="AE191" s="248"/>
      <c r="AF191" s="248"/>
      <c r="AG191" s="248"/>
      <c r="AH191" s="248"/>
      <c r="AI191" s="248"/>
      <c r="AJ191" s="248"/>
      <c r="AK191" s="248"/>
      <c r="AL191" s="248"/>
      <c r="AM191" s="248"/>
      <c r="AN191" s="248"/>
      <c r="AO191" s="248"/>
      <c r="AP191" s="248"/>
      <c r="AQ191" s="248"/>
      <c r="AR191" s="248"/>
      <c r="AS191" s="101">
        <f t="shared" si="34"/>
        <v>0</v>
      </c>
      <c r="AT191" s="96"/>
      <c r="AU191" s="102">
        <f t="shared" si="35"/>
        <v>0</v>
      </c>
      <c r="AV191" s="332"/>
    </row>
    <row r="192" spans="2:48" ht="15.75" customHeight="1" x14ac:dyDescent="0.25">
      <c r="B192" s="145"/>
      <c r="C192" s="247"/>
      <c r="D192" s="247"/>
      <c r="E192" s="247"/>
      <c r="F192" s="46"/>
      <c r="G192" s="93"/>
      <c r="H192" s="260"/>
      <c r="I192" s="286"/>
      <c r="J192" s="307">
        <f t="shared" si="30"/>
        <v>0</v>
      </c>
      <c r="K192" s="308">
        <f t="shared" si="31"/>
        <v>0</v>
      </c>
      <c r="L192" s="260"/>
      <c r="M192" s="248"/>
      <c r="N192" s="248"/>
      <c r="O192" s="248"/>
      <c r="P192" s="248"/>
      <c r="Q192" s="248"/>
      <c r="R192" s="248"/>
      <c r="S192" s="99">
        <f t="shared" si="14"/>
        <v>0</v>
      </c>
      <c r="T192" s="96"/>
      <c r="U192" s="260"/>
      <c r="V192" s="286"/>
      <c r="W192" s="307">
        <f t="shared" si="32"/>
        <v>0</v>
      </c>
      <c r="X192" s="308">
        <f t="shared" si="33"/>
        <v>0</v>
      </c>
      <c r="Y192" s="273"/>
      <c r="Z192" s="248"/>
      <c r="AA192" s="248"/>
      <c r="AB192" s="248"/>
      <c r="AC192" s="248"/>
      <c r="AD192" s="248"/>
      <c r="AE192" s="248"/>
      <c r="AF192" s="248"/>
      <c r="AG192" s="248"/>
      <c r="AH192" s="248"/>
      <c r="AI192" s="248"/>
      <c r="AJ192" s="248"/>
      <c r="AK192" s="248"/>
      <c r="AL192" s="248"/>
      <c r="AM192" s="248"/>
      <c r="AN192" s="248"/>
      <c r="AO192" s="248"/>
      <c r="AP192" s="248"/>
      <c r="AQ192" s="248"/>
      <c r="AR192" s="248"/>
      <c r="AS192" s="101">
        <f t="shared" si="34"/>
        <v>0</v>
      </c>
      <c r="AT192" s="96"/>
      <c r="AU192" s="102">
        <f t="shared" si="35"/>
        <v>0</v>
      </c>
      <c r="AV192" s="332"/>
    </row>
    <row r="193" spans="2:49" ht="15.75" customHeight="1" x14ac:dyDescent="0.25">
      <c r="B193" s="145"/>
      <c r="C193" s="247"/>
      <c r="D193" s="247"/>
      <c r="E193" s="247"/>
      <c r="F193" s="46"/>
      <c r="G193" s="93"/>
      <c r="H193" s="260"/>
      <c r="I193" s="286"/>
      <c r="J193" s="307">
        <f t="shared" si="30"/>
        <v>0</v>
      </c>
      <c r="K193" s="308">
        <f t="shared" si="31"/>
        <v>0</v>
      </c>
      <c r="L193" s="260"/>
      <c r="M193" s="248"/>
      <c r="N193" s="248"/>
      <c r="O193" s="248"/>
      <c r="P193" s="248"/>
      <c r="Q193" s="248"/>
      <c r="R193" s="248"/>
      <c r="S193" s="99">
        <f t="shared" si="14"/>
        <v>0</v>
      </c>
      <c r="T193" s="96"/>
      <c r="U193" s="260"/>
      <c r="V193" s="286"/>
      <c r="W193" s="307">
        <f t="shared" si="32"/>
        <v>0</v>
      </c>
      <c r="X193" s="308">
        <f t="shared" si="33"/>
        <v>0</v>
      </c>
      <c r="Y193" s="273"/>
      <c r="Z193" s="248"/>
      <c r="AA193" s="248"/>
      <c r="AB193" s="248"/>
      <c r="AC193" s="248"/>
      <c r="AD193" s="248"/>
      <c r="AE193" s="248"/>
      <c r="AF193" s="248"/>
      <c r="AG193" s="248"/>
      <c r="AH193" s="248"/>
      <c r="AI193" s="248"/>
      <c r="AJ193" s="248"/>
      <c r="AK193" s="248"/>
      <c r="AL193" s="248"/>
      <c r="AM193" s="248"/>
      <c r="AN193" s="248"/>
      <c r="AO193" s="248"/>
      <c r="AP193" s="248"/>
      <c r="AQ193" s="248"/>
      <c r="AR193" s="248"/>
      <c r="AS193" s="101">
        <f t="shared" si="34"/>
        <v>0</v>
      </c>
      <c r="AT193" s="96"/>
      <c r="AU193" s="102">
        <f t="shared" si="35"/>
        <v>0</v>
      </c>
      <c r="AV193" s="332"/>
    </row>
    <row r="194" spans="2:49" ht="15.75" customHeight="1" x14ac:dyDescent="0.25">
      <c r="B194" s="145"/>
      <c r="C194" s="247"/>
      <c r="D194" s="247"/>
      <c r="E194" s="247"/>
      <c r="F194" s="46"/>
      <c r="G194" s="93"/>
      <c r="H194" s="260"/>
      <c r="I194" s="286"/>
      <c r="J194" s="307">
        <f t="shared" si="30"/>
        <v>0</v>
      </c>
      <c r="K194" s="308">
        <f t="shared" si="31"/>
        <v>0</v>
      </c>
      <c r="L194" s="260"/>
      <c r="M194" s="248"/>
      <c r="N194" s="248"/>
      <c r="O194" s="248"/>
      <c r="P194" s="248"/>
      <c r="Q194" s="248"/>
      <c r="R194" s="248"/>
      <c r="S194" s="99">
        <f t="shared" si="14"/>
        <v>0</v>
      </c>
      <c r="T194" s="96"/>
      <c r="U194" s="260"/>
      <c r="V194" s="286"/>
      <c r="W194" s="307">
        <f t="shared" si="32"/>
        <v>0</v>
      </c>
      <c r="X194" s="308">
        <f t="shared" si="33"/>
        <v>0</v>
      </c>
      <c r="Y194" s="273"/>
      <c r="Z194" s="248"/>
      <c r="AA194" s="248"/>
      <c r="AB194" s="248"/>
      <c r="AC194" s="248"/>
      <c r="AD194" s="248"/>
      <c r="AE194" s="248"/>
      <c r="AF194" s="248"/>
      <c r="AG194" s="248"/>
      <c r="AH194" s="248"/>
      <c r="AI194" s="248"/>
      <c r="AJ194" s="248"/>
      <c r="AK194" s="248"/>
      <c r="AL194" s="248"/>
      <c r="AM194" s="248"/>
      <c r="AN194" s="248"/>
      <c r="AO194" s="248"/>
      <c r="AP194" s="248"/>
      <c r="AQ194" s="248"/>
      <c r="AR194" s="248"/>
      <c r="AS194" s="101">
        <f t="shared" si="34"/>
        <v>0</v>
      </c>
      <c r="AT194" s="96"/>
      <c r="AU194" s="102">
        <f t="shared" si="35"/>
        <v>0</v>
      </c>
      <c r="AV194" s="332"/>
    </row>
    <row r="195" spans="2:49" ht="15.75" customHeight="1" x14ac:dyDescent="0.25">
      <c r="B195" s="145"/>
      <c r="C195" s="247"/>
      <c r="D195" s="247"/>
      <c r="E195" s="247"/>
      <c r="F195" s="46"/>
      <c r="G195" s="93"/>
      <c r="H195" s="260"/>
      <c r="I195" s="286"/>
      <c r="J195" s="307">
        <f t="shared" si="30"/>
        <v>0</v>
      </c>
      <c r="K195" s="308">
        <f t="shared" si="31"/>
        <v>0</v>
      </c>
      <c r="L195" s="260"/>
      <c r="M195" s="248"/>
      <c r="N195" s="248"/>
      <c r="O195" s="248"/>
      <c r="P195" s="248"/>
      <c r="Q195" s="248"/>
      <c r="R195" s="248"/>
      <c r="S195" s="99">
        <f t="shared" si="14"/>
        <v>0</v>
      </c>
      <c r="T195" s="96"/>
      <c r="U195" s="260"/>
      <c r="V195" s="286"/>
      <c r="W195" s="307">
        <f t="shared" si="32"/>
        <v>0</v>
      </c>
      <c r="X195" s="308">
        <f t="shared" si="33"/>
        <v>0</v>
      </c>
      <c r="Y195" s="273"/>
      <c r="Z195" s="248"/>
      <c r="AA195" s="248"/>
      <c r="AB195" s="248"/>
      <c r="AC195" s="248"/>
      <c r="AD195" s="248"/>
      <c r="AE195" s="248"/>
      <c r="AF195" s="248"/>
      <c r="AG195" s="248"/>
      <c r="AH195" s="248"/>
      <c r="AI195" s="248"/>
      <c r="AJ195" s="248"/>
      <c r="AK195" s="248"/>
      <c r="AL195" s="248"/>
      <c r="AM195" s="248"/>
      <c r="AN195" s="248"/>
      <c r="AO195" s="248"/>
      <c r="AP195" s="248"/>
      <c r="AQ195" s="248"/>
      <c r="AR195" s="248"/>
      <c r="AS195" s="101">
        <f t="shared" si="34"/>
        <v>0</v>
      </c>
      <c r="AT195" s="96"/>
      <c r="AU195" s="102">
        <f t="shared" si="35"/>
        <v>0</v>
      </c>
      <c r="AV195" s="332"/>
    </row>
    <row r="196" spans="2:49" ht="15.75" customHeight="1" x14ac:dyDescent="0.25">
      <c r="B196" s="145"/>
      <c r="C196" s="247"/>
      <c r="D196" s="247"/>
      <c r="E196" s="247"/>
      <c r="F196" s="46"/>
      <c r="G196" s="93"/>
      <c r="H196" s="260"/>
      <c r="I196" s="286"/>
      <c r="J196" s="307">
        <f t="shared" si="30"/>
        <v>0</v>
      </c>
      <c r="K196" s="308">
        <f t="shared" si="31"/>
        <v>0</v>
      </c>
      <c r="L196" s="260"/>
      <c r="M196" s="248"/>
      <c r="N196" s="248"/>
      <c r="O196" s="248"/>
      <c r="P196" s="248"/>
      <c r="Q196" s="248"/>
      <c r="R196" s="248"/>
      <c r="S196" s="99">
        <f t="shared" si="14"/>
        <v>0</v>
      </c>
      <c r="T196" s="96"/>
      <c r="U196" s="260"/>
      <c r="V196" s="286"/>
      <c r="W196" s="307">
        <f t="shared" si="32"/>
        <v>0</v>
      </c>
      <c r="X196" s="308">
        <f t="shared" si="33"/>
        <v>0</v>
      </c>
      <c r="Y196" s="273"/>
      <c r="Z196" s="248"/>
      <c r="AA196" s="248"/>
      <c r="AB196" s="248"/>
      <c r="AC196" s="248"/>
      <c r="AD196" s="248"/>
      <c r="AE196" s="248"/>
      <c r="AF196" s="248"/>
      <c r="AG196" s="248"/>
      <c r="AH196" s="248"/>
      <c r="AI196" s="248"/>
      <c r="AJ196" s="248"/>
      <c r="AK196" s="248"/>
      <c r="AL196" s="248"/>
      <c r="AM196" s="248"/>
      <c r="AN196" s="248"/>
      <c r="AO196" s="248"/>
      <c r="AP196" s="248"/>
      <c r="AQ196" s="248"/>
      <c r="AR196" s="248"/>
      <c r="AS196" s="101">
        <f t="shared" si="34"/>
        <v>0</v>
      </c>
      <c r="AT196" s="96"/>
      <c r="AU196" s="102">
        <f t="shared" si="35"/>
        <v>0</v>
      </c>
      <c r="AV196" s="332"/>
    </row>
    <row r="197" spans="2:49" ht="15.75" customHeight="1" x14ac:dyDescent="0.25">
      <c r="B197" s="145"/>
      <c r="C197" s="247"/>
      <c r="D197" s="247"/>
      <c r="E197" s="247"/>
      <c r="F197" s="46"/>
      <c r="G197" s="93"/>
      <c r="H197" s="260"/>
      <c r="I197" s="286"/>
      <c r="J197" s="307">
        <f t="shared" si="30"/>
        <v>0</v>
      </c>
      <c r="K197" s="308">
        <f t="shared" si="31"/>
        <v>0</v>
      </c>
      <c r="L197" s="260"/>
      <c r="M197" s="248"/>
      <c r="N197" s="248"/>
      <c r="O197" s="248"/>
      <c r="P197" s="248"/>
      <c r="Q197" s="248"/>
      <c r="R197" s="248"/>
      <c r="S197" s="99">
        <f t="shared" si="14"/>
        <v>0</v>
      </c>
      <c r="T197" s="96"/>
      <c r="U197" s="260"/>
      <c r="V197" s="286"/>
      <c r="W197" s="307">
        <f t="shared" si="32"/>
        <v>0</v>
      </c>
      <c r="X197" s="308">
        <f t="shared" si="33"/>
        <v>0</v>
      </c>
      <c r="Y197" s="273"/>
      <c r="Z197" s="248"/>
      <c r="AA197" s="248"/>
      <c r="AB197" s="248"/>
      <c r="AC197" s="248"/>
      <c r="AD197" s="248"/>
      <c r="AE197" s="248"/>
      <c r="AF197" s="248"/>
      <c r="AG197" s="248"/>
      <c r="AH197" s="248"/>
      <c r="AI197" s="248"/>
      <c r="AJ197" s="248"/>
      <c r="AK197" s="248"/>
      <c r="AL197" s="248"/>
      <c r="AM197" s="248"/>
      <c r="AN197" s="248"/>
      <c r="AO197" s="248"/>
      <c r="AP197" s="248"/>
      <c r="AQ197" s="248"/>
      <c r="AR197" s="248"/>
      <c r="AS197" s="101">
        <f t="shared" si="34"/>
        <v>0</v>
      </c>
      <c r="AT197" s="96"/>
      <c r="AU197" s="102">
        <f t="shared" si="35"/>
        <v>0</v>
      </c>
      <c r="AV197" s="332"/>
    </row>
    <row r="198" spans="2:49" ht="15.75" customHeight="1" x14ac:dyDescent="0.25">
      <c r="B198" s="145"/>
      <c r="C198" s="247"/>
      <c r="D198" s="247"/>
      <c r="E198" s="247"/>
      <c r="F198" s="46"/>
      <c r="G198" s="93"/>
      <c r="H198" s="260"/>
      <c r="I198" s="286"/>
      <c r="J198" s="307">
        <f t="shared" si="30"/>
        <v>0</v>
      </c>
      <c r="K198" s="308">
        <f t="shared" si="31"/>
        <v>0</v>
      </c>
      <c r="L198" s="260"/>
      <c r="M198" s="248"/>
      <c r="N198" s="248"/>
      <c r="O198" s="248"/>
      <c r="P198" s="248"/>
      <c r="Q198" s="248"/>
      <c r="R198" s="248"/>
      <c r="S198" s="99">
        <f t="shared" si="14"/>
        <v>0</v>
      </c>
      <c r="T198" s="96"/>
      <c r="U198" s="260"/>
      <c r="V198" s="286"/>
      <c r="W198" s="307">
        <f t="shared" si="32"/>
        <v>0</v>
      </c>
      <c r="X198" s="308">
        <f t="shared" si="33"/>
        <v>0</v>
      </c>
      <c r="Y198" s="273"/>
      <c r="Z198" s="248"/>
      <c r="AA198" s="248"/>
      <c r="AB198" s="248"/>
      <c r="AC198" s="248"/>
      <c r="AD198" s="248"/>
      <c r="AE198" s="248"/>
      <c r="AF198" s="248"/>
      <c r="AG198" s="248"/>
      <c r="AH198" s="248"/>
      <c r="AI198" s="248"/>
      <c r="AJ198" s="248"/>
      <c r="AK198" s="248"/>
      <c r="AL198" s="248"/>
      <c r="AM198" s="248"/>
      <c r="AN198" s="248"/>
      <c r="AO198" s="248"/>
      <c r="AP198" s="248"/>
      <c r="AQ198" s="248"/>
      <c r="AR198" s="248"/>
      <c r="AS198" s="101">
        <f t="shared" si="34"/>
        <v>0</v>
      </c>
      <c r="AT198" s="96"/>
      <c r="AU198" s="102">
        <f t="shared" si="35"/>
        <v>0</v>
      </c>
      <c r="AV198" s="332"/>
    </row>
    <row r="199" spans="2:49" ht="15.75" customHeight="1" x14ac:dyDescent="0.25">
      <c r="B199" s="145"/>
      <c r="C199" s="247"/>
      <c r="D199" s="247"/>
      <c r="E199" s="247"/>
      <c r="F199" s="46"/>
      <c r="G199" s="93"/>
      <c r="H199" s="260"/>
      <c r="I199" s="286"/>
      <c r="J199" s="307">
        <f t="shared" si="30"/>
        <v>0</v>
      </c>
      <c r="K199" s="308">
        <f t="shared" si="31"/>
        <v>0</v>
      </c>
      <c r="L199" s="260"/>
      <c r="M199" s="248"/>
      <c r="N199" s="248"/>
      <c r="O199" s="248"/>
      <c r="P199" s="248"/>
      <c r="Q199" s="248"/>
      <c r="R199" s="248"/>
      <c r="S199" s="99">
        <f t="shared" si="14"/>
        <v>0</v>
      </c>
      <c r="T199" s="96"/>
      <c r="U199" s="260"/>
      <c r="V199" s="286"/>
      <c r="W199" s="307">
        <f t="shared" si="32"/>
        <v>0</v>
      </c>
      <c r="X199" s="308">
        <f t="shared" si="33"/>
        <v>0</v>
      </c>
      <c r="Y199" s="273"/>
      <c r="Z199" s="248"/>
      <c r="AA199" s="248"/>
      <c r="AB199" s="248"/>
      <c r="AC199" s="248"/>
      <c r="AD199" s="248"/>
      <c r="AE199" s="248"/>
      <c r="AF199" s="248"/>
      <c r="AG199" s="248"/>
      <c r="AH199" s="248"/>
      <c r="AI199" s="248"/>
      <c r="AJ199" s="248"/>
      <c r="AK199" s="248"/>
      <c r="AL199" s="248"/>
      <c r="AM199" s="248"/>
      <c r="AN199" s="248"/>
      <c r="AO199" s="248"/>
      <c r="AP199" s="248"/>
      <c r="AQ199" s="248"/>
      <c r="AR199" s="248"/>
      <c r="AS199" s="101">
        <f t="shared" si="34"/>
        <v>0</v>
      </c>
      <c r="AT199" s="96"/>
      <c r="AU199" s="102">
        <f t="shared" si="35"/>
        <v>0</v>
      </c>
      <c r="AV199" s="332"/>
    </row>
    <row r="200" spans="2:49" ht="15.75" customHeight="1" x14ac:dyDescent="0.25">
      <c r="B200" s="145"/>
      <c r="C200" s="247"/>
      <c r="D200" s="247"/>
      <c r="E200" s="247"/>
      <c r="F200" s="46"/>
      <c r="G200" s="93"/>
      <c r="H200" s="260"/>
      <c r="I200" s="286"/>
      <c r="J200" s="307">
        <f t="shared" si="30"/>
        <v>0</v>
      </c>
      <c r="K200" s="308">
        <f t="shared" si="31"/>
        <v>0</v>
      </c>
      <c r="L200" s="260"/>
      <c r="M200" s="248"/>
      <c r="N200" s="248"/>
      <c r="O200" s="248"/>
      <c r="P200" s="248"/>
      <c r="Q200" s="248"/>
      <c r="R200" s="248"/>
      <c r="S200" s="99">
        <f t="shared" si="14"/>
        <v>0</v>
      </c>
      <c r="T200" s="96"/>
      <c r="U200" s="260"/>
      <c r="V200" s="286"/>
      <c r="W200" s="307">
        <f t="shared" si="32"/>
        <v>0</v>
      </c>
      <c r="X200" s="308">
        <f t="shared" si="33"/>
        <v>0</v>
      </c>
      <c r="Y200" s="273"/>
      <c r="Z200" s="248"/>
      <c r="AA200" s="248"/>
      <c r="AB200" s="248"/>
      <c r="AC200" s="248"/>
      <c r="AD200" s="248"/>
      <c r="AE200" s="248"/>
      <c r="AF200" s="248"/>
      <c r="AG200" s="248"/>
      <c r="AH200" s="248"/>
      <c r="AI200" s="248"/>
      <c r="AJ200" s="248"/>
      <c r="AK200" s="248"/>
      <c r="AL200" s="248"/>
      <c r="AM200" s="248"/>
      <c r="AN200" s="248"/>
      <c r="AO200" s="248"/>
      <c r="AP200" s="248"/>
      <c r="AQ200" s="248"/>
      <c r="AR200" s="248"/>
      <c r="AS200" s="101">
        <f t="shared" si="34"/>
        <v>0</v>
      </c>
      <c r="AT200" s="96"/>
      <c r="AU200" s="102">
        <f t="shared" si="35"/>
        <v>0</v>
      </c>
      <c r="AV200" s="332"/>
    </row>
    <row r="201" spans="2:49" ht="15.75" customHeight="1" thickBot="1" x14ac:dyDescent="0.3">
      <c r="B201" s="525"/>
      <c r="C201" s="526"/>
      <c r="D201" s="526"/>
      <c r="E201" s="526"/>
      <c r="F201" s="527"/>
      <c r="G201" s="93"/>
      <c r="H201" s="260"/>
      <c r="I201" s="286"/>
      <c r="J201" s="307">
        <f t="shared" si="30"/>
        <v>0</v>
      </c>
      <c r="K201" s="308">
        <f t="shared" si="31"/>
        <v>0</v>
      </c>
      <c r="L201" s="532"/>
      <c r="M201" s="533"/>
      <c r="N201" s="533"/>
      <c r="O201" s="533"/>
      <c r="P201" s="533"/>
      <c r="Q201" s="533"/>
      <c r="R201" s="534"/>
      <c r="S201" s="101">
        <f t="shared" si="14"/>
        <v>0</v>
      </c>
      <c r="T201" s="93"/>
      <c r="U201" s="260"/>
      <c r="V201" s="286"/>
      <c r="W201" s="307">
        <f t="shared" si="32"/>
        <v>0</v>
      </c>
      <c r="X201" s="308">
        <f t="shared" si="33"/>
        <v>0</v>
      </c>
      <c r="Y201" s="540"/>
      <c r="Z201" s="533"/>
      <c r="AA201" s="533"/>
      <c r="AB201" s="533"/>
      <c r="AC201" s="533"/>
      <c r="AD201" s="533"/>
      <c r="AE201" s="533"/>
      <c r="AF201" s="533"/>
      <c r="AG201" s="533"/>
      <c r="AH201" s="533"/>
      <c r="AI201" s="533"/>
      <c r="AJ201" s="533"/>
      <c r="AK201" s="533"/>
      <c r="AL201" s="533"/>
      <c r="AM201" s="533"/>
      <c r="AN201" s="533"/>
      <c r="AO201" s="533"/>
      <c r="AP201" s="533"/>
      <c r="AQ201" s="533"/>
      <c r="AR201" s="534"/>
      <c r="AS201" s="101">
        <f t="shared" si="34"/>
        <v>0</v>
      </c>
      <c r="AT201" s="96"/>
      <c r="AU201" s="102">
        <f t="shared" si="35"/>
        <v>0</v>
      </c>
      <c r="AV201" s="246"/>
    </row>
    <row r="202" spans="2:49" ht="26.25" customHeight="1" thickTop="1" thickBot="1" x14ac:dyDescent="0.25">
      <c r="B202" s="529" t="s">
        <v>105</v>
      </c>
      <c r="C202" s="530"/>
      <c r="D202" s="530"/>
      <c r="E202" s="530"/>
      <c r="F202" s="531"/>
      <c r="G202" s="93"/>
      <c r="H202" s="585"/>
      <c r="I202" s="536"/>
      <c r="J202" s="536"/>
      <c r="K202" s="536"/>
      <c r="L202" s="536"/>
      <c r="M202" s="536"/>
      <c r="N202" s="536"/>
      <c r="O202" s="536"/>
      <c r="P202" s="536"/>
      <c r="Q202" s="536"/>
      <c r="R202" s="536"/>
      <c r="S202" s="537"/>
      <c r="T202" s="93"/>
      <c r="U202" s="585"/>
      <c r="V202" s="536"/>
      <c r="W202" s="536"/>
      <c r="X202" s="536"/>
      <c r="Y202" s="536"/>
      <c r="Z202" s="536"/>
      <c r="AA202" s="536"/>
      <c r="AB202" s="536"/>
      <c r="AC202" s="536"/>
      <c r="AD202" s="536"/>
      <c r="AE202" s="536"/>
      <c r="AF202" s="536"/>
      <c r="AG202" s="536"/>
      <c r="AH202" s="536"/>
      <c r="AI202" s="536"/>
      <c r="AJ202" s="536"/>
      <c r="AK202" s="536"/>
      <c r="AL202" s="536"/>
      <c r="AM202" s="536"/>
      <c r="AN202" s="536"/>
      <c r="AO202" s="536"/>
      <c r="AP202" s="536"/>
      <c r="AQ202" s="536"/>
      <c r="AR202" s="536"/>
      <c r="AS202" s="541"/>
      <c r="AT202" s="94"/>
      <c r="AU202" s="64">
        <f>AU5+SUM(S6:S201)-SUM(AS6:AS201)</f>
        <v>0</v>
      </c>
      <c r="AV202" s="68" t="s">
        <v>153</v>
      </c>
      <c r="AW202" s="69"/>
    </row>
    <row r="203" spans="2:49" ht="15.75" customHeight="1" thickTop="1" x14ac:dyDescent="0.2"/>
  </sheetData>
  <mergeCells count="3">
    <mergeCell ref="AU3:AU4"/>
    <mergeCell ref="S3:S4"/>
    <mergeCell ref="AS3:AS4"/>
  </mergeCells>
  <phoneticPr fontId="0" type="noConversion"/>
  <dataValidations count="1">
    <dataValidation type="list" allowBlank="1" showInputMessage="1" showErrorMessage="1" sqref="AV5" xr:uid="{00000000-0002-0000-0C00-000000000000}">
      <formula1>Reconciled</formula1>
    </dataValidation>
  </dataValidations>
  <pageMargins left="0.35433070866141703" right="0.35433070866141703" top="0" bottom="0" header="0.17" footer="0.26"/>
  <pageSetup paperSize="9" scale="75" fitToWidth="0" orientation="landscape" horizontalDpi="360" verticalDpi="36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64FD5B5E-85F5-4F4C-A799-CE3844145903}">
          <x14:formula1>
            <xm:f>'1'!$B$1:$B$13</xm:f>
          </x14:formula1>
          <xm:sqref>AV6:AV201</xm:sqref>
        </x14:dataValidation>
        <x14:dataValidation type="list" allowBlank="1" showInputMessage="1" showErrorMessage="1" xr:uid="{B8E2A19D-588A-46FF-ADD1-8CE3DE392141}">
          <x14:formula1>
            <xm:f>'Sales Tax Rates'!$E$7:$E$13</xm:f>
          </x14:formula1>
          <xm:sqref>V6:V201 I6:I201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9" tint="0.59999389629810485"/>
    <pageSetUpPr autoPageBreaks="0" fitToPage="1"/>
  </sheetPr>
  <dimension ref="B1:AX203"/>
  <sheetViews>
    <sheetView showGridLines="0" zoomScaleNormal="100" workbookViewId="0">
      <pane xSplit="7" ySplit="5" topLeftCell="H6" activePane="bottomRight" state="frozen"/>
      <selection activeCell="E2" sqref="E2"/>
      <selection pane="topRight" activeCell="E2" sqref="E2"/>
      <selection pane="bottomLeft" activeCell="E2" sqref="E2"/>
      <selection pane="bottomRight" activeCell="C2" sqref="C2"/>
    </sheetView>
  </sheetViews>
  <sheetFormatPr defaultRowHeight="15.75" customHeight="1" x14ac:dyDescent="0.2"/>
  <cols>
    <col min="1" max="1" width="2.42578125" customWidth="1"/>
    <col min="2" max="2" width="15.7109375" customWidth="1"/>
    <col min="3" max="3" width="9.7109375" customWidth="1"/>
    <col min="4" max="5" width="20.7109375" customWidth="1"/>
    <col min="6" max="6" width="7.42578125" customWidth="1"/>
    <col min="7" max="7" width="1.7109375" style="1" customWidth="1"/>
    <col min="8" max="11" width="11.7109375" customWidth="1"/>
    <col min="12" max="18" width="12.28515625" customWidth="1"/>
    <col min="19" max="19" width="13.140625" style="1" bestFit="1" customWidth="1"/>
    <col min="20" max="20" width="2.7109375" style="1" customWidth="1"/>
    <col min="21" max="24" width="11.7109375" customWidth="1"/>
    <col min="25" max="44" width="12.28515625" customWidth="1"/>
    <col min="45" max="45" width="12.28515625" style="1" customWidth="1"/>
    <col min="46" max="46" width="1.7109375" style="1" customWidth="1"/>
    <col min="47" max="47" width="14.7109375" style="1" customWidth="1"/>
    <col min="48" max="48" width="4.28515625" customWidth="1"/>
    <col min="49" max="49" width="22.42578125" customWidth="1"/>
  </cols>
  <sheetData>
    <row r="1" spans="2:50" ht="21" customHeight="1" x14ac:dyDescent="0.3">
      <c r="B1" s="214" t="str">
        <f>AccountsHeaders!B7</f>
        <v>Enter Your Business Name Here</v>
      </c>
      <c r="C1" s="4"/>
      <c r="D1" s="4"/>
      <c r="E1" s="4"/>
      <c r="F1" s="2"/>
      <c r="G1" s="5"/>
      <c r="H1" s="271"/>
      <c r="I1" s="271"/>
      <c r="J1" s="271"/>
      <c r="K1" s="271"/>
      <c r="L1" s="271" t="str">
        <f>AccountsHeaders!M2</f>
        <v>Excel Cash Book Easy with Sales Tax</v>
      </c>
      <c r="M1" s="51"/>
      <c r="N1" s="51"/>
      <c r="P1" s="51"/>
      <c r="Q1" s="51"/>
      <c r="S1" s="51"/>
      <c r="T1" s="5"/>
      <c r="U1" s="271"/>
      <c r="V1" s="271"/>
      <c r="W1" s="271"/>
      <c r="X1" s="271"/>
      <c r="Y1" s="5"/>
      <c r="Z1" s="5"/>
      <c r="AA1" s="5"/>
      <c r="AB1" s="5"/>
      <c r="AC1" s="5"/>
      <c r="AD1" s="5"/>
      <c r="AE1" s="5"/>
      <c r="AF1" s="5"/>
      <c r="AG1" s="5"/>
      <c r="AH1" s="5"/>
      <c r="AI1" s="5"/>
      <c r="AJ1" s="5"/>
      <c r="AK1" s="5"/>
      <c r="AL1" s="5"/>
      <c r="AM1" s="5"/>
      <c r="AN1" s="5"/>
      <c r="AO1" s="5"/>
      <c r="AP1" s="5"/>
      <c r="AQ1" s="5"/>
      <c r="AR1" s="5"/>
      <c r="AS1" s="5"/>
      <c r="AT1" s="5"/>
      <c r="AU1"/>
    </row>
    <row r="2" spans="2:50" ht="21" customHeight="1" thickBot="1" x14ac:dyDescent="0.5">
      <c r="B2" s="3" t="str">
        <f>MonthsHeaders!M7</f>
        <v>December</v>
      </c>
      <c r="C2" s="3">
        <f>MonthsHeaders!M8</f>
        <v>2025</v>
      </c>
      <c r="D2" s="4"/>
      <c r="E2" s="676" t="str">
        <f>MonthsHeaders!M6</f>
        <v>Month12</v>
      </c>
      <c r="F2" s="2"/>
      <c r="G2" s="5"/>
      <c r="H2" s="230" t="s">
        <v>93</v>
      </c>
      <c r="I2" s="231"/>
      <c r="J2" s="231"/>
      <c r="K2" s="231"/>
      <c r="L2" s="231"/>
      <c r="M2" s="231"/>
      <c r="N2" s="231"/>
      <c r="O2" s="231"/>
      <c r="P2" s="231"/>
      <c r="Q2" s="231"/>
      <c r="R2" s="232"/>
      <c r="S2" s="51"/>
      <c r="T2" s="5"/>
      <c r="U2" s="230"/>
      <c r="V2" s="231"/>
      <c r="W2" s="231"/>
      <c r="X2" s="231"/>
      <c r="Y2" s="226" t="s">
        <v>94</v>
      </c>
      <c r="Z2" s="226"/>
      <c r="AA2" s="226"/>
      <c r="AB2" s="226"/>
      <c r="AC2" s="226"/>
      <c r="AD2" s="226"/>
      <c r="AE2" s="226"/>
      <c r="AF2" s="226"/>
      <c r="AG2" s="226"/>
      <c r="AH2" s="226"/>
      <c r="AI2" s="226"/>
      <c r="AJ2" s="226"/>
      <c r="AK2" s="226"/>
      <c r="AL2" s="226"/>
      <c r="AM2" s="226"/>
      <c r="AN2" s="226"/>
      <c r="AO2" s="226"/>
      <c r="AP2" s="226"/>
      <c r="AQ2" s="226"/>
      <c r="AR2" s="226"/>
      <c r="AS2" s="227"/>
      <c r="AT2" s="5"/>
      <c r="AU2"/>
    </row>
    <row r="3" spans="2:50" s="6" customFormat="1" ht="20.25" customHeight="1" thickTop="1" x14ac:dyDescent="0.25">
      <c r="B3" s="54" t="s">
        <v>0</v>
      </c>
      <c r="C3" s="55"/>
      <c r="D3" s="55"/>
      <c r="E3" s="55"/>
      <c r="F3" s="56"/>
      <c r="G3" s="90"/>
      <c r="H3" s="310" t="str">
        <f>AccountsHeaders!H9</f>
        <v>Sales Tax on Income</v>
      </c>
      <c r="I3" s="310"/>
      <c r="J3" s="310"/>
      <c r="K3" s="310"/>
      <c r="L3" s="52" t="s">
        <v>4</v>
      </c>
      <c r="M3" s="53"/>
      <c r="N3" s="53"/>
      <c r="O3" s="53"/>
      <c r="P3" s="53"/>
      <c r="Q3" s="53"/>
      <c r="R3" s="53"/>
      <c r="S3" s="705" t="s">
        <v>228</v>
      </c>
      <c r="T3" s="7"/>
      <c r="U3" s="312" t="str">
        <f>AccountsHeaders!U9</f>
        <v>Sales Tax on Expenses</v>
      </c>
      <c r="V3" s="310"/>
      <c r="W3" s="310"/>
      <c r="X3" s="311"/>
      <c r="Y3" s="54" t="str">
        <f>AccountsHeaders!Y9</f>
        <v>Expenses</v>
      </c>
      <c r="Z3" s="183"/>
      <c r="AA3" s="183"/>
      <c r="AB3" s="183"/>
      <c r="AC3" s="183"/>
      <c r="AD3" s="183"/>
      <c r="AE3" s="183"/>
      <c r="AF3" s="183"/>
      <c r="AG3" s="183"/>
      <c r="AH3" s="183"/>
      <c r="AI3" s="183"/>
      <c r="AJ3" s="183"/>
      <c r="AK3" s="183"/>
      <c r="AL3" s="183"/>
      <c r="AM3" s="183"/>
      <c r="AN3" s="183"/>
      <c r="AO3" s="183"/>
      <c r="AP3" s="183"/>
      <c r="AQ3" s="183"/>
      <c r="AR3" s="287"/>
      <c r="AS3" s="703" t="s">
        <v>229</v>
      </c>
      <c r="AT3" s="90"/>
      <c r="AU3" s="703" t="s">
        <v>5</v>
      </c>
      <c r="AV3" s="65"/>
    </row>
    <row r="4" spans="2:50" s="7" customFormat="1" ht="81.75" customHeight="1" thickBot="1" x14ac:dyDescent="0.25">
      <c r="B4" s="57" t="str">
        <f>AccountsHeaders!B10</f>
        <v>Date</v>
      </c>
      <c r="C4" s="58" t="str">
        <f>AccountsHeaders!C10</f>
        <v>Payment Type</v>
      </c>
      <c r="D4" s="58" t="str">
        <f>AccountsHeaders!D10</f>
        <v>Name</v>
      </c>
      <c r="E4" s="58" t="str">
        <f>AccountsHeaders!E10</f>
        <v>Descripton</v>
      </c>
      <c r="F4" s="197" t="str">
        <f>AccountsHeaders!F10</f>
        <v>Ref</v>
      </c>
      <c r="G4" s="91"/>
      <c r="H4" s="309" t="str">
        <f>AccountsHeaders!H10</f>
        <v>Income Transaction Amount (Including Sales Tax)</v>
      </c>
      <c r="I4" s="309" t="str">
        <f>AccountsHeaders!I10</f>
        <v>Sales Tax Rate</v>
      </c>
      <c r="J4" s="309" t="str">
        <f>AccountsHeaders!J10</f>
        <v>Sales Tax Amount</v>
      </c>
      <c r="K4" s="274" t="str">
        <f>AccountsHeaders!K10</f>
        <v>Amount Excluding Sales Tax - Allocate to Income Account</v>
      </c>
      <c r="L4" s="47" t="str">
        <f>AccountsHeaders!L10</f>
        <v>Income Account 1</v>
      </c>
      <c r="M4" s="48" t="str">
        <f>AccountsHeaders!M10</f>
        <v>Income Account 2</v>
      </c>
      <c r="N4" s="48" t="str">
        <f>AccountsHeaders!N10</f>
        <v>Income Account 3</v>
      </c>
      <c r="O4" s="48" t="str">
        <f>AccountsHeaders!O10</f>
        <v>Income Account 4</v>
      </c>
      <c r="P4" s="48" t="str">
        <f>AccountsHeaders!P10</f>
        <v>Income Account 5</v>
      </c>
      <c r="Q4" s="48" t="str">
        <f>AccountsHeaders!Q10</f>
        <v>Income Account 6</v>
      </c>
      <c r="R4" s="48" t="str">
        <f>AccountsHeaders!R10</f>
        <v>Income Account 7</v>
      </c>
      <c r="S4" s="706"/>
      <c r="T4" s="207"/>
      <c r="U4" s="313" t="str">
        <f>AccountsHeaders!U10</f>
        <v>Expense Transaction Amount (Including Sales Tax)</v>
      </c>
      <c r="V4" s="309" t="str">
        <f>AccountsHeaders!V10</f>
        <v>Sales Tax Rate</v>
      </c>
      <c r="W4" s="309" t="str">
        <f>AccountsHeaders!W10</f>
        <v>Sales Tax Amount</v>
      </c>
      <c r="X4" s="288" t="str">
        <f>AccountsHeaders!X10</f>
        <v>Amount Excluding Sales Tax - Allocate to Expense Account</v>
      </c>
      <c r="Y4" s="47" t="str">
        <f>AccountsHeaders!Y10</f>
        <v>Expense Account 1</v>
      </c>
      <c r="Z4" s="48" t="str">
        <f>AccountsHeaders!Z10</f>
        <v>Expense Account 2</v>
      </c>
      <c r="AA4" s="48" t="str">
        <f>AccountsHeaders!AA10</f>
        <v>Expense Account 3</v>
      </c>
      <c r="AB4" s="48" t="str">
        <f>AccountsHeaders!AB10</f>
        <v>Expense Account 4</v>
      </c>
      <c r="AC4" s="48" t="str">
        <f>AccountsHeaders!AC10</f>
        <v>Expense Account 5</v>
      </c>
      <c r="AD4" s="48" t="str">
        <f>AccountsHeaders!AD10</f>
        <v>Expense Account 6</v>
      </c>
      <c r="AE4" s="48" t="str">
        <f>AccountsHeaders!AE10</f>
        <v>Expense Account 7</v>
      </c>
      <c r="AF4" s="48" t="str">
        <f>AccountsHeaders!AF10</f>
        <v>Expense Account 8</v>
      </c>
      <c r="AG4" s="48" t="str">
        <f>AccountsHeaders!AG10</f>
        <v>Expense Account 9</v>
      </c>
      <c r="AH4" s="48" t="str">
        <f>AccountsHeaders!AH10</f>
        <v>Expense Account 10</v>
      </c>
      <c r="AI4" s="48" t="str">
        <f>AccountsHeaders!AI10</f>
        <v>Expense Account 11</v>
      </c>
      <c r="AJ4" s="48" t="str">
        <f>AccountsHeaders!AJ10</f>
        <v>Expense Account 12</v>
      </c>
      <c r="AK4" s="48" t="str">
        <f>AccountsHeaders!AK10</f>
        <v>Expense Account 13</v>
      </c>
      <c r="AL4" s="48" t="str">
        <f>AccountsHeaders!AL10</f>
        <v>Expense Account 14</v>
      </c>
      <c r="AM4" s="48" t="str">
        <f>AccountsHeaders!AM10</f>
        <v>Expense Account 15</v>
      </c>
      <c r="AN4" s="48" t="str">
        <f>AccountsHeaders!AN10</f>
        <v>Expense Account 16</v>
      </c>
      <c r="AO4" s="48" t="str">
        <f>AccountsHeaders!AO10</f>
        <v>Expense Account 17</v>
      </c>
      <c r="AP4" s="48" t="str">
        <f>AccountsHeaders!AP10</f>
        <v>Expense Account 18</v>
      </c>
      <c r="AQ4" s="48" t="str">
        <f>AccountsHeaders!AQ10</f>
        <v>Expense Account 19</v>
      </c>
      <c r="AR4" s="48" t="str">
        <f>AccountsHeaders!AR10</f>
        <v>Expense Account 20</v>
      </c>
      <c r="AS4" s="707"/>
      <c r="AT4" s="91"/>
      <c r="AU4" s="704"/>
      <c r="AV4" s="67" t="s">
        <v>24</v>
      </c>
    </row>
    <row r="5" spans="2:50" s="14" customFormat="1" ht="26.25" customHeight="1" thickTop="1" thickBot="1" x14ac:dyDescent="0.25">
      <c r="B5" s="59" t="s">
        <v>48</v>
      </c>
      <c r="C5" s="60"/>
      <c r="D5" s="194"/>
      <c r="E5" s="194"/>
      <c r="F5" s="61"/>
      <c r="G5" s="92"/>
      <c r="H5" s="50">
        <f>SUM(H6:H201)</f>
        <v>0</v>
      </c>
      <c r="I5" s="360"/>
      <c r="J5" s="50">
        <f t="shared" ref="J5:S5" si="0">SUM(J6:J201)</f>
        <v>0</v>
      </c>
      <c r="K5" s="297">
        <f t="shared" si="0"/>
        <v>0</v>
      </c>
      <c r="L5" s="49">
        <f t="shared" si="0"/>
        <v>0</v>
      </c>
      <c r="M5" s="50">
        <f t="shared" si="0"/>
        <v>0</v>
      </c>
      <c r="N5" s="50">
        <f t="shared" si="0"/>
        <v>0</v>
      </c>
      <c r="O5" s="50">
        <f t="shared" si="0"/>
        <v>0</v>
      </c>
      <c r="P5" s="50">
        <f t="shared" si="0"/>
        <v>0</v>
      </c>
      <c r="Q5" s="50">
        <f t="shared" si="0"/>
        <v>0</v>
      </c>
      <c r="R5" s="50">
        <f t="shared" si="0"/>
        <v>0</v>
      </c>
      <c r="S5" s="63">
        <f t="shared" si="0"/>
        <v>0</v>
      </c>
      <c r="T5" s="96"/>
      <c r="U5" s="49">
        <f>SUM(U6:U201)</f>
        <v>0</v>
      </c>
      <c r="V5" s="360"/>
      <c r="W5" s="50">
        <f t="shared" ref="W5:AS5" si="1">SUM(W6:W201)</f>
        <v>0</v>
      </c>
      <c r="X5" s="297">
        <f t="shared" si="1"/>
        <v>0</v>
      </c>
      <c r="Y5" s="49">
        <f t="shared" si="1"/>
        <v>0</v>
      </c>
      <c r="Z5" s="50">
        <f t="shared" si="1"/>
        <v>0</v>
      </c>
      <c r="AA5" s="50">
        <f t="shared" si="1"/>
        <v>0</v>
      </c>
      <c r="AB5" s="50">
        <f t="shared" si="1"/>
        <v>0</v>
      </c>
      <c r="AC5" s="50">
        <f t="shared" si="1"/>
        <v>0</v>
      </c>
      <c r="AD5" s="50">
        <f t="shared" si="1"/>
        <v>0</v>
      </c>
      <c r="AE5" s="50">
        <f t="shared" si="1"/>
        <v>0</v>
      </c>
      <c r="AF5" s="50">
        <f t="shared" si="1"/>
        <v>0</v>
      </c>
      <c r="AG5" s="50">
        <f t="shared" si="1"/>
        <v>0</v>
      </c>
      <c r="AH5" s="50">
        <f t="shared" si="1"/>
        <v>0</v>
      </c>
      <c r="AI5" s="50">
        <f t="shared" si="1"/>
        <v>0</v>
      </c>
      <c r="AJ5" s="50">
        <f t="shared" si="1"/>
        <v>0</v>
      </c>
      <c r="AK5" s="50">
        <f t="shared" si="1"/>
        <v>0</v>
      </c>
      <c r="AL5" s="50">
        <f t="shared" si="1"/>
        <v>0</v>
      </c>
      <c r="AM5" s="50">
        <f t="shared" si="1"/>
        <v>0</v>
      </c>
      <c r="AN5" s="50">
        <f t="shared" si="1"/>
        <v>0</v>
      </c>
      <c r="AO5" s="50">
        <f t="shared" si="1"/>
        <v>0</v>
      </c>
      <c r="AP5" s="50">
        <f t="shared" si="1"/>
        <v>0</v>
      </c>
      <c r="AQ5" s="50">
        <f t="shared" si="1"/>
        <v>0</v>
      </c>
      <c r="AR5" s="50">
        <f t="shared" si="1"/>
        <v>0</v>
      </c>
      <c r="AS5" s="103">
        <f t="shared" si="1"/>
        <v>0</v>
      </c>
      <c r="AT5" s="92"/>
      <c r="AU5" s="70">
        <f>Month11!AU202</f>
        <v>0</v>
      </c>
      <c r="AV5" s="68" t="s">
        <v>47</v>
      </c>
      <c r="AW5" s="69"/>
      <c r="AX5" s="7"/>
    </row>
    <row r="6" spans="2:50" ht="18.75" customHeight="1" x14ac:dyDescent="0.25">
      <c r="B6" s="144"/>
      <c r="C6" s="247"/>
      <c r="D6" s="247"/>
      <c r="E6" s="247"/>
      <c r="F6" s="62"/>
      <c r="G6" s="93"/>
      <c r="H6" s="259"/>
      <c r="I6" s="286"/>
      <c r="J6" s="307">
        <f t="shared" ref="J6:J37" si="2">H6-K6</f>
        <v>0</v>
      </c>
      <c r="K6" s="308">
        <f>ROUND(SUM(H6/(I6+1)),2)</f>
        <v>0</v>
      </c>
      <c r="L6" s="259"/>
      <c r="M6" s="248"/>
      <c r="N6" s="248"/>
      <c r="O6" s="248"/>
      <c r="P6" s="248"/>
      <c r="Q6" s="248"/>
      <c r="R6" s="248"/>
      <c r="S6" s="95">
        <f>SUM(L6:R6)+J6</f>
        <v>0</v>
      </c>
      <c r="T6" s="96"/>
      <c r="U6" s="259"/>
      <c r="V6" s="286"/>
      <c r="W6" s="307">
        <f t="shared" ref="W6:W37" si="3">U6-X6</f>
        <v>0</v>
      </c>
      <c r="X6" s="308">
        <f>ROUND(SUM(U6/(V6+1)),2)</f>
        <v>0</v>
      </c>
      <c r="Y6" s="273"/>
      <c r="Z6" s="248"/>
      <c r="AA6" s="248"/>
      <c r="AB6" s="248"/>
      <c r="AC6" s="248"/>
      <c r="AD6" s="248"/>
      <c r="AE6" s="248"/>
      <c r="AF6" s="248"/>
      <c r="AG6" s="248"/>
      <c r="AH6" s="248"/>
      <c r="AI6" s="248"/>
      <c r="AJ6" s="248"/>
      <c r="AK6" s="248"/>
      <c r="AL6" s="248"/>
      <c r="AM6" s="248"/>
      <c r="AN6" s="248"/>
      <c r="AO6" s="248"/>
      <c r="AP6" s="248"/>
      <c r="AQ6" s="248"/>
      <c r="AR6" s="248"/>
      <c r="AS6" s="97">
        <f>SUM(Y6:AR6)+W6</f>
        <v>0</v>
      </c>
      <c r="AT6" s="96"/>
      <c r="AU6" s="98">
        <f t="shared" ref="AU6:AU37" si="4">AU5+S6-AS6</f>
        <v>0</v>
      </c>
      <c r="AV6" s="245"/>
      <c r="AX6" s="7"/>
    </row>
    <row r="7" spans="2:50" ht="15.75" customHeight="1" x14ac:dyDescent="0.25">
      <c r="B7" s="145"/>
      <c r="C7" s="247"/>
      <c r="D7" s="247"/>
      <c r="E7" s="247"/>
      <c r="F7" s="46"/>
      <c r="G7" s="93"/>
      <c r="H7" s="260"/>
      <c r="I7" s="286"/>
      <c r="J7" s="307">
        <f t="shared" si="2"/>
        <v>0</v>
      </c>
      <c r="K7" s="308">
        <f t="shared" ref="K7:K70" si="5">ROUND(SUM(H7/(I7+1)),2)</f>
        <v>0</v>
      </c>
      <c r="L7" s="260"/>
      <c r="M7" s="248"/>
      <c r="N7" s="248"/>
      <c r="O7" s="248"/>
      <c r="P7" s="248"/>
      <c r="Q7" s="248"/>
      <c r="R7" s="248"/>
      <c r="S7" s="99">
        <f t="shared" ref="S7:S70" si="6">SUM(L7:R7)+J7</f>
        <v>0</v>
      </c>
      <c r="T7" s="96"/>
      <c r="U7" s="260"/>
      <c r="V7" s="286"/>
      <c r="W7" s="307">
        <f t="shared" si="3"/>
        <v>0</v>
      </c>
      <c r="X7" s="308">
        <f t="shared" ref="X7:X70" si="7">ROUND(SUM(U7/(V7+1)),2)</f>
        <v>0</v>
      </c>
      <c r="Y7" s="273"/>
      <c r="Z7" s="248"/>
      <c r="AA7" s="248"/>
      <c r="AB7" s="248"/>
      <c r="AC7" s="248"/>
      <c r="AD7" s="248"/>
      <c r="AE7" s="248"/>
      <c r="AF7" s="248"/>
      <c r="AG7" s="248"/>
      <c r="AH7" s="248"/>
      <c r="AI7" s="248"/>
      <c r="AJ7" s="248"/>
      <c r="AK7" s="248"/>
      <c r="AL7" s="248"/>
      <c r="AM7" s="248"/>
      <c r="AN7" s="248"/>
      <c r="AO7" s="248"/>
      <c r="AP7" s="248"/>
      <c r="AQ7" s="248"/>
      <c r="AR7" s="248"/>
      <c r="AS7" s="99">
        <f t="shared" ref="AS7:AS70" si="8">SUM(Y7:AR7)+W7</f>
        <v>0</v>
      </c>
      <c r="AT7" s="96"/>
      <c r="AU7" s="98">
        <f t="shared" si="4"/>
        <v>0</v>
      </c>
      <c r="AV7" s="245"/>
      <c r="AX7" s="7"/>
    </row>
    <row r="8" spans="2:50" ht="15.75" customHeight="1" x14ac:dyDescent="0.25">
      <c r="B8" s="145"/>
      <c r="C8" s="247"/>
      <c r="D8" s="247"/>
      <c r="E8" s="247"/>
      <c r="F8" s="46"/>
      <c r="G8" s="93"/>
      <c r="H8" s="260"/>
      <c r="I8" s="286"/>
      <c r="J8" s="307">
        <f t="shared" si="2"/>
        <v>0</v>
      </c>
      <c r="K8" s="308">
        <f t="shared" si="5"/>
        <v>0</v>
      </c>
      <c r="L8" s="260"/>
      <c r="M8" s="248"/>
      <c r="N8" s="248"/>
      <c r="O8" s="248"/>
      <c r="P8" s="248"/>
      <c r="Q8" s="248"/>
      <c r="R8" s="248"/>
      <c r="S8" s="99">
        <f t="shared" si="6"/>
        <v>0</v>
      </c>
      <c r="T8" s="96"/>
      <c r="U8" s="260"/>
      <c r="V8" s="286"/>
      <c r="W8" s="307">
        <f t="shared" si="3"/>
        <v>0</v>
      </c>
      <c r="X8" s="308">
        <f t="shared" si="7"/>
        <v>0</v>
      </c>
      <c r="Y8" s="273"/>
      <c r="Z8" s="248"/>
      <c r="AA8" s="248"/>
      <c r="AB8" s="248"/>
      <c r="AC8" s="248"/>
      <c r="AD8" s="248"/>
      <c r="AE8" s="248"/>
      <c r="AF8" s="248"/>
      <c r="AG8" s="248"/>
      <c r="AH8" s="248"/>
      <c r="AI8" s="248"/>
      <c r="AJ8" s="248"/>
      <c r="AK8" s="248"/>
      <c r="AL8" s="248"/>
      <c r="AM8" s="248"/>
      <c r="AN8" s="248"/>
      <c r="AO8" s="248"/>
      <c r="AP8" s="248"/>
      <c r="AQ8" s="248"/>
      <c r="AR8" s="248"/>
      <c r="AS8" s="99">
        <f t="shared" si="8"/>
        <v>0</v>
      </c>
      <c r="AT8" s="96"/>
      <c r="AU8" s="98">
        <f t="shared" si="4"/>
        <v>0</v>
      </c>
      <c r="AV8" s="245"/>
      <c r="AX8" s="7"/>
    </row>
    <row r="9" spans="2:50" ht="15.75" customHeight="1" x14ac:dyDescent="0.25">
      <c r="B9" s="145"/>
      <c r="C9" s="247"/>
      <c r="D9" s="247"/>
      <c r="E9" s="247"/>
      <c r="F9" s="46"/>
      <c r="G9" s="93"/>
      <c r="H9" s="260"/>
      <c r="I9" s="286"/>
      <c r="J9" s="307">
        <f t="shared" si="2"/>
        <v>0</v>
      </c>
      <c r="K9" s="308">
        <f t="shared" si="5"/>
        <v>0</v>
      </c>
      <c r="L9" s="260"/>
      <c r="M9" s="248"/>
      <c r="N9" s="248"/>
      <c r="O9" s="248"/>
      <c r="P9" s="248"/>
      <c r="Q9" s="248"/>
      <c r="R9" s="248"/>
      <c r="S9" s="99">
        <f t="shared" si="6"/>
        <v>0</v>
      </c>
      <c r="T9" s="96"/>
      <c r="U9" s="260"/>
      <c r="V9" s="286"/>
      <c r="W9" s="307">
        <f t="shared" si="3"/>
        <v>0</v>
      </c>
      <c r="X9" s="308">
        <f t="shared" si="7"/>
        <v>0</v>
      </c>
      <c r="Y9" s="273"/>
      <c r="Z9" s="248"/>
      <c r="AA9" s="248"/>
      <c r="AB9" s="248"/>
      <c r="AC9" s="248"/>
      <c r="AD9" s="248"/>
      <c r="AE9" s="248"/>
      <c r="AF9" s="248"/>
      <c r="AG9" s="248"/>
      <c r="AH9" s="248"/>
      <c r="AI9" s="248"/>
      <c r="AJ9" s="248"/>
      <c r="AK9" s="248"/>
      <c r="AL9" s="248"/>
      <c r="AM9" s="248"/>
      <c r="AN9" s="248"/>
      <c r="AO9" s="248"/>
      <c r="AP9" s="248"/>
      <c r="AQ9" s="248"/>
      <c r="AR9" s="248"/>
      <c r="AS9" s="99">
        <f t="shared" si="8"/>
        <v>0</v>
      </c>
      <c r="AT9" s="96"/>
      <c r="AU9" s="98">
        <f t="shared" si="4"/>
        <v>0</v>
      </c>
      <c r="AV9" s="245"/>
    </row>
    <row r="10" spans="2:50" ht="15.75" customHeight="1" x14ac:dyDescent="0.25">
      <c r="B10" s="145"/>
      <c r="C10" s="247"/>
      <c r="D10" s="247"/>
      <c r="E10" s="247"/>
      <c r="F10" s="46"/>
      <c r="G10" s="93"/>
      <c r="H10" s="260"/>
      <c r="I10" s="286"/>
      <c r="J10" s="307">
        <f t="shared" si="2"/>
        <v>0</v>
      </c>
      <c r="K10" s="308">
        <f t="shared" si="5"/>
        <v>0</v>
      </c>
      <c r="L10" s="260"/>
      <c r="M10" s="248"/>
      <c r="N10" s="248"/>
      <c r="O10" s="248"/>
      <c r="P10" s="248"/>
      <c r="Q10" s="248"/>
      <c r="R10" s="248"/>
      <c r="S10" s="99">
        <f t="shared" si="6"/>
        <v>0</v>
      </c>
      <c r="T10" s="96"/>
      <c r="U10" s="260"/>
      <c r="V10" s="286"/>
      <c r="W10" s="307">
        <f t="shared" si="3"/>
        <v>0</v>
      </c>
      <c r="X10" s="308">
        <f t="shared" si="7"/>
        <v>0</v>
      </c>
      <c r="Y10" s="273"/>
      <c r="Z10" s="248"/>
      <c r="AA10" s="248"/>
      <c r="AB10" s="248"/>
      <c r="AC10" s="248"/>
      <c r="AD10" s="248"/>
      <c r="AE10" s="248"/>
      <c r="AF10" s="248"/>
      <c r="AG10" s="248"/>
      <c r="AH10" s="248"/>
      <c r="AI10" s="248"/>
      <c r="AJ10" s="248"/>
      <c r="AK10" s="248"/>
      <c r="AL10" s="248"/>
      <c r="AM10" s="248"/>
      <c r="AN10" s="248"/>
      <c r="AO10" s="248"/>
      <c r="AP10" s="248"/>
      <c r="AQ10" s="248"/>
      <c r="AR10" s="248"/>
      <c r="AS10" s="99">
        <f t="shared" si="8"/>
        <v>0</v>
      </c>
      <c r="AT10" s="96"/>
      <c r="AU10" s="98">
        <f t="shared" si="4"/>
        <v>0</v>
      </c>
      <c r="AV10" s="245"/>
    </row>
    <row r="11" spans="2:50" ht="15.75" customHeight="1" x14ac:dyDescent="0.25">
      <c r="B11" s="145"/>
      <c r="C11" s="247"/>
      <c r="D11" s="247"/>
      <c r="E11" s="247"/>
      <c r="F11" s="46"/>
      <c r="G11" s="93"/>
      <c r="H11" s="260"/>
      <c r="I11" s="286"/>
      <c r="J11" s="307">
        <f t="shared" si="2"/>
        <v>0</v>
      </c>
      <c r="K11" s="308">
        <f t="shared" si="5"/>
        <v>0</v>
      </c>
      <c r="L11" s="260"/>
      <c r="M11" s="248"/>
      <c r="N11" s="248"/>
      <c r="O11" s="248"/>
      <c r="P11" s="248"/>
      <c r="Q11" s="248"/>
      <c r="R11" s="248"/>
      <c r="S11" s="99">
        <f t="shared" si="6"/>
        <v>0</v>
      </c>
      <c r="T11" s="96"/>
      <c r="U11" s="260"/>
      <c r="V11" s="286"/>
      <c r="W11" s="307">
        <f t="shared" si="3"/>
        <v>0</v>
      </c>
      <c r="X11" s="308">
        <f t="shared" si="7"/>
        <v>0</v>
      </c>
      <c r="Y11" s="273"/>
      <c r="Z11" s="248"/>
      <c r="AA11" s="248"/>
      <c r="AB11" s="248"/>
      <c r="AC11" s="248"/>
      <c r="AD11" s="248"/>
      <c r="AE11" s="248"/>
      <c r="AF11" s="248"/>
      <c r="AG11" s="248"/>
      <c r="AH11" s="248"/>
      <c r="AI11" s="248"/>
      <c r="AJ11" s="248"/>
      <c r="AK11" s="248"/>
      <c r="AL11" s="248"/>
      <c r="AM11" s="248"/>
      <c r="AN11" s="248"/>
      <c r="AO11" s="248"/>
      <c r="AP11" s="248"/>
      <c r="AQ11" s="248"/>
      <c r="AR11" s="248"/>
      <c r="AS11" s="99">
        <f t="shared" si="8"/>
        <v>0</v>
      </c>
      <c r="AT11" s="96"/>
      <c r="AU11" s="98">
        <f t="shared" si="4"/>
        <v>0</v>
      </c>
      <c r="AV11" s="245"/>
    </row>
    <row r="12" spans="2:50" ht="15.75" customHeight="1" x14ac:dyDescent="0.25">
      <c r="B12" s="145"/>
      <c r="C12" s="247"/>
      <c r="D12" s="247"/>
      <c r="E12" s="247"/>
      <c r="F12" s="46"/>
      <c r="G12" s="93"/>
      <c r="H12" s="260"/>
      <c r="I12" s="286"/>
      <c r="J12" s="307">
        <f t="shared" si="2"/>
        <v>0</v>
      </c>
      <c r="K12" s="308">
        <f t="shared" si="5"/>
        <v>0</v>
      </c>
      <c r="L12" s="260"/>
      <c r="M12" s="248"/>
      <c r="N12" s="248"/>
      <c r="O12" s="248"/>
      <c r="P12" s="248"/>
      <c r="Q12" s="248"/>
      <c r="R12" s="248"/>
      <c r="S12" s="99">
        <f t="shared" si="6"/>
        <v>0</v>
      </c>
      <c r="T12" s="96"/>
      <c r="U12" s="260"/>
      <c r="V12" s="286"/>
      <c r="W12" s="307">
        <f t="shared" si="3"/>
        <v>0</v>
      </c>
      <c r="X12" s="308">
        <f t="shared" si="7"/>
        <v>0</v>
      </c>
      <c r="Y12" s="273"/>
      <c r="Z12" s="248"/>
      <c r="AA12" s="248"/>
      <c r="AB12" s="248"/>
      <c r="AC12" s="248"/>
      <c r="AD12" s="248"/>
      <c r="AE12" s="248"/>
      <c r="AF12" s="248"/>
      <c r="AG12" s="248"/>
      <c r="AH12" s="248"/>
      <c r="AI12" s="248"/>
      <c r="AJ12" s="248"/>
      <c r="AK12" s="248"/>
      <c r="AL12" s="248"/>
      <c r="AM12" s="248"/>
      <c r="AN12" s="248"/>
      <c r="AO12" s="248"/>
      <c r="AP12" s="248"/>
      <c r="AQ12" s="248"/>
      <c r="AR12" s="248"/>
      <c r="AS12" s="99">
        <f t="shared" si="8"/>
        <v>0</v>
      </c>
      <c r="AT12" s="96"/>
      <c r="AU12" s="98">
        <f t="shared" si="4"/>
        <v>0</v>
      </c>
      <c r="AV12" s="245"/>
    </row>
    <row r="13" spans="2:50" ht="15.75" customHeight="1" x14ac:dyDescent="0.25">
      <c r="B13" s="145"/>
      <c r="C13" s="247"/>
      <c r="D13" s="247"/>
      <c r="E13" s="247"/>
      <c r="F13" s="46"/>
      <c r="G13" s="93"/>
      <c r="H13" s="260"/>
      <c r="I13" s="286"/>
      <c r="J13" s="307">
        <f t="shared" si="2"/>
        <v>0</v>
      </c>
      <c r="K13" s="308">
        <f t="shared" si="5"/>
        <v>0</v>
      </c>
      <c r="L13" s="260"/>
      <c r="M13" s="248"/>
      <c r="N13" s="248"/>
      <c r="O13" s="248"/>
      <c r="P13" s="248"/>
      <c r="Q13" s="248"/>
      <c r="R13" s="248"/>
      <c r="S13" s="99">
        <f t="shared" si="6"/>
        <v>0</v>
      </c>
      <c r="T13" s="96"/>
      <c r="U13" s="260"/>
      <c r="V13" s="286"/>
      <c r="W13" s="307">
        <f t="shared" si="3"/>
        <v>0</v>
      </c>
      <c r="X13" s="308">
        <f t="shared" si="7"/>
        <v>0</v>
      </c>
      <c r="Y13" s="273"/>
      <c r="Z13" s="248"/>
      <c r="AA13" s="248"/>
      <c r="AB13" s="248"/>
      <c r="AC13" s="248"/>
      <c r="AD13" s="248"/>
      <c r="AE13" s="248"/>
      <c r="AF13" s="248"/>
      <c r="AG13" s="248"/>
      <c r="AH13" s="248"/>
      <c r="AI13" s="248"/>
      <c r="AJ13" s="248"/>
      <c r="AK13" s="248"/>
      <c r="AL13" s="248"/>
      <c r="AM13" s="248"/>
      <c r="AN13" s="248"/>
      <c r="AO13" s="248"/>
      <c r="AP13" s="248"/>
      <c r="AQ13" s="248"/>
      <c r="AR13" s="248"/>
      <c r="AS13" s="99">
        <f t="shared" si="8"/>
        <v>0</v>
      </c>
      <c r="AT13" s="96"/>
      <c r="AU13" s="100">
        <f t="shared" si="4"/>
        <v>0</v>
      </c>
      <c r="AV13" s="245"/>
    </row>
    <row r="14" spans="2:50" ht="15.75" customHeight="1" x14ac:dyDescent="0.25">
      <c r="B14" s="145"/>
      <c r="C14" s="247"/>
      <c r="D14" s="247"/>
      <c r="E14" s="247"/>
      <c r="F14" s="46"/>
      <c r="G14" s="93"/>
      <c r="H14" s="260"/>
      <c r="I14" s="286"/>
      <c r="J14" s="307">
        <f t="shared" si="2"/>
        <v>0</v>
      </c>
      <c r="K14" s="308">
        <f t="shared" si="5"/>
        <v>0</v>
      </c>
      <c r="L14" s="260"/>
      <c r="M14" s="248"/>
      <c r="N14" s="248"/>
      <c r="O14" s="248"/>
      <c r="P14" s="248"/>
      <c r="Q14" s="248"/>
      <c r="R14" s="248"/>
      <c r="S14" s="99">
        <f t="shared" si="6"/>
        <v>0</v>
      </c>
      <c r="T14" s="96"/>
      <c r="U14" s="260"/>
      <c r="V14" s="286"/>
      <c r="W14" s="307">
        <f t="shared" si="3"/>
        <v>0</v>
      </c>
      <c r="X14" s="308">
        <f t="shared" si="7"/>
        <v>0</v>
      </c>
      <c r="Y14" s="273"/>
      <c r="Z14" s="248"/>
      <c r="AA14" s="248"/>
      <c r="AB14" s="248"/>
      <c r="AC14" s="248"/>
      <c r="AD14" s="248"/>
      <c r="AE14" s="248"/>
      <c r="AF14" s="248"/>
      <c r="AG14" s="248"/>
      <c r="AH14" s="248"/>
      <c r="AI14" s="248"/>
      <c r="AJ14" s="248"/>
      <c r="AK14" s="248"/>
      <c r="AL14" s="248"/>
      <c r="AM14" s="248"/>
      <c r="AN14" s="248"/>
      <c r="AO14" s="248"/>
      <c r="AP14" s="248"/>
      <c r="AQ14" s="248"/>
      <c r="AR14" s="248"/>
      <c r="AS14" s="99">
        <f t="shared" si="8"/>
        <v>0</v>
      </c>
      <c r="AT14" s="96"/>
      <c r="AU14" s="100">
        <f t="shared" si="4"/>
        <v>0</v>
      </c>
      <c r="AV14" s="245"/>
    </row>
    <row r="15" spans="2:50" ht="15.75" customHeight="1" x14ac:dyDescent="0.25">
      <c r="B15" s="145"/>
      <c r="C15" s="247"/>
      <c r="D15" s="247"/>
      <c r="E15" s="247"/>
      <c r="F15" s="46"/>
      <c r="G15" s="93"/>
      <c r="H15" s="260"/>
      <c r="I15" s="286"/>
      <c r="J15" s="307">
        <f t="shared" si="2"/>
        <v>0</v>
      </c>
      <c r="K15" s="308">
        <f t="shared" si="5"/>
        <v>0</v>
      </c>
      <c r="L15" s="260"/>
      <c r="M15" s="248"/>
      <c r="N15" s="248"/>
      <c r="O15" s="248"/>
      <c r="P15" s="248"/>
      <c r="Q15" s="248"/>
      <c r="R15" s="248"/>
      <c r="S15" s="99">
        <f t="shared" si="6"/>
        <v>0</v>
      </c>
      <c r="T15" s="96"/>
      <c r="U15" s="260"/>
      <c r="V15" s="286"/>
      <c r="W15" s="307">
        <f t="shared" si="3"/>
        <v>0</v>
      </c>
      <c r="X15" s="308">
        <f t="shared" si="7"/>
        <v>0</v>
      </c>
      <c r="Y15" s="273"/>
      <c r="Z15" s="248"/>
      <c r="AA15" s="248"/>
      <c r="AB15" s="248"/>
      <c r="AC15" s="248"/>
      <c r="AD15" s="248"/>
      <c r="AE15" s="248"/>
      <c r="AF15" s="248"/>
      <c r="AG15" s="248"/>
      <c r="AH15" s="248"/>
      <c r="AI15" s="248"/>
      <c r="AJ15" s="248"/>
      <c r="AK15" s="248"/>
      <c r="AL15" s="248"/>
      <c r="AM15" s="248"/>
      <c r="AN15" s="248"/>
      <c r="AO15" s="248"/>
      <c r="AP15" s="248"/>
      <c r="AQ15" s="248"/>
      <c r="AR15" s="248"/>
      <c r="AS15" s="99">
        <f t="shared" si="8"/>
        <v>0</v>
      </c>
      <c r="AT15" s="96"/>
      <c r="AU15" s="100">
        <f t="shared" si="4"/>
        <v>0</v>
      </c>
      <c r="AV15" s="245"/>
    </row>
    <row r="16" spans="2:50" ht="15.75" customHeight="1" x14ac:dyDescent="0.25">
      <c r="B16" s="145"/>
      <c r="C16" s="247"/>
      <c r="D16" s="247"/>
      <c r="E16" s="247"/>
      <c r="F16" s="46"/>
      <c r="G16" s="93"/>
      <c r="H16" s="260"/>
      <c r="I16" s="286"/>
      <c r="J16" s="307">
        <f t="shared" si="2"/>
        <v>0</v>
      </c>
      <c r="K16" s="308">
        <f t="shared" si="5"/>
        <v>0</v>
      </c>
      <c r="L16" s="260"/>
      <c r="M16" s="248"/>
      <c r="N16" s="248"/>
      <c r="O16" s="248"/>
      <c r="P16" s="248"/>
      <c r="Q16" s="248"/>
      <c r="R16" s="248"/>
      <c r="S16" s="99">
        <f t="shared" si="6"/>
        <v>0</v>
      </c>
      <c r="T16" s="96"/>
      <c r="U16" s="260"/>
      <c r="V16" s="286"/>
      <c r="W16" s="307">
        <f t="shared" si="3"/>
        <v>0</v>
      </c>
      <c r="X16" s="308">
        <f t="shared" si="7"/>
        <v>0</v>
      </c>
      <c r="Y16" s="273"/>
      <c r="Z16" s="248"/>
      <c r="AA16" s="248"/>
      <c r="AB16" s="248"/>
      <c r="AC16" s="248"/>
      <c r="AD16" s="248"/>
      <c r="AE16" s="248"/>
      <c r="AF16" s="248"/>
      <c r="AG16" s="248"/>
      <c r="AH16" s="248"/>
      <c r="AI16" s="248"/>
      <c r="AJ16" s="248"/>
      <c r="AK16" s="248"/>
      <c r="AL16" s="248"/>
      <c r="AM16" s="248"/>
      <c r="AN16" s="248"/>
      <c r="AO16" s="248"/>
      <c r="AP16" s="248"/>
      <c r="AQ16" s="248"/>
      <c r="AR16" s="248"/>
      <c r="AS16" s="99">
        <f t="shared" si="8"/>
        <v>0</v>
      </c>
      <c r="AT16" s="96"/>
      <c r="AU16" s="100">
        <f t="shared" si="4"/>
        <v>0</v>
      </c>
      <c r="AV16" s="245"/>
    </row>
    <row r="17" spans="2:48" ht="15.75" customHeight="1" x14ac:dyDescent="0.25">
      <c r="B17" s="145"/>
      <c r="C17" s="247"/>
      <c r="D17" s="247"/>
      <c r="E17" s="247"/>
      <c r="F17" s="46"/>
      <c r="G17" s="93"/>
      <c r="H17" s="260"/>
      <c r="I17" s="286"/>
      <c r="J17" s="307">
        <f t="shared" si="2"/>
        <v>0</v>
      </c>
      <c r="K17" s="308">
        <f t="shared" si="5"/>
        <v>0</v>
      </c>
      <c r="L17" s="260"/>
      <c r="M17" s="248"/>
      <c r="N17" s="248"/>
      <c r="O17" s="248"/>
      <c r="P17" s="248"/>
      <c r="Q17" s="248"/>
      <c r="R17" s="248"/>
      <c r="S17" s="99">
        <f t="shared" si="6"/>
        <v>0</v>
      </c>
      <c r="T17" s="96"/>
      <c r="U17" s="260"/>
      <c r="V17" s="286"/>
      <c r="W17" s="307">
        <f t="shared" si="3"/>
        <v>0</v>
      </c>
      <c r="X17" s="308">
        <f t="shared" si="7"/>
        <v>0</v>
      </c>
      <c r="Y17" s="273"/>
      <c r="Z17" s="248"/>
      <c r="AA17" s="248"/>
      <c r="AB17" s="248"/>
      <c r="AC17" s="248"/>
      <c r="AD17" s="248"/>
      <c r="AE17" s="248"/>
      <c r="AF17" s="248"/>
      <c r="AG17" s="248"/>
      <c r="AH17" s="248"/>
      <c r="AI17" s="248"/>
      <c r="AJ17" s="248"/>
      <c r="AK17" s="248"/>
      <c r="AL17" s="248"/>
      <c r="AM17" s="248"/>
      <c r="AN17" s="248"/>
      <c r="AO17" s="248"/>
      <c r="AP17" s="248"/>
      <c r="AQ17" s="248"/>
      <c r="AR17" s="248"/>
      <c r="AS17" s="99">
        <f t="shared" si="8"/>
        <v>0</v>
      </c>
      <c r="AT17" s="96"/>
      <c r="AU17" s="100">
        <f t="shared" si="4"/>
        <v>0</v>
      </c>
      <c r="AV17" s="245"/>
    </row>
    <row r="18" spans="2:48" ht="15.75" customHeight="1" x14ac:dyDescent="0.25">
      <c r="B18" s="145"/>
      <c r="C18" s="247"/>
      <c r="D18" s="247"/>
      <c r="E18" s="247"/>
      <c r="F18" s="46"/>
      <c r="G18" s="93"/>
      <c r="H18" s="260"/>
      <c r="I18" s="286"/>
      <c r="J18" s="307">
        <f t="shared" si="2"/>
        <v>0</v>
      </c>
      <c r="K18" s="308">
        <f t="shared" si="5"/>
        <v>0</v>
      </c>
      <c r="L18" s="260"/>
      <c r="M18" s="248"/>
      <c r="N18" s="248"/>
      <c r="O18" s="248"/>
      <c r="P18" s="248"/>
      <c r="Q18" s="248"/>
      <c r="R18" s="248"/>
      <c r="S18" s="99">
        <f t="shared" si="6"/>
        <v>0</v>
      </c>
      <c r="T18" s="96"/>
      <c r="U18" s="260"/>
      <c r="V18" s="286"/>
      <c r="W18" s="307">
        <f t="shared" si="3"/>
        <v>0</v>
      </c>
      <c r="X18" s="308">
        <f t="shared" si="7"/>
        <v>0</v>
      </c>
      <c r="Y18" s="273"/>
      <c r="Z18" s="248"/>
      <c r="AA18" s="248"/>
      <c r="AB18" s="248"/>
      <c r="AC18" s="248"/>
      <c r="AD18" s="248"/>
      <c r="AE18" s="248"/>
      <c r="AF18" s="248"/>
      <c r="AG18" s="248"/>
      <c r="AH18" s="248"/>
      <c r="AI18" s="248"/>
      <c r="AJ18" s="248"/>
      <c r="AK18" s="248"/>
      <c r="AL18" s="248"/>
      <c r="AM18" s="248"/>
      <c r="AN18" s="248"/>
      <c r="AO18" s="248"/>
      <c r="AP18" s="248"/>
      <c r="AQ18" s="248"/>
      <c r="AR18" s="248"/>
      <c r="AS18" s="99">
        <f t="shared" si="8"/>
        <v>0</v>
      </c>
      <c r="AT18" s="96"/>
      <c r="AU18" s="100">
        <f t="shared" si="4"/>
        <v>0</v>
      </c>
      <c r="AV18" s="245"/>
    </row>
    <row r="19" spans="2:48" ht="15.75" customHeight="1" x14ac:dyDescent="0.25">
      <c r="B19" s="145"/>
      <c r="C19" s="247"/>
      <c r="D19" s="247"/>
      <c r="E19" s="247"/>
      <c r="F19" s="46"/>
      <c r="G19" s="93"/>
      <c r="H19" s="260"/>
      <c r="I19" s="286"/>
      <c r="J19" s="307">
        <f t="shared" si="2"/>
        <v>0</v>
      </c>
      <c r="K19" s="308">
        <f t="shared" si="5"/>
        <v>0</v>
      </c>
      <c r="L19" s="260"/>
      <c r="M19" s="248"/>
      <c r="N19" s="248"/>
      <c r="O19" s="248"/>
      <c r="P19" s="248"/>
      <c r="Q19" s="248"/>
      <c r="R19" s="248"/>
      <c r="S19" s="99">
        <f t="shared" si="6"/>
        <v>0</v>
      </c>
      <c r="T19" s="96"/>
      <c r="U19" s="260"/>
      <c r="V19" s="286"/>
      <c r="W19" s="307">
        <f t="shared" si="3"/>
        <v>0</v>
      </c>
      <c r="X19" s="308">
        <f t="shared" si="7"/>
        <v>0</v>
      </c>
      <c r="Y19" s="273"/>
      <c r="Z19" s="248"/>
      <c r="AA19" s="248"/>
      <c r="AB19" s="248"/>
      <c r="AC19" s="248"/>
      <c r="AD19" s="248"/>
      <c r="AE19" s="248"/>
      <c r="AF19" s="248"/>
      <c r="AG19" s="248"/>
      <c r="AH19" s="248"/>
      <c r="AI19" s="248"/>
      <c r="AJ19" s="248"/>
      <c r="AK19" s="248"/>
      <c r="AL19" s="248"/>
      <c r="AM19" s="248"/>
      <c r="AN19" s="248"/>
      <c r="AO19" s="248"/>
      <c r="AP19" s="248"/>
      <c r="AQ19" s="248"/>
      <c r="AR19" s="248"/>
      <c r="AS19" s="99">
        <f t="shared" si="8"/>
        <v>0</v>
      </c>
      <c r="AT19" s="96"/>
      <c r="AU19" s="100">
        <f t="shared" si="4"/>
        <v>0</v>
      </c>
      <c r="AV19" s="245"/>
    </row>
    <row r="20" spans="2:48" ht="15.75" customHeight="1" x14ac:dyDescent="0.25">
      <c r="B20" s="145"/>
      <c r="C20" s="247"/>
      <c r="D20" s="247"/>
      <c r="E20" s="247"/>
      <c r="F20" s="46"/>
      <c r="G20" s="93"/>
      <c r="H20" s="260"/>
      <c r="I20" s="286"/>
      <c r="J20" s="307">
        <f t="shared" si="2"/>
        <v>0</v>
      </c>
      <c r="K20" s="308">
        <f t="shared" si="5"/>
        <v>0</v>
      </c>
      <c r="L20" s="260"/>
      <c r="M20" s="248"/>
      <c r="N20" s="248"/>
      <c r="O20" s="248"/>
      <c r="P20" s="248"/>
      <c r="Q20" s="248"/>
      <c r="R20" s="248"/>
      <c r="S20" s="99">
        <f t="shared" si="6"/>
        <v>0</v>
      </c>
      <c r="T20" s="96"/>
      <c r="U20" s="260"/>
      <c r="V20" s="286"/>
      <c r="W20" s="307">
        <f t="shared" si="3"/>
        <v>0</v>
      </c>
      <c r="X20" s="308">
        <f t="shared" si="7"/>
        <v>0</v>
      </c>
      <c r="Y20" s="273"/>
      <c r="Z20" s="248"/>
      <c r="AA20" s="248"/>
      <c r="AB20" s="248"/>
      <c r="AC20" s="248"/>
      <c r="AD20" s="248"/>
      <c r="AE20" s="248"/>
      <c r="AF20" s="248"/>
      <c r="AG20" s="248"/>
      <c r="AH20" s="248"/>
      <c r="AI20" s="248"/>
      <c r="AJ20" s="248"/>
      <c r="AK20" s="248"/>
      <c r="AL20" s="248"/>
      <c r="AM20" s="248"/>
      <c r="AN20" s="248"/>
      <c r="AO20" s="248"/>
      <c r="AP20" s="248"/>
      <c r="AQ20" s="248"/>
      <c r="AR20" s="248"/>
      <c r="AS20" s="99">
        <f t="shared" si="8"/>
        <v>0</v>
      </c>
      <c r="AT20" s="96"/>
      <c r="AU20" s="100">
        <f t="shared" si="4"/>
        <v>0</v>
      </c>
      <c r="AV20" s="245"/>
    </row>
    <row r="21" spans="2:48" ht="15.75" customHeight="1" x14ac:dyDescent="0.25">
      <c r="B21" s="145"/>
      <c r="C21" s="247"/>
      <c r="D21" s="247"/>
      <c r="E21" s="247"/>
      <c r="F21" s="46"/>
      <c r="G21" s="93"/>
      <c r="H21" s="260"/>
      <c r="I21" s="286"/>
      <c r="J21" s="307">
        <f t="shared" si="2"/>
        <v>0</v>
      </c>
      <c r="K21" s="308">
        <f t="shared" si="5"/>
        <v>0</v>
      </c>
      <c r="L21" s="260"/>
      <c r="M21" s="248"/>
      <c r="N21" s="248"/>
      <c r="O21" s="248"/>
      <c r="P21" s="248"/>
      <c r="Q21" s="248"/>
      <c r="R21" s="248"/>
      <c r="S21" s="99">
        <f t="shared" si="6"/>
        <v>0</v>
      </c>
      <c r="T21" s="96"/>
      <c r="U21" s="260"/>
      <c r="V21" s="286"/>
      <c r="W21" s="307">
        <f t="shared" si="3"/>
        <v>0</v>
      </c>
      <c r="X21" s="308">
        <f t="shared" si="7"/>
        <v>0</v>
      </c>
      <c r="Y21" s="273"/>
      <c r="Z21" s="248"/>
      <c r="AA21" s="248"/>
      <c r="AB21" s="248"/>
      <c r="AC21" s="248"/>
      <c r="AD21" s="248"/>
      <c r="AE21" s="248"/>
      <c r="AF21" s="248"/>
      <c r="AG21" s="248"/>
      <c r="AH21" s="248"/>
      <c r="AI21" s="248"/>
      <c r="AJ21" s="248"/>
      <c r="AK21" s="248"/>
      <c r="AL21" s="248"/>
      <c r="AM21" s="248"/>
      <c r="AN21" s="248"/>
      <c r="AO21" s="248"/>
      <c r="AP21" s="248"/>
      <c r="AQ21" s="248"/>
      <c r="AR21" s="248"/>
      <c r="AS21" s="99">
        <f t="shared" si="8"/>
        <v>0</v>
      </c>
      <c r="AT21" s="96"/>
      <c r="AU21" s="100">
        <f t="shared" si="4"/>
        <v>0</v>
      </c>
      <c r="AV21" s="245"/>
    </row>
    <row r="22" spans="2:48" ht="15.75" customHeight="1" x14ac:dyDescent="0.25">
      <c r="B22" s="145"/>
      <c r="C22" s="247"/>
      <c r="D22" s="247"/>
      <c r="E22" s="247"/>
      <c r="F22" s="46"/>
      <c r="G22" s="93"/>
      <c r="H22" s="260"/>
      <c r="I22" s="286"/>
      <c r="J22" s="307">
        <f t="shared" si="2"/>
        <v>0</v>
      </c>
      <c r="K22" s="308">
        <f t="shared" si="5"/>
        <v>0</v>
      </c>
      <c r="L22" s="260"/>
      <c r="M22" s="248"/>
      <c r="N22" s="248"/>
      <c r="O22" s="248"/>
      <c r="P22" s="248"/>
      <c r="Q22" s="248"/>
      <c r="R22" s="248"/>
      <c r="S22" s="99">
        <f t="shared" si="6"/>
        <v>0</v>
      </c>
      <c r="T22" s="96"/>
      <c r="U22" s="260"/>
      <c r="V22" s="286"/>
      <c r="W22" s="307">
        <f t="shared" si="3"/>
        <v>0</v>
      </c>
      <c r="X22" s="308">
        <f t="shared" si="7"/>
        <v>0</v>
      </c>
      <c r="Y22" s="273"/>
      <c r="Z22" s="248"/>
      <c r="AA22" s="248"/>
      <c r="AB22" s="248"/>
      <c r="AC22" s="248"/>
      <c r="AD22" s="248"/>
      <c r="AE22" s="248"/>
      <c r="AF22" s="248"/>
      <c r="AG22" s="248"/>
      <c r="AH22" s="248"/>
      <c r="AI22" s="248"/>
      <c r="AJ22" s="248"/>
      <c r="AK22" s="248"/>
      <c r="AL22" s="248"/>
      <c r="AM22" s="248"/>
      <c r="AN22" s="248"/>
      <c r="AO22" s="248"/>
      <c r="AP22" s="248"/>
      <c r="AQ22" s="248"/>
      <c r="AR22" s="248"/>
      <c r="AS22" s="99">
        <f t="shared" si="8"/>
        <v>0</v>
      </c>
      <c r="AT22" s="96"/>
      <c r="AU22" s="100">
        <f t="shared" si="4"/>
        <v>0</v>
      </c>
      <c r="AV22" s="245"/>
    </row>
    <row r="23" spans="2:48" ht="15.75" customHeight="1" x14ac:dyDescent="0.25">
      <c r="B23" s="145"/>
      <c r="C23" s="247"/>
      <c r="D23" s="247"/>
      <c r="E23" s="247"/>
      <c r="F23" s="46"/>
      <c r="G23" s="93"/>
      <c r="H23" s="260"/>
      <c r="I23" s="286"/>
      <c r="J23" s="307">
        <f t="shared" si="2"/>
        <v>0</v>
      </c>
      <c r="K23" s="308">
        <f t="shared" si="5"/>
        <v>0</v>
      </c>
      <c r="L23" s="260"/>
      <c r="M23" s="248"/>
      <c r="N23" s="248"/>
      <c r="O23" s="248"/>
      <c r="P23" s="248"/>
      <c r="Q23" s="248"/>
      <c r="R23" s="248"/>
      <c r="S23" s="99">
        <f t="shared" si="6"/>
        <v>0</v>
      </c>
      <c r="T23" s="96"/>
      <c r="U23" s="260"/>
      <c r="V23" s="286"/>
      <c r="W23" s="307">
        <f t="shared" si="3"/>
        <v>0</v>
      </c>
      <c r="X23" s="308">
        <f t="shared" si="7"/>
        <v>0</v>
      </c>
      <c r="Y23" s="273"/>
      <c r="Z23" s="248"/>
      <c r="AA23" s="248"/>
      <c r="AB23" s="248"/>
      <c r="AC23" s="248"/>
      <c r="AD23" s="248"/>
      <c r="AE23" s="248"/>
      <c r="AF23" s="248"/>
      <c r="AG23" s="248"/>
      <c r="AH23" s="248"/>
      <c r="AI23" s="248"/>
      <c r="AJ23" s="248"/>
      <c r="AK23" s="248"/>
      <c r="AL23" s="248"/>
      <c r="AM23" s="248"/>
      <c r="AN23" s="248"/>
      <c r="AO23" s="248"/>
      <c r="AP23" s="248"/>
      <c r="AQ23" s="248"/>
      <c r="AR23" s="248"/>
      <c r="AS23" s="99">
        <f t="shared" si="8"/>
        <v>0</v>
      </c>
      <c r="AT23" s="96"/>
      <c r="AU23" s="100">
        <f t="shared" si="4"/>
        <v>0</v>
      </c>
      <c r="AV23" s="245"/>
    </row>
    <row r="24" spans="2:48" ht="15.75" customHeight="1" x14ac:dyDescent="0.25">
      <c r="B24" s="145"/>
      <c r="C24" s="247"/>
      <c r="D24" s="247"/>
      <c r="E24" s="247"/>
      <c r="F24" s="46"/>
      <c r="G24" s="93"/>
      <c r="H24" s="260"/>
      <c r="I24" s="286"/>
      <c r="J24" s="307">
        <f t="shared" si="2"/>
        <v>0</v>
      </c>
      <c r="K24" s="308">
        <f t="shared" si="5"/>
        <v>0</v>
      </c>
      <c r="L24" s="260"/>
      <c r="M24" s="248"/>
      <c r="N24" s="248"/>
      <c r="O24" s="248"/>
      <c r="P24" s="248"/>
      <c r="Q24" s="248"/>
      <c r="R24" s="248"/>
      <c r="S24" s="99">
        <f t="shared" si="6"/>
        <v>0</v>
      </c>
      <c r="T24" s="96"/>
      <c r="U24" s="260"/>
      <c r="V24" s="286"/>
      <c r="W24" s="307">
        <f t="shared" si="3"/>
        <v>0</v>
      </c>
      <c r="X24" s="308">
        <f t="shared" si="7"/>
        <v>0</v>
      </c>
      <c r="Y24" s="273"/>
      <c r="Z24" s="248"/>
      <c r="AA24" s="248"/>
      <c r="AB24" s="248"/>
      <c r="AC24" s="248"/>
      <c r="AD24" s="248"/>
      <c r="AE24" s="248"/>
      <c r="AF24" s="248"/>
      <c r="AG24" s="248"/>
      <c r="AH24" s="248"/>
      <c r="AI24" s="248"/>
      <c r="AJ24" s="248"/>
      <c r="AK24" s="248"/>
      <c r="AL24" s="248"/>
      <c r="AM24" s="248"/>
      <c r="AN24" s="248"/>
      <c r="AO24" s="248"/>
      <c r="AP24" s="248"/>
      <c r="AQ24" s="248"/>
      <c r="AR24" s="248"/>
      <c r="AS24" s="99">
        <f t="shared" si="8"/>
        <v>0</v>
      </c>
      <c r="AT24" s="96"/>
      <c r="AU24" s="100">
        <f t="shared" si="4"/>
        <v>0</v>
      </c>
      <c r="AV24" s="245"/>
    </row>
    <row r="25" spans="2:48" ht="15.75" customHeight="1" x14ac:dyDescent="0.25">
      <c r="B25" s="145"/>
      <c r="C25" s="247"/>
      <c r="D25" s="247"/>
      <c r="E25" s="247"/>
      <c r="F25" s="46"/>
      <c r="G25" s="93"/>
      <c r="H25" s="260"/>
      <c r="I25" s="286"/>
      <c r="J25" s="307">
        <f t="shared" si="2"/>
        <v>0</v>
      </c>
      <c r="K25" s="308">
        <f t="shared" si="5"/>
        <v>0</v>
      </c>
      <c r="L25" s="260"/>
      <c r="M25" s="248"/>
      <c r="N25" s="248"/>
      <c r="O25" s="248"/>
      <c r="P25" s="248"/>
      <c r="Q25" s="248"/>
      <c r="R25" s="248"/>
      <c r="S25" s="99">
        <f t="shared" si="6"/>
        <v>0</v>
      </c>
      <c r="T25" s="96"/>
      <c r="U25" s="260"/>
      <c r="V25" s="286"/>
      <c r="W25" s="307">
        <f t="shared" si="3"/>
        <v>0</v>
      </c>
      <c r="X25" s="308">
        <f t="shared" si="7"/>
        <v>0</v>
      </c>
      <c r="Y25" s="273"/>
      <c r="Z25" s="248"/>
      <c r="AA25" s="248"/>
      <c r="AB25" s="248"/>
      <c r="AC25" s="248"/>
      <c r="AD25" s="248"/>
      <c r="AE25" s="248"/>
      <c r="AF25" s="248"/>
      <c r="AG25" s="248"/>
      <c r="AH25" s="248"/>
      <c r="AI25" s="248"/>
      <c r="AJ25" s="248"/>
      <c r="AK25" s="248"/>
      <c r="AL25" s="248"/>
      <c r="AM25" s="248"/>
      <c r="AN25" s="248"/>
      <c r="AO25" s="248"/>
      <c r="AP25" s="248"/>
      <c r="AQ25" s="248"/>
      <c r="AR25" s="248"/>
      <c r="AS25" s="99">
        <f t="shared" si="8"/>
        <v>0</v>
      </c>
      <c r="AT25" s="96"/>
      <c r="AU25" s="100">
        <f t="shared" si="4"/>
        <v>0</v>
      </c>
      <c r="AV25" s="245"/>
    </row>
    <row r="26" spans="2:48" ht="15.75" customHeight="1" x14ac:dyDescent="0.25">
      <c r="B26" s="145"/>
      <c r="C26" s="247"/>
      <c r="D26" s="247"/>
      <c r="E26" s="247"/>
      <c r="F26" s="46"/>
      <c r="G26" s="93"/>
      <c r="H26" s="260"/>
      <c r="I26" s="286"/>
      <c r="J26" s="307">
        <f t="shared" si="2"/>
        <v>0</v>
      </c>
      <c r="K26" s="308">
        <f t="shared" si="5"/>
        <v>0</v>
      </c>
      <c r="L26" s="260"/>
      <c r="M26" s="248"/>
      <c r="N26" s="248"/>
      <c r="O26" s="248"/>
      <c r="P26" s="248"/>
      <c r="Q26" s="248"/>
      <c r="R26" s="248"/>
      <c r="S26" s="99">
        <f t="shared" si="6"/>
        <v>0</v>
      </c>
      <c r="T26" s="96"/>
      <c r="U26" s="260"/>
      <c r="V26" s="286"/>
      <c r="W26" s="307">
        <f t="shared" si="3"/>
        <v>0</v>
      </c>
      <c r="X26" s="308">
        <f t="shared" si="7"/>
        <v>0</v>
      </c>
      <c r="Y26" s="273"/>
      <c r="Z26" s="248"/>
      <c r="AA26" s="248"/>
      <c r="AB26" s="248"/>
      <c r="AC26" s="248"/>
      <c r="AD26" s="248"/>
      <c r="AE26" s="248"/>
      <c r="AF26" s="248"/>
      <c r="AG26" s="248"/>
      <c r="AH26" s="248"/>
      <c r="AI26" s="248"/>
      <c r="AJ26" s="248"/>
      <c r="AK26" s="248"/>
      <c r="AL26" s="248"/>
      <c r="AM26" s="248"/>
      <c r="AN26" s="248"/>
      <c r="AO26" s="248"/>
      <c r="AP26" s="248"/>
      <c r="AQ26" s="248"/>
      <c r="AR26" s="248"/>
      <c r="AS26" s="99">
        <f t="shared" si="8"/>
        <v>0</v>
      </c>
      <c r="AT26" s="96"/>
      <c r="AU26" s="100">
        <f t="shared" si="4"/>
        <v>0</v>
      </c>
      <c r="AV26" s="245"/>
    </row>
    <row r="27" spans="2:48" ht="15.75" customHeight="1" x14ac:dyDescent="0.25">
      <c r="B27" s="145"/>
      <c r="C27" s="247"/>
      <c r="D27" s="247"/>
      <c r="E27" s="247"/>
      <c r="F27" s="46"/>
      <c r="G27" s="93"/>
      <c r="H27" s="260"/>
      <c r="I27" s="286"/>
      <c r="J27" s="307">
        <f t="shared" si="2"/>
        <v>0</v>
      </c>
      <c r="K27" s="308">
        <f t="shared" si="5"/>
        <v>0</v>
      </c>
      <c r="L27" s="260"/>
      <c r="M27" s="248"/>
      <c r="N27" s="248"/>
      <c r="O27" s="248"/>
      <c r="P27" s="248"/>
      <c r="Q27" s="248"/>
      <c r="R27" s="248"/>
      <c r="S27" s="99">
        <f t="shared" si="6"/>
        <v>0</v>
      </c>
      <c r="T27" s="96"/>
      <c r="U27" s="260"/>
      <c r="V27" s="286"/>
      <c r="W27" s="307">
        <f t="shared" si="3"/>
        <v>0</v>
      </c>
      <c r="X27" s="308">
        <f t="shared" si="7"/>
        <v>0</v>
      </c>
      <c r="Y27" s="273"/>
      <c r="Z27" s="248"/>
      <c r="AA27" s="248"/>
      <c r="AB27" s="248"/>
      <c r="AC27" s="248"/>
      <c r="AD27" s="248"/>
      <c r="AE27" s="248"/>
      <c r="AF27" s="248"/>
      <c r="AG27" s="248"/>
      <c r="AH27" s="248"/>
      <c r="AI27" s="248"/>
      <c r="AJ27" s="248"/>
      <c r="AK27" s="248"/>
      <c r="AL27" s="248"/>
      <c r="AM27" s="248"/>
      <c r="AN27" s="248"/>
      <c r="AO27" s="248"/>
      <c r="AP27" s="248"/>
      <c r="AQ27" s="248"/>
      <c r="AR27" s="248"/>
      <c r="AS27" s="99">
        <f t="shared" si="8"/>
        <v>0</v>
      </c>
      <c r="AT27" s="96"/>
      <c r="AU27" s="100">
        <f t="shared" si="4"/>
        <v>0</v>
      </c>
      <c r="AV27" s="245"/>
    </row>
    <row r="28" spans="2:48" ht="15.75" customHeight="1" x14ac:dyDescent="0.25">
      <c r="B28" s="145"/>
      <c r="C28" s="247"/>
      <c r="D28" s="247"/>
      <c r="E28" s="247"/>
      <c r="F28" s="46"/>
      <c r="G28" s="93"/>
      <c r="H28" s="260"/>
      <c r="I28" s="286"/>
      <c r="J28" s="307">
        <f t="shared" si="2"/>
        <v>0</v>
      </c>
      <c r="K28" s="308">
        <f t="shared" si="5"/>
        <v>0</v>
      </c>
      <c r="L28" s="260"/>
      <c r="M28" s="248"/>
      <c r="N28" s="248"/>
      <c r="O28" s="248"/>
      <c r="P28" s="248"/>
      <c r="Q28" s="248"/>
      <c r="R28" s="248"/>
      <c r="S28" s="99">
        <f t="shared" si="6"/>
        <v>0</v>
      </c>
      <c r="T28" s="96"/>
      <c r="U28" s="260"/>
      <c r="V28" s="286"/>
      <c r="W28" s="307">
        <f t="shared" si="3"/>
        <v>0</v>
      </c>
      <c r="X28" s="308">
        <f t="shared" si="7"/>
        <v>0</v>
      </c>
      <c r="Y28" s="273"/>
      <c r="Z28" s="248"/>
      <c r="AA28" s="248"/>
      <c r="AB28" s="248"/>
      <c r="AC28" s="248"/>
      <c r="AD28" s="248"/>
      <c r="AE28" s="248"/>
      <c r="AF28" s="248"/>
      <c r="AG28" s="248"/>
      <c r="AH28" s="248"/>
      <c r="AI28" s="248"/>
      <c r="AJ28" s="248"/>
      <c r="AK28" s="248"/>
      <c r="AL28" s="248"/>
      <c r="AM28" s="248"/>
      <c r="AN28" s="248"/>
      <c r="AO28" s="248"/>
      <c r="AP28" s="248"/>
      <c r="AQ28" s="248"/>
      <c r="AR28" s="248"/>
      <c r="AS28" s="99">
        <f t="shared" si="8"/>
        <v>0</v>
      </c>
      <c r="AT28" s="96"/>
      <c r="AU28" s="100">
        <f t="shared" si="4"/>
        <v>0</v>
      </c>
      <c r="AV28" s="245"/>
    </row>
    <row r="29" spans="2:48" ht="15.75" customHeight="1" x14ac:dyDescent="0.25">
      <c r="B29" s="145"/>
      <c r="C29" s="247"/>
      <c r="D29" s="247"/>
      <c r="E29" s="247"/>
      <c r="F29" s="46"/>
      <c r="G29" s="93"/>
      <c r="H29" s="260"/>
      <c r="I29" s="286"/>
      <c r="J29" s="307">
        <f t="shared" si="2"/>
        <v>0</v>
      </c>
      <c r="K29" s="308">
        <f t="shared" si="5"/>
        <v>0</v>
      </c>
      <c r="L29" s="260"/>
      <c r="M29" s="248"/>
      <c r="N29" s="248"/>
      <c r="O29" s="248"/>
      <c r="P29" s="248"/>
      <c r="Q29" s="248"/>
      <c r="R29" s="248"/>
      <c r="S29" s="99">
        <f t="shared" si="6"/>
        <v>0</v>
      </c>
      <c r="T29" s="96"/>
      <c r="U29" s="260"/>
      <c r="V29" s="286"/>
      <c r="W29" s="307">
        <f t="shared" si="3"/>
        <v>0</v>
      </c>
      <c r="X29" s="308">
        <f t="shared" si="7"/>
        <v>0</v>
      </c>
      <c r="Y29" s="273"/>
      <c r="Z29" s="248"/>
      <c r="AA29" s="248"/>
      <c r="AB29" s="248"/>
      <c r="AC29" s="248"/>
      <c r="AD29" s="248"/>
      <c r="AE29" s="248"/>
      <c r="AF29" s="248"/>
      <c r="AG29" s="248"/>
      <c r="AH29" s="248"/>
      <c r="AI29" s="248"/>
      <c r="AJ29" s="248"/>
      <c r="AK29" s="248"/>
      <c r="AL29" s="248"/>
      <c r="AM29" s="248"/>
      <c r="AN29" s="248"/>
      <c r="AO29" s="248"/>
      <c r="AP29" s="248"/>
      <c r="AQ29" s="248"/>
      <c r="AR29" s="248"/>
      <c r="AS29" s="99">
        <f t="shared" si="8"/>
        <v>0</v>
      </c>
      <c r="AT29" s="96"/>
      <c r="AU29" s="100">
        <f t="shared" si="4"/>
        <v>0</v>
      </c>
      <c r="AV29" s="245"/>
    </row>
    <row r="30" spans="2:48" ht="15.75" customHeight="1" x14ac:dyDescent="0.25">
      <c r="B30" s="145"/>
      <c r="C30" s="247"/>
      <c r="D30" s="247"/>
      <c r="E30" s="247"/>
      <c r="F30" s="46"/>
      <c r="G30" s="93"/>
      <c r="H30" s="260"/>
      <c r="I30" s="286"/>
      <c r="J30" s="307">
        <f t="shared" si="2"/>
        <v>0</v>
      </c>
      <c r="K30" s="308">
        <f t="shared" si="5"/>
        <v>0</v>
      </c>
      <c r="L30" s="260"/>
      <c r="M30" s="248"/>
      <c r="N30" s="248"/>
      <c r="O30" s="248"/>
      <c r="P30" s="248"/>
      <c r="Q30" s="248"/>
      <c r="R30" s="248"/>
      <c r="S30" s="99">
        <f t="shared" si="6"/>
        <v>0</v>
      </c>
      <c r="T30" s="96"/>
      <c r="U30" s="260"/>
      <c r="V30" s="286"/>
      <c r="W30" s="307">
        <f t="shared" si="3"/>
        <v>0</v>
      </c>
      <c r="X30" s="308">
        <f t="shared" si="7"/>
        <v>0</v>
      </c>
      <c r="Y30" s="273"/>
      <c r="Z30" s="248"/>
      <c r="AA30" s="248"/>
      <c r="AB30" s="248"/>
      <c r="AC30" s="248"/>
      <c r="AD30" s="248"/>
      <c r="AE30" s="248"/>
      <c r="AF30" s="248"/>
      <c r="AG30" s="248"/>
      <c r="AH30" s="248"/>
      <c r="AI30" s="248"/>
      <c r="AJ30" s="248"/>
      <c r="AK30" s="248"/>
      <c r="AL30" s="248"/>
      <c r="AM30" s="248"/>
      <c r="AN30" s="248"/>
      <c r="AO30" s="248"/>
      <c r="AP30" s="248"/>
      <c r="AQ30" s="248"/>
      <c r="AR30" s="248"/>
      <c r="AS30" s="99">
        <f t="shared" si="8"/>
        <v>0</v>
      </c>
      <c r="AT30" s="96"/>
      <c r="AU30" s="100">
        <f t="shared" si="4"/>
        <v>0</v>
      </c>
      <c r="AV30" s="245"/>
    </row>
    <row r="31" spans="2:48" ht="15.75" customHeight="1" x14ac:dyDescent="0.25">
      <c r="B31" s="145"/>
      <c r="C31" s="247"/>
      <c r="D31" s="247"/>
      <c r="E31" s="247"/>
      <c r="F31" s="46"/>
      <c r="G31" s="93"/>
      <c r="H31" s="260"/>
      <c r="I31" s="286"/>
      <c r="J31" s="307">
        <f t="shared" si="2"/>
        <v>0</v>
      </c>
      <c r="K31" s="308">
        <f t="shared" si="5"/>
        <v>0</v>
      </c>
      <c r="L31" s="260"/>
      <c r="M31" s="248"/>
      <c r="N31" s="248"/>
      <c r="O31" s="248"/>
      <c r="P31" s="248"/>
      <c r="Q31" s="248"/>
      <c r="R31" s="248"/>
      <c r="S31" s="99">
        <f t="shared" si="6"/>
        <v>0</v>
      </c>
      <c r="T31" s="96"/>
      <c r="U31" s="260"/>
      <c r="V31" s="286"/>
      <c r="W31" s="307">
        <f t="shared" si="3"/>
        <v>0</v>
      </c>
      <c r="X31" s="308">
        <f t="shared" si="7"/>
        <v>0</v>
      </c>
      <c r="Y31" s="273"/>
      <c r="Z31" s="248"/>
      <c r="AA31" s="248"/>
      <c r="AB31" s="248"/>
      <c r="AC31" s="248"/>
      <c r="AD31" s="248"/>
      <c r="AE31" s="248"/>
      <c r="AF31" s="248"/>
      <c r="AG31" s="248"/>
      <c r="AH31" s="248"/>
      <c r="AI31" s="248"/>
      <c r="AJ31" s="248"/>
      <c r="AK31" s="248"/>
      <c r="AL31" s="248"/>
      <c r="AM31" s="248"/>
      <c r="AN31" s="248"/>
      <c r="AO31" s="248"/>
      <c r="AP31" s="248"/>
      <c r="AQ31" s="248"/>
      <c r="AR31" s="248"/>
      <c r="AS31" s="99">
        <f t="shared" si="8"/>
        <v>0</v>
      </c>
      <c r="AT31" s="96"/>
      <c r="AU31" s="100">
        <f t="shared" si="4"/>
        <v>0</v>
      </c>
      <c r="AV31" s="245"/>
    </row>
    <row r="32" spans="2:48" ht="15.75" customHeight="1" x14ac:dyDescent="0.25">
      <c r="B32" s="145"/>
      <c r="C32" s="247"/>
      <c r="D32" s="247"/>
      <c r="E32" s="247"/>
      <c r="F32" s="46"/>
      <c r="G32" s="93"/>
      <c r="H32" s="260"/>
      <c r="I32" s="286"/>
      <c r="J32" s="307">
        <f t="shared" si="2"/>
        <v>0</v>
      </c>
      <c r="K32" s="308">
        <f t="shared" si="5"/>
        <v>0</v>
      </c>
      <c r="L32" s="260"/>
      <c r="M32" s="248"/>
      <c r="N32" s="248"/>
      <c r="O32" s="248"/>
      <c r="P32" s="248"/>
      <c r="Q32" s="248"/>
      <c r="R32" s="248"/>
      <c r="S32" s="99">
        <f t="shared" si="6"/>
        <v>0</v>
      </c>
      <c r="T32" s="96"/>
      <c r="U32" s="260"/>
      <c r="V32" s="286"/>
      <c r="W32" s="307">
        <f t="shared" si="3"/>
        <v>0</v>
      </c>
      <c r="X32" s="308">
        <f t="shared" si="7"/>
        <v>0</v>
      </c>
      <c r="Y32" s="273"/>
      <c r="Z32" s="248"/>
      <c r="AA32" s="248"/>
      <c r="AB32" s="248"/>
      <c r="AC32" s="248"/>
      <c r="AD32" s="248"/>
      <c r="AE32" s="248"/>
      <c r="AF32" s="248"/>
      <c r="AG32" s="248"/>
      <c r="AH32" s="248"/>
      <c r="AI32" s="248"/>
      <c r="AJ32" s="248"/>
      <c r="AK32" s="248"/>
      <c r="AL32" s="248"/>
      <c r="AM32" s="248"/>
      <c r="AN32" s="248"/>
      <c r="AO32" s="248"/>
      <c r="AP32" s="248"/>
      <c r="AQ32" s="248"/>
      <c r="AR32" s="248"/>
      <c r="AS32" s="99">
        <f t="shared" si="8"/>
        <v>0</v>
      </c>
      <c r="AT32" s="96"/>
      <c r="AU32" s="100">
        <f t="shared" si="4"/>
        <v>0</v>
      </c>
      <c r="AV32" s="245"/>
    </row>
    <row r="33" spans="2:48" ht="15.75" customHeight="1" x14ac:dyDescent="0.25">
      <c r="B33" s="145"/>
      <c r="C33" s="247"/>
      <c r="D33" s="247"/>
      <c r="E33" s="247"/>
      <c r="F33" s="46"/>
      <c r="G33" s="93"/>
      <c r="H33" s="260"/>
      <c r="I33" s="286"/>
      <c r="J33" s="307">
        <f t="shared" si="2"/>
        <v>0</v>
      </c>
      <c r="K33" s="308">
        <f t="shared" si="5"/>
        <v>0</v>
      </c>
      <c r="L33" s="260"/>
      <c r="M33" s="248"/>
      <c r="N33" s="248"/>
      <c r="O33" s="248"/>
      <c r="P33" s="248"/>
      <c r="Q33" s="248"/>
      <c r="R33" s="248"/>
      <c r="S33" s="99">
        <f t="shared" si="6"/>
        <v>0</v>
      </c>
      <c r="T33" s="96"/>
      <c r="U33" s="260"/>
      <c r="V33" s="286"/>
      <c r="W33" s="307">
        <f t="shared" si="3"/>
        <v>0</v>
      </c>
      <c r="X33" s="308">
        <f t="shared" si="7"/>
        <v>0</v>
      </c>
      <c r="Y33" s="273"/>
      <c r="Z33" s="248"/>
      <c r="AA33" s="248"/>
      <c r="AB33" s="248"/>
      <c r="AC33" s="248"/>
      <c r="AD33" s="248"/>
      <c r="AE33" s="248"/>
      <c r="AF33" s="248"/>
      <c r="AG33" s="248"/>
      <c r="AH33" s="248"/>
      <c r="AI33" s="248"/>
      <c r="AJ33" s="248"/>
      <c r="AK33" s="248"/>
      <c r="AL33" s="248"/>
      <c r="AM33" s="248"/>
      <c r="AN33" s="248"/>
      <c r="AO33" s="248"/>
      <c r="AP33" s="248"/>
      <c r="AQ33" s="248"/>
      <c r="AR33" s="248"/>
      <c r="AS33" s="99">
        <f t="shared" si="8"/>
        <v>0</v>
      </c>
      <c r="AT33" s="96"/>
      <c r="AU33" s="100">
        <f t="shared" si="4"/>
        <v>0</v>
      </c>
      <c r="AV33" s="245"/>
    </row>
    <row r="34" spans="2:48" ht="15.75" customHeight="1" x14ac:dyDescent="0.25">
      <c r="B34" s="145"/>
      <c r="C34" s="247"/>
      <c r="D34" s="247"/>
      <c r="E34" s="247"/>
      <c r="F34" s="46"/>
      <c r="G34" s="93"/>
      <c r="H34" s="260"/>
      <c r="I34" s="286"/>
      <c r="J34" s="307">
        <f t="shared" si="2"/>
        <v>0</v>
      </c>
      <c r="K34" s="308">
        <f t="shared" si="5"/>
        <v>0</v>
      </c>
      <c r="L34" s="260"/>
      <c r="M34" s="248"/>
      <c r="N34" s="248"/>
      <c r="O34" s="248"/>
      <c r="P34" s="248"/>
      <c r="Q34" s="248"/>
      <c r="R34" s="248"/>
      <c r="S34" s="99">
        <f t="shared" si="6"/>
        <v>0</v>
      </c>
      <c r="T34" s="96"/>
      <c r="U34" s="260"/>
      <c r="V34" s="286"/>
      <c r="W34" s="307">
        <f t="shared" si="3"/>
        <v>0</v>
      </c>
      <c r="X34" s="308">
        <f t="shared" si="7"/>
        <v>0</v>
      </c>
      <c r="Y34" s="273"/>
      <c r="Z34" s="248"/>
      <c r="AA34" s="248"/>
      <c r="AB34" s="248"/>
      <c r="AC34" s="248"/>
      <c r="AD34" s="248"/>
      <c r="AE34" s="248"/>
      <c r="AF34" s="248"/>
      <c r="AG34" s="248"/>
      <c r="AH34" s="248"/>
      <c r="AI34" s="248"/>
      <c r="AJ34" s="248"/>
      <c r="AK34" s="248"/>
      <c r="AL34" s="248"/>
      <c r="AM34" s="248"/>
      <c r="AN34" s="248"/>
      <c r="AO34" s="248"/>
      <c r="AP34" s="248"/>
      <c r="AQ34" s="248"/>
      <c r="AR34" s="248"/>
      <c r="AS34" s="99">
        <f t="shared" si="8"/>
        <v>0</v>
      </c>
      <c r="AT34" s="96"/>
      <c r="AU34" s="100">
        <f t="shared" si="4"/>
        <v>0</v>
      </c>
      <c r="AV34" s="245"/>
    </row>
    <row r="35" spans="2:48" ht="15.75" customHeight="1" x14ac:dyDescent="0.25">
      <c r="B35" s="145"/>
      <c r="C35" s="247"/>
      <c r="D35" s="247"/>
      <c r="E35" s="247"/>
      <c r="F35" s="46"/>
      <c r="G35" s="93"/>
      <c r="H35" s="260"/>
      <c r="I35" s="286"/>
      <c r="J35" s="307">
        <f t="shared" si="2"/>
        <v>0</v>
      </c>
      <c r="K35" s="308">
        <f t="shared" si="5"/>
        <v>0</v>
      </c>
      <c r="L35" s="260"/>
      <c r="M35" s="248"/>
      <c r="N35" s="248"/>
      <c r="O35" s="248"/>
      <c r="P35" s="248"/>
      <c r="Q35" s="248"/>
      <c r="R35" s="248"/>
      <c r="S35" s="99">
        <f t="shared" si="6"/>
        <v>0</v>
      </c>
      <c r="T35" s="96"/>
      <c r="U35" s="260"/>
      <c r="V35" s="286"/>
      <c r="W35" s="307">
        <f t="shared" si="3"/>
        <v>0</v>
      </c>
      <c r="X35" s="308">
        <f t="shared" si="7"/>
        <v>0</v>
      </c>
      <c r="Y35" s="273"/>
      <c r="Z35" s="248"/>
      <c r="AA35" s="248"/>
      <c r="AB35" s="248"/>
      <c r="AC35" s="248"/>
      <c r="AD35" s="248"/>
      <c r="AE35" s="248"/>
      <c r="AF35" s="248"/>
      <c r="AG35" s="248"/>
      <c r="AH35" s="248"/>
      <c r="AI35" s="248"/>
      <c r="AJ35" s="248"/>
      <c r="AK35" s="248"/>
      <c r="AL35" s="248"/>
      <c r="AM35" s="248"/>
      <c r="AN35" s="248"/>
      <c r="AO35" s="248"/>
      <c r="AP35" s="248"/>
      <c r="AQ35" s="248"/>
      <c r="AR35" s="248"/>
      <c r="AS35" s="99">
        <f t="shared" si="8"/>
        <v>0</v>
      </c>
      <c r="AT35" s="96"/>
      <c r="AU35" s="100">
        <f t="shared" si="4"/>
        <v>0</v>
      </c>
      <c r="AV35" s="245"/>
    </row>
    <row r="36" spans="2:48" ht="15.75" customHeight="1" x14ac:dyDescent="0.25">
      <c r="B36" s="145"/>
      <c r="C36" s="247"/>
      <c r="D36" s="247"/>
      <c r="E36" s="247"/>
      <c r="F36" s="46"/>
      <c r="G36" s="93"/>
      <c r="H36" s="260"/>
      <c r="I36" s="286"/>
      <c r="J36" s="307">
        <f t="shared" si="2"/>
        <v>0</v>
      </c>
      <c r="K36" s="308">
        <f t="shared" si="5"/>
        <v>0</v>
      </c>
      <c r="L36" s="260"/>
      <c r="M36" s="248"/>
      <c r="N36" s="248"/>
      <c r="O36" s="248"/>
      <c r="P36" s="248"/>
      <c r="Q36" s="248"/>
      <c r="R36" s="248"/>
      <c r="S36" s="99">
        <f t="shared" si="6"/>
        <v>0</v>
      </c>
      <c r="T36" s="96"/>
      <c r="U36" s="260"/>
      <c r="V36" s="286"/>
      <c r="W36" s="307">
        <f t="shared" si="3"/>
        <v>0</v>
      </c>
      <c r="X36" s="308">
        <f t="shared" si="7"/>
        <v>0</v>
      </c>
      <c r="Y36" s="273"/>
      <c r="Z36" s="248"/>
      <c r="AA36" s="248"/>
      <c r="AB36" s="248"/>
      <c r="AC36" s="248"/>
      <c r="AD36" s="248"/>
      <c r="AE36" s="248"/>
      <c r="AF36" s="248"/>
      <c r="AG36" s="248"/>
      <c r="AH36" s="248"/>
      <c r="AI36" s="248"/>
      <c r="AJ36" s="248"/>
      <c r="AK36" s="248"/>
      <c r="AL36" s="248"/>
      <c r="AM36" s="248"/>
      <c r="AN36" s="248"/>
      <c r="AO36" s="248"/>
      <c r="AP36" s="248"/>
      <c r="AQ36" s="248"/>
      <c r="AR36" s="248"/>
      <c r="AS36" s="99">
        <f t="shared" si="8"/>
        <v>0</v>
      </c>
      <c r="AT36" s="96"/>
      <c r="AU36" s="100">
        <f t="shared" si="4"/>
        <v>0</v>
      </c>
      <c r="AV36" s="245"/>
    </row>
    <row r="37" spans="2:48" ht="15.75" customHeight="1" x14ac:dyDescent="0.25">
      <c r="B37" s="145"/>
      <c r="C37" s="247"/>
      <c r="D37" s="247"/>
      <c r="E37" s="247"/>
      <c r="F37" s="46"/>
      <c r="G37" s="93"/>
      <c r="H37" s="260"/>
      <c r="I37" s="286"/>
      <c r="J37" s="307">
        <f t="shared" si="2"/>
        <v>0</v>
      </c>
      <c r="K37" s="308">
        <f t="shared" si="5"/>
        <v>0</v>
      </c>
      <c r="L37" s="260"/>
      <c r="M37" s="248"/>
      <c r="N37" s="248"/>
      <c r="O37" s="248"/>
      <c r="P37" s="248"/>
      <c r="Q37" s="248"/>
      <c r="R37" s="248"/>
      <c r="S37" s="99">
        <f t="shared" si="6"/>
        <v>0</v>
      </c>
      <c r="T37" s="96"/>
      <c r="U37" s="260"/>
      <c r="V37" s="286"/>
      <c r="W37" s="307">
        <f t="shared" si="3"/>
        <v>0</v>
      </c>
      <c r="X37" s="308">
        <f t="shared" si="7"/>
        <v>0</v>
      </c>
      <c r="Y37" s="273"/>
      <c r="Z37" s="248"/>
      <c r="AA37" s="248"/>
      <c r="AB37" s="248"/>
      <c r="AC37" s="248"/>
      <c r="AD37" s="248"/>
      <c r="AE37" s="248"/>
      <c r="AF37" s="248"/>
      <c r="AG37" s="248"/>
      <c r="AH37" s="248"/>
      <c r="AI37" s="248"/>
      <c r="AJ37" s="248"/>
      <c r="AK37" s="248"/>
      <c r="AL37" s="248"/>
      <c r="AM37" s="248"/>
      <c r="AN37" s="248"/>
      <c r="AO37" s="248"/>
      <c r="AP37" s="248"/>
      <c r="AQ37" s="248"/>
      <c r="AR37" s="248"/>
      <c r="AS37" s="99">
        <f t="shared" si="8"/>
        <v>0</v>
      </c>
      <c r="AT37" s="96"/>
      <c r="AU37" s="100">
        <f t="shared" si="4"/>
        <v>0</v>
      </c>
      <c r="AV37" s="245"/>
    </row>
    <row r="38" spans="2:48" ht="15.75" customHeight="1" x14ac:dyDescent="0.25">
      <c r="B38" s="145"/>
      <c r="C38" s="247"/>
      <c r="D38" s="247"/>
      <c r="E38" s="247"/>
      <c r="F38" s="46"/>
      <c r="G38" s="93"/>
      <c r="H38" s="260"/>
      <c r="I38" s="286"/>
      <c r="J38" s="307">
        <f t="shared" ref="J38:J69" si="9">H38-K38</f>
        <v>0</v>
      </c>
      <c r="K38" s="308">
        <f t="shared" si="5"/>
        <v>0</v>
      </c>
      <c r="L38" s="260"/>
      <c r="M38" s="248"/>
      <c r="N38" s="248"/>
      <c r="O38" s="248"/>
      <c r="P38" s="248"/>
      <c r="Q38" s="248"/>
      <c r="R38" s="248"/>
      <c r="S38" s="99">
        <f t="shared" si="6"/>
        <v>0</v>
      </c>
      <c r="T38" s="96"/>
      <c r="U38" s="260"/>
      <c r="V38" s="286"/>
      <c r="W38" s="307">
        <f t="shared" ref="W38:W69" si="10">U38-X38</f>
        <v>0</v>
      </c>
      <c r="X38" s="308">
        <f t="shared" si="7"/>
        <v>0</v>
      </c>
      <c r="Y38" s="273"/>
      <c r="Z38" s="248"/>
      <c r="AA38" s="248"/>
      <c r="AB38" s="248"/>
      <c r="AC38" s="248"/>
      <c r="AD38" s="248"/>
      <c r="AE38" s="248"/>
      <c r="AF38" s="248"/>
      <c r="AG38" s="248"/>
      <c r="AH38" s="248"/>
      <c r="AI38" s="248"/>
      <c r="AJ38" s="248"/>
      <c r="AK38" s="248"/>
      <c r="AL38" s="248"/>
      <c r="AM38" s="248"/>
      <c r="AN38" s="248"/>
      <c r="AO38" s="248"/>
      <c r="AP38" s="248"/>
      <c r="AQ38" s="248"/>
      <c r="AR38" s="248"/>
      <c r="AS38" s="99">
        <f t="shared" si="8"/>
        <v>0</v>
      </c>
      <c r="AT38" s="96"/>
      <c r="AU38" s="100">
        <f t="shared" ref="AU38:AU69" si="11">AU37+S38-AS38</f>
        <v>0</v>
      </c>
      <c r="AV38" s="245"/>
    </row>
    <row r="39" spans="2:48" ht="15.75" customHeight="1" x14ac:dyDescent="0.25">
      <c r="B39" s="145"/>
      <c r="C39" s="247"/>
      <c r="D39" s="247"/>
      <c r="E39" s="247"/>
      <c r="F39" s="46"/>
      <c r="G39" s="93"/>
      <c r="H39" s="260"/>
      <c r="I39" s="286"/>
      <c r="J39" s="307">
        <f t="shared" si="9"/>
        <v>0</v>
      </c>
      <c r="K39" s="308">
        <f t="shared" si="5"/>
        <v>0</v>
      </c>
      <c r="L39" s="260"/>
      <c r="M39" s="248"/>
      <c r="N39" s="248"/>
      <c r="O39" s="248"/>
      <c r="P39" s="248"/>
      <c r="Q39" s="248"/>
      <c r="R39" s="248"/>
      <c r="S39" s="99">
        <f t="shared" si="6"/>
        <v>0</v>
      </c>
      <c r="T39" s="96"/>
      <c r="U39" s="260"/>
      <c r="V39" s="286"/>
      <c r="W39" s="307">
        <f t="shared" si="10"/>
        <v>0</v>
      </c>
      <c r="X39" s="308">
        <f t="shared" si="7"/>
        <v>0</v>
      </c>
      <c r="Y39" s="273"/>
      <c r="Z39" s="248"/>
      <c r="AA39" s="248"/>
      <c r="AB39" s="248"/>
      <c r="AC39" s="248"/>
      <c r="AD39" s="248"/>
      <c r="AE39" s="248"/>
      <c r="AF39" s="248"/>
      <c r="AG39" s="248"/>
      <c r="AH39" s="248"/>
      <c r="AI39" s="248"/>
      <c r="AJ39" s="248"/>
      <c r="AK39" s="248"/>
      <c r="AL39" s="248"/>
      <c r="AM39" s="248"/>
      <c r="AN39" s="248"/>
      <c r="AO39" s="248"/>
      <c r="AP39" s="248"/>
      <c r="AQ39" s="248"/>
      <c r="AR39" s="248"/>
      <c r="AS39" s="99">
        <f t="shared" si="8"/>
        <v>0</v>
      </c>
      <c r="AT39" s="96"/>
      <c r="AU39" s="100">
        <f t="shared" si="11"/>
        <v>0</v>
      </c>
      <c r="AV39" s="245"/>
    </row>
    <row r="40" spans="2:48" ht="15.75" customHeight="1" x14ac:dyDescent="0.25">
      <c r="B40" s="145"/>
      <c r="C40" s="247"/>
      <c r="D40" s="247"/>
      <c r="E40" s="247"/>
      <c r="F40" s="46"/>
      <c r="G40" s="93"/>
      <c r="H40" s="260"/>
      <c r="I40" s="286"/>
      <c r="J40" s="307">
        <f t="shared" si="9"/>
        <v>0</v>
      </c>
      <c r="K40" s="308">
        <f t="shared" si="5"/>
        <v>0</v>
      </c>
      <c r="L40" s="260"/>
      <c r="M40" s="248"/>
      <c r="N40" s="248"/>
      <c r="O40" s="248"/>
      <c r="P40" s="248"/>
      <c r="Q40" s="248"/>
      <c r="R40" s="248"/>
      <c r="S40" s="99">
        <f t="shared" si="6"/>
        <v>0</v>
      </c>
      <c r="T40" s="96"/>
      <c r="U40" s="260"/>
      <c r="V40" s="286"/>
      <c r="W40" s="307">
        <f t="shared" si="10"/>
        <v>0</v>
      </c>
      <c r="X40" s="308">
        <f t="shared" si="7"/>
        <v>0</v>
      </c>
      <c r="Y40" s="273"/>
      <c r="Z40" s="248"/>
      <c r="AA40" s="248"/>
      <c r="AB40" s="248"/>
      <c r="AC40" s="248"/>
      <c r="AD40" s="248"/>
      <c r="AE40" s="248"/>
      <c r="AF40" s="248"/>
      <c r="AG40" s="248"/>
      <c r="AH40" s="248"/>
      <c r="AI40" s="248"/>
      <c r="AJ40" s="248"/>
      <c r="AK40" s="248"/>
      <c r="AL40" s="248"/>
      <c r="AM40" s="248"/>
      <c r="AN40" s="248"/>
      <c r="AO40" s="248"/>
      <c r="AP40" s="248"/>
      <c r="AQ40" s="248"/>
      <c r="AR40" s="248"/>
      <c r="AS40" s="99">
        <f t="shared" si="8"/>
        <v>0</v>
      </c>
      <c r="AT40" s="96"/>
      <c r="AU40" s="100">
        <f t="shared" si="11"/>
        <v>0</v>
      </c>
      <c r="AV40" s="245"/>
    </row>
    <row r="41" spans="2:48" ht="15.75" customHeight="1" x14ac:dyDescent="0.25">
      <c r="B41" s="145"/>
      <c r="C41" s="247"/>
      <c r="D41" s="247"/>
      <c r="E41" s="247"/>
      <c r="F41" s="46"/>
      <c r="G41" s="93"/>
      <c r="H41" s="260"/>
      <c r="I41" s="286"/>
      <c r="J41" s="307">
        <f t="shared" si="9"/>
        <v>0</v>
      </c>
      <c r="K41" s="308">
        <f t="shared" si="5"/>
        <v>0</v>
      </c>
      <c r="L41" s="260"/>
      <c r="M41" s="248"/>
      <c r="N41" s="248"/>
      <c r="O41" s="248"/>
      <c r="P41" s="248"/>
      <c r="Q41" s="248"/>
      <c r="R41" s="248"/>
      <c r="S41" s="99">
        <f t="shared" si="6"/>
        <v>0</v>
      </c>
      <c r="T41" s="96"/>
      <c r="U41" s="260"/>
      <c r="V41" s="286"/>
      <c r="W41" s="307">
        <f t="shared" si="10"/>
        <v>0</v>
      </c>
      <c r="X41" s="308">
        <f t="shared" si="7"/>
        <v>0</v>
      </c>
      <c r="Y41" s="273"/>
      <c r="Z41" s="248"/>
      <c r="AA41" s="248"/>
      <c r="AB41" s="248"/>
      <c r="AC41" s="248"/>
      <c r="AD41" s="248"/>
      <c r="AE41" s="248"/>
      <c r="AF41" s="248"/>
      <c r="AG41" s="248"/>
      <c r="AH41" s="248"/>
      <c r="AI41" s="248"/>
      <c r="AJ41" s="248"/>
      <c r="AK41" s="248"/>
      <c r="AL41" s="248"/>
      <c r="AM41" s="248"/>
      <c r="AN41" s="248"/>
      <c r="AO41" s="248"/>
      <c r="AP41" s="248"/>
      <c r="AQ41" s="248"/>
      <c r="AR41" s="248"/>
      <c r="AS41" s="99">
        <f t="shared" si="8"/>
        <v>0</v>
      </c>
      <c r="AT41" s="96"/>
      <c r="AU41" s="100">
        <f t="shared" si="11"/>
        <v>0</v>
      </c>
      <c r="AV41" s="245"/>
    </row>
    <row r="42" spans="2:48" ht="15.75" customHeight="1" x14ac:dyDescent="0.25">
      <c r="B42" s="145"/>
      <c r="C42" s="247"/>
      <c r="D42" s="247"/>
      <c r="E42" s="247"/>
      <c r="F42" s="46"/>
      <c r="G42" s="93"/>
      <c r="H42" s="260"/>
      <c r="I42" s="286"/>
      <c r="J42" s="307">
        <f t="shared" si="9"/>
        <v>0</v>
      </c>
      <c r="K42" s="308">
        <f t="shared" si="5"/>
        <v>0</v>
      </c>
      <c r="L42" s="260"/>
      <c r="M42" s="248"/>
      <c r="N42" s="248"/>
      <c r="O42" s="248"/>
      <c r="P42" s="248"/>
      <c r="Q42" s="248"/>
      <c r="R42" s="248"/>
      <c r="S42" s="99">
        <f t="shared" si="6"/>
        <v>0</v>
      </c>
      <c r="T42" s="96"/>
      <c r="U42" s="260"/>
      <c r="V42" s="286"/>
      <c r="W42" s="307">
        <f t="shared" si="10"/>
        <v>0</v>
      </c>
      <c r="X42" s="308">
        <f t="shared" si="7"/>
        <v>0</v>
      </c>
      <c r="Y42" s="273"/>
      <c r="Z42" s="248"/>
      <c r="AA42" s="248"/>
      <c r="AB42" s="248"/>
      <c r="AC42" s="248"/>
      <c r="AD42" s="248"/>
      <c r="AE42" s="248"/>
      <c r="AF42" s="248"/>
      <c r="AG42" s="248"/>
      <c r="AH42" s="248"/>
      <c r="AI42" s="248"/>
      <c r="AJ42" s="248"/>
      <c r="AK42" s="248"/>
      <c r="AL42" s="248"/>
      <c r="AM42" s="248"/>
      <c r="AN42" s="248"/>
      <c r="AO42" s="248"/>
      <c r="AP42" s="248"/>
      <c r="AQ42" s="248"/>
      <c r="AR42" s="248"/>
      <c r="AS42" s="99">
        <f t="shared" si="8"/>
        <v>0</v>
      </c>
      <c r="AT42" s="96"/>
      <c r="AU42" s="100">
        <f t="shared" si="11"/>
        <v>0</v>
      </c>
      <c r="AV42" s="245"/>
    </row>
    <row r="43" spans="2:48" ht="15.75" customHeight="1" x14ac:dyDescent="0.25">
      <c r="B43" s="145"/>
      <c r="C43" s="247"/>
      <c r="D43" s="247"/>
      <c r="E43" s="247"/>
      <c r="F43" s="46"/>
      <c r="G43" s="93"/>
      <c r="H43" s="260"/>
      <c r="I43" s="286"/>
      <c r="J43" s="307">
        <f t="shared" si="9"/>
        <v>0</v>
      </c>
      <c r="K43" s="308">
        <f t="shared" si="5"/>
        <v>0</v>
      </c>
      <c r="L43" s="260"/>
      <c r="M43" s="248"/>
      <c r="N43" s="248"/>
      <c r="O43" s="248"/>
      <c r="P43" s="248"/>
      <c r="Q43" s="248"/>
      <c r="R43" s="248"/>
      <c r="S43" s="99">
        <f t="shared" si="6"/>
        <v>0</v>
      </c>
      <c r="T43" s="96"/>
      <c r="U43" s="260"/>
      <c r="V43" s="286"/>
      <c r="W43" s="307">
        <f t="shared" si="10"/>
        <v>0</v>
      </c>
      <c r="X43" s="308">
        <f t="shared" si="7"/>
        <v>0</v>
      </c>
      <c r="Y43" s="273"/>
      <c r="Z43" s="248"/>
      <c r="AA43" s="248"/>
      <c r="AB43" s="248"/>
      <c r="AC43" s="248"/>
      <c r="AD43" s="248"/>
      <c r="AE43" s="248"/>
      <c r="AF43" s="248"/>
      <c r="AG43" s="248"/>
      <c r="AH43" s="248"/>
      <c r="AI43" s="248"/>
      <c r="AJ43" s="248"/>
      <c r="AK43" s="248"/>
      <c r="AL43" s="248"/>
      <c r="AM43" s="248"/>
      <c r="AN43" s="248"/>
      <c r="AO43" s="248"/>
      <c r="AP43" s="248"/>
      <c r="AQ43" s="248"/>
      <c r="AR43" s="248"/>
      <c r="AS43" s="99">
        <f t="shared" si="8"/>
        <v>0</v>
      </c>
      <c r="AT43" s="96"/>
      <c r="AU43" s="100">
        <f t="shared" si="11"/>
        <v>0</v>
      </c>
      <c r="AV43" s="245"/>
    </row>
    <row r="44" spans="2:48" ht="15.75" customHeight="1" x14ac:dyDescent="0.25">
      <c r="B44" s="145"/>
      <c r="C44" s="247"/>
      <c r="D44" s="247"/>
      <c r="E44" s="247"/>
      <c r="F44" s="46"/>
      <c r="G44" s="93"/>
      <c r="H44" s="260"/>
      <c r="I44" s="286"/>
      <c r="J44" s="307">
        <f t="shared" si="9"/>
        <v>0</v>
      </c>
      <c r="K44" s="308">
        <f t="shared" si="5"/>
        <v>0</v>
      </c>
      <c r="L44" s="260"/>
      <c r="M44" s="248"/>
      <c r="N44" s="248"/>
      <c r="O44" s="248"/>
      <c r="P44" s="248"/>
      <c r="Q44" s="248"/>
      <c r="R44" s="248"/>
      <c r="S44" s="99">
        <f t="shared" si="6"/>
        <v>0</v>
      </c>
      <c r="T44" s="96"/>
      <c r="U44" s="260"/>
      <c r="V44" s="286"/>
      <c r="W44" s="307">
        <f t="shared" si="10"/>
        <v>0</v>
      </c>
      <c r="X44" s="308">
        <f t="shared" si="7"/>
        <v>0</v>
      </c>
      <c r="Y44" s="273"/>
      <c r="Z44" s="248"/>
      <c r="AA44" s="248"/>
      <c r="AB44" s="248"/>
      <c r="AC44" s="248"/>
      <c r="AD44" s="248"/>
      <c r="AE44" s="248"/>
      <c r="AF44" s="248"/>
      <c r="AG44" s="248"/>
      <c r="AH44" s="248"/>
      <c r="AI44" s="248"/>
      <c r="AJ44" s="248"/>
      <c r="AK44" s="248"/>
      <c r="AL44" s="248"/>
      <c r="AM44" s="248"/>
      <c r="AN44" s="248"/>
      <c r="AO44" s="248"/>
      <c r="AP44" s="248"/>
      <c r="AQ44" s="248"/>
      <c r="AR44" s="248"/>
      <c r="AS44" s="99">
        <f t="shared" si="8"/>
        <v>0</v>
      </c>
      <c r="AT44" s="96"/>
      <c r="AU44" s="100">
        <f t="shared" si="11"/>
        <v>0</v>
      </c>
      <c r="AV44" s="245"/>
    </row>
    <row r="45" spans="2:48" ht="15.75" customHeight="1" x14ac:dyDescent="0.25">
      <c r="B45" s="145"/>
      <c r="C45" s="247"/>
      <c r="D45" s="247"/>
      <c r="E45" s="247"/>
      <c r="F45" s="46"/>
      <c r="G45" s="93"/>
      <c r="H45" s="260"/>
      <c r="I45" s="286"/>
      <c r="J45" s="307">
        <f t="shared" si="9"/>
        <v>0</v>
      </c>
      <c r="K45" s="308">
        <f t="shared" si="5"/>
        <v>0</v>
      </c>
      <c r="L45" s="260"/>
      <c r="M45" s="248"/>
      <c r="N45" s="248"/>
      <c r="O45" s="248"/>
      <c r="P45" s="248"/>
      <c r="Q45" s="248"/>
      <c r="R45" s="248"/>
      <c r="S45" s="99">
        <f t="shared" si="6"/>
        <v>0</v>
      </c>
      <c r="T45" s="96"/>
      <c r="U45" s="260"/>
      <c r="V45" s="286"/>
      <c r="W45" s="307">
        <f t="shared" si="10"/>
        <v>0</v>
      </c>
      <c r="X45" s="308">
        <f t="shared" si="7"/>
        <v>0</v>
      </c>
      <c r="Y45" s="273"/>
      <c r="Z45" s="248"/>
      <c r="AA45" s="248"/>
      <c r="AB45" s="248"/>
      <c r="AC45" s="248"/>
      <c r="AD45" s="248"/>
      <c r="AE45" s="248"/>
      <c r="AF45" s="248"/>
      <c r="AG45" s="248"/>
      <c r="AH45" s="248"/>
      <c r="AI45" s="248"/>
      <c r="AJ45" s="248"/>
      <c r="AK45" s="248"/>
      <c r="AL45" s="248"/>
      <c r="AM45" s="248"/>
      <c r="AN45" s="248"/>
      <c r="AO45" s="248"/>
      <c r="AP45" s="248"/>
      <c r="AQ45" s="248"/>
      <c r="AR45" s="248"/>
      <c r="AS45" s="99">
        <f t="shared" si="8"/>
        <v>0</v>
      </c>
      <c r="AT45" s="96"/>
      <c r="AU45" s="100">
        <f t="shared" si="11"/>
        <v>0</v>
      </c>
      <c r="AV45" s="245"/>
    </row>
    <row r="46" spans="2:48" ht="15.75" customHeight="1" x14ac:dyDescent="0.25">
      <c r="B46" s="145"/>
      <c r="C46" s="247"/>
      <c r="D46" s="247"/>
      <c r="E46" s="247"/>
      <c r="F46" s="46"/>
      <c r="G46" s="93"/>
      <c r="H46" s="260"/>
      <c r="I46" s="286"/>
      <c r="J46" s="307">
        <f t="shared" si="9"/>
        <v>0</v>
      </c>
      <c r="K46" s="308">
        <f t="shared" si="5"/>
        <v>0</v>
      </c>
      <c r="L46" s="260"/>
      <c r="M46" s="248"/>
      <c r="N46" s="248"/>
      <c r="O46" s="248"/>
      <c r="P46" s="248"/>
      <c r="Q46" s="248"/>
      <c r="R46" s="248"/>
      <c r="S46" s="99">
        <f t="shared" si="6"/>
        <v>0</v>
      </c>
      <c r="T46" s="96"/>
      <c r="U46" s="260"/>
      <c r="V46" s="286"/>
      <c r="W46" s="307">
        <f t="shared" si="10"/>
        <v>0</v>
      </c>
      <c r="X46" s="308">
        <f t="shared" si="7"/>
        <v>0</v>
      </c>
      <c r="Y46" s="273"/>
      <c r="Z46" s="248"/>
      <c r="AA46" s="248"/>
      <c r="AB46" s="248"/>
      <c r="AC46" s="248"/>
      <c r="AD46" s="248"/>
      <c r="AE46" s="248"/>
      <c r="AF46" s="248"/>
      <c r="AG46" s="248"/>
      <c r="AH46" s="248"/>
      <c r="AI46" s="248"/>
      <c r="AJ46" s="248"/>
      <c r="AK46" s="248"/>
      <c r="AL46" s="248"/>
      <c r="AM46" s="248"/>
      <c r="AN46" s="248"/>
      <c r="AO46" s="248"/>
      <c r="AP46" s="248"/>
      <c r="AQ46" s="248"/>
      <c r="AR46" s="248"/>
      <c r="AS46" s="99">
        <f t="shared" si="8"/>
        <v>0</v>
      </c>
      <c r="AT46" s="96"/>
      <c r="AU46" s="100">
        <f t="shared" si="11"/>
        <v>0</v>
      </c>
      <c r="AV46" s="245"/>
    </row>
    <row r="47" spans="2:48" ht="15.75" customHeight="1" x14ac:dyDescent="0.25">
      <c r="B47" s="145"/>
      <c r="C47" s="247"/>
      <c r="D47" s="247"/>
      <c r="E47" s="247"/>
      <c r="F47" s="46"/>
      <c r="G47" s="93"/>
      <c r="H47" s="260"/>
      <c r="I47" s="286"/>
      <c r="J47" s="307">
        <f t="shared" si="9"/>
        <v>0</v>
      </c>
      <c r="K47" s="308">
        <f t="shared" si="5"/>
        <v>0</v>
      </c>
      <c r="L47" s="260"/>
      <c r="M47" s="248"/>
      <c r="N47" s="248"/>
      <c r="O47" s="248"/>
      <c r="P47" s="248"/>
      <c r="Q47" s="248"/>
      <c r="R47" s="248"/>
      <c r="S47" s="99">
        <f t="shared" si="6"/>
        <v>0</v>
      </c>
      <c r="T47" s="96"/>
      <c r="U47" s="260"/>
      <c r="V47" s="286"/>
      <c r="W47" s="307">
        <f t="shared" si="10"/>
        <v>0</v>
      </c>
      <c r="X47" s="308">
        <f t="shared" si="7"/>
        <v>0</v>
      </c>
      <c r="Y47" s="273"/>
      <c r="Z47" s="248"/>
      <c r="AA47" s="248"/>
      <c r="AB47" s="248"/>
      <c r="AC47" s="248"/>
      <c r="AD47" s="248"/>
      <c r="AE47" s="248"/>
      <c r="AF47" s="248"/>
      <c r="AG47" s="248"/>
      <c r="AH47" s="248"/>
      <c r="AI47" s="248"/>
      <c r="AJ47" s="248"/>
      <c r="AK47" s="248"/>
      <c r="AL47" s="248"/>
      <c r="AM47" s="248"/>
      <c r="AN47" s="248"/>
      <c r="AO47" s="248"/>
      <c r="AP47" s="248"/>
      <c r="AQ47" s="248"/>
      <c r="AR47" s="248"/>
      <c r="AS47" s="99">
        <f t="shared" si="8"/>
        <v>0</v>
      </c>
      <c r="AT47" s="96"/>
      <c r="AU47" s="100">
        <f t="shared" si="11"/>
        <v>0</v>
      </c>
      <c r="AV47" s="245"/>
    </row>
    <row r="48" spans="2:48" ht="15.75" customHeight="1" x14ac:dyDescent="0.25">
      <c r="B48" s="145"/>
      <c r="C48" s="247"/>
      <c r="D48" s="247"/>
      <c r="E48" s="247"/>
      <c r="F48" s="46"/>
      <c r="G48" s="93"/>
      <c r="H48" s="260"/>
      <c r="I48" s="286"/>
      <c r="J48" s="307">
        <f t="shared" si="9"/>
        <v>0</v>
      </c>
      <c r="K48" s="308">
        <f t="shared" si="5"/>
        <v>0</v>
      </c>
      <c r="L48" s="260"/>
      <c r="M48" s="248"/>
      <c r="N48" s="248"/>
      <c r="O48" s="248"/>
      <c r="P48" s="248"/>
      <c r="Q48" s="248"/>
      <c r="R48" s="248"/>
      <c r="S48" s="99">
        <f t="shared" si="6"/>
        <v>0</v>
      </c>
      <c r="T48" s="96"/>
      <c r="U48" s="260"/>
      <c r="V48" s="286"/>
      <c r="W48" s="307">
        <f t="shared" si="10"/>
        <v>0</v>
      </c>
      <c r="X48" s="308">
        <f t="shared" si="7"/>
        <v>0</v>
      </c>
      <c r="Y48" s="273"/>
      <c r="Z48" s="248"/>
      <c r="AA48" s="248"/>
      <c r="AB48" s="248"/>
      <c r="AC48" s="248"/>
      <c r="AD48" s="248"/>
      <c r="AE48" s="248"/>
      <c r="AF48" s="248"/>
      <c r="AG48" s="248"/>
      <c r="AH48" s="248"/>
      <c r="AI48" s="248"/>
      <c r="AJ48" s="248"/>
      <c r="AK48" s="248"/>
      <c r="AL48" s="248"/>
      <c r="AM48" s="248"/>
      <c r="AN48" s="248"/>
      <c r="AO48" s="248"/>
      <c r="AP48" s="248"/>
      <c r="AQ48" s="248"/>
      <c r="AR48" s="248"/>
      <c r="AS48" s="99">
        <f t="shared" si="8"/>
        <v>0</v>
      </c>
      <c r="AT48" s="96"/>
      <c r="AU48" s="100">
        <f t="shared" si="11"/>
        <v>0</v>
      </c>
      <c r="AV48" s="245"/>
    </row>
    <row r="49" spans="2:48" ht="15.75" customHeight="1" x14ac:dyDescent="0.25">
      <c r="B49" s="145"/>
      <c r="C49" s="247"/>
      <c r="D49" s="247"/>
      <c r="E49" s="247"/>
      <c r="F49" s="46"/>
      <c r="G49" s="93"/>
      <c r="H49" s="260"/>
      <c r="I49" s="286"/>
      <c r="J49" s="307">
        <f t="shared" si="9"/>
        <v>0</v>
      </c>
      <c r="K49" s="308">
        <f t="shared" si="5"/>
        <v>0</v>
      </c>
      <c r="L49" s="260"/>
      <c r="M49" s="248"/>
      <c r="N49" s="248"/>
      <c r="O49" s="248"/>
      <c r="P49" s="248"/>
      <c r="Q49" s="248"/>
      <c r="R49" s="248"/>
      <c r="S49" s="99">
        <f t="shared" si="6"/>
        <v>0</v>
      </c>
      <c r="T49" s="96"/>
      <c r="U49" s="260"/>
      <c r="V49" s="286"/>
      <c r="W49" s="307">
        <f t="shared" si="10"/>
        <v>0</v>
      </c>
      <c r="X49" s="308">
        <f t="shared" si="7"/>
        <v>0</v>
      </c>
      <c r="Y49" s="273"/>
      <c r="Z49" s="248"/>
      <c r="AA49" s="248"/>
      <c r="AB49" s="248"/>
      <c r="AC49" s="248"/>
      <c r="AD49" s="248"/>
      <c r="AE49" s="248"/>
      <c r="AF49" s="248"/>
      <c r="AG49" s="248"/>
      <c r="AH49" s="248"/>
      <c r="AI49" s="248"/>
      <c r="AJ49" s="248"/>
      <c r="AK49" s="248"/>
      <c r="AL49" s="248"/>
      <c r="AM49" s="248"/>
      <c r="AN49" s="248"/>
      <c r="AO49" s="248"/>
      <c r="AP49" s="248"/>
      <c r="AQ49" s="248"/>
      <c r="AR49" s="248"/>
      <c r="AS49" s="99">
        <f t="shared" si="8"/>
        <v>0</v>
      </c>
      <c r="AT49" s="96"/>
      <c r="AU49" s="100">
        <f t="shared" si="11"/>
        <v>0</v>
      </c>
      <c r="AV49" s="245"/>
    </row>
    <row r="50" spans="2:48" ht="15.75" customHeight="1" x14ac:dyDescent="0.25">
      <c r="B50" s="145"/>
      <c r="C50" s="247"/>
      <c r="D50" s="247"/>
      <c r="E50" s="247"/>
      <c r="F50" s="46"/>
      <c r="G50" s="93"/>
      <c r="H50" s="260"/>
      <c r="I50" s="286"/>
      <c r="J50" s="307">
        <f t="shared" si="9"/>
        <v>0</v>
      </c>
      <c r="K50" s="308">
        <f t="shared" si="5"/>
        <v>0</v>
      </c>
      <c r="L50" s="260"/>
      <c r="M50" s="248"/>
      <c r="N50" s="248"/>
      <c r="O50" s="248"/>
      <c r="P50" s="248"/>
      <c r="Q50" s="248"/>
      <c r="R50" s="248"/>
      <c r="S50" s="99">
        <f t="shared" si="6"/>
        <v>0</v>
      </c>
      <c r="T50" s="96"/>
      <c r="U50" s="260"/>
      <c r="V50" s="286"/>
      <c r="W50" s="307">
        <f t="shared" si="10"/>
        <v>0</v>
      </c>
      <c r="X50" s="308">
        <f t="shared" si="7"/>
        <v>0</v>
      </c>
      <c r="Y50" s="273"/>
      <c r="Z50" s="248"/>
      <c r="AA50" s="248"/>
      <c r="AB50" s="248"/>
      <c r="AC50" s="248"/>
      <c r="AD50" s="248"/>
      <c r="AE50" s="248"/>
      <c r="AF50" s="248"/>
      <c r="AG50" s="248"/>
      <c r="AH50" s="248"/>
      <c r="AI50" s="248"/>
      <c r="AJ50" s="248"/>
      <c r="AK50" s="248"/>
      <c r="AL50" s="248"/>
      <c r="AM50" s="248"/>
      <c r="AN50" s="248"/>
      <c r="AO50" s="248"/>
      <c r="AP50" s="248"/>
      <c r="AQ50" s="248"/>
      <c r="AR50" s="248"/>
      <c r="AS50" s="99">
        <f t="shared" si="8"/>
        <v>0</v>
      </c>
      <c r="AT50" s="96"/>
      <c r="AU50" s="100">
        <f t="shared" si="11"/>
        <v>0</v>
      </c>
      <c r="AV50" s="245"/>
    </row>
    <row r="51" spans="2:48" ht="15.75" customHeight="1" x14ac:dyDescent="0.25">
      <c r="B51" s="145"/>
      <c r="C51" s="247"/>
      <c r="D51" s="247"/>
      <c r="E51" s="247"/>
      <c r="F51" s="46"/>
      <c r="G51" s="93"/>
      <c r="H51" s="260"/>
      <c r="I51" s="286"/>
      <c r="J51" s="307">
        <f t="shared" si="9"/>
        <v>0</v>
      </c>
      <c r="K51" s="308">
        <f t="shared" si="5"/>
        <v>0</v>
      </c>
      <c r="L51" s="260"/>
      <c r="M51" s="248"/>
      <c r="N51" s="248"/>
      <c r="O51" s="248"/>
      <c r="P51" s="248"/>
      <c r="Q51" s="248"/>
      <c r="R51" s="248"/>
      <c r="S51" s="99">
        <f t="shared" si="6"/>
        <v>0</v>
      </c>
      <c r="T51" s="96"/>
      <c r="U51" s="260"/>
      <c r="V51" s="286"/>
      <c r="W51" s="307">
        <f t="shared" si="10"/>
        <v>0</v>
      </c>
      <c r="X51" s="308">
        <f t="shared" si="7"/>
        <v>0</v>
      </c>
      <c r="Y51" s="273"/>
      <c r="Z51" s="248"/>
      <c r="AA51" s="248"/>
      <c r="AB51" s="248"/>
      <c r="AC51" s="248"/>
      <c r="AD51" s="248"/>
      <c r="AE51" s="248"/>
      <c r="AF51" s="248"/>
      <c r="AG51" s="248"/>
      <c r="AH51" s="248"/>
      <c r="AI51" s="248"/>
      <c r="AJ51" s="248"/>
      <c r="AK51" s="248"/>
      <c r="AL51" s="248"/>
      <c r="AM51" s="248"/>
      <c r="AN51" s="248"/>
      <c r="AO51" s="248"/>
      <c r="AP51" s="248"/>
      <c r="AQ51" s="248"/>
      <c r="AR51" s="248"/>
      <c r="AS51" s="99">
        <f t="shared" si="8"/>
        <v>0</v>
      </c>
      <c r="AT51" s="96"/>
      <c r="AU51" s="100">
        <f t="shared" si="11"/>
        <v>0</v>
      </c>
      <c r="AV51" s="245"/>
    </row>
    <row r="52" spans="2:48" ht="15.75" customHeight="1" x14ac:dyDescent="0.25">
      <c r="B52" s="145"/>
      <c r="C52" s="247"/>
      <c r="D52" s="247"/>
      <c r="E52" s="247"/>
      <c r="F52" s="46"/>
      <c r="G52" s="93"/>
      <c r="H52" s="260"/>
      <c r="I52" s="286"/>
      <c r="J52" s="307">
        <f t="shared" si="9"/>
        <v>0</v>
      </c>
      <c r="K52" s="308">
        <f t="shared" si="5"/>
        <v>0</v>
      </c>
      <c r="L52" s="260"/>
      <c r="M52" s="248"/>
      <c r="N52" s="248"/>
      <c r="O52" s="248"/>
      <c r="P52" s="248"/>
      <c r="Q52" s="248"/>
      <c r="R52" s="248"/>
      <c r="S52" s="99">
        <f t="shared" si="6"/>
        <v>0</v>
      </c>
      <c r="T52" s="96"/>
      <c r="U52" s="260"/>
      <c r="V52" s="286"/>
      <c r="W52" s="307">
        <f t="shared" si="10"/>
        <v>0</v>
      </c>
      <c r="X52" s="308">
        <f t="shared" si="7"/>
        <v>0</v>
      </c>
      <c r="Y52" s="273"/>
      <c r="Z52" s="248"/>
      <c r="AA52" s="248"/>
      <c r="AB52" s="248"/>
      <c r="AC52" s="248"/>
      <c r="AD52" s="248"/>
      <c r="AE52" s="248"/>
      <c r="AF52" s="248"/>
      <c r="AG52" s="248"/>
      <c r="AH52" s="248"/>
      <c r="AI52" s="248"/>
      <c r="AJ52" s="248"/>
      <c r="AK52" s="248"/>
      <c r="AL52" s="248"/>
      <c r="AM52" s="248"/>
      <c r="AN52" s="248"/>
      <c r="AO52" s="248"/>
      <c r="AP52" s="248"/>
      <c r="AQ52" s="248"/>
      <c r="AR52" s="248"/>
      <c r="AS52" s="99">
        <f t="shared" si="8"/>
        <v>0</v>
      </c>
      <c r="AT52" s="96"/>
      <c r="AU52" s="100">
        <f t="shared" si="11"/>
        <v>0</v>
      </c>
      <c r="AV52" s="245"/>
    </row>
    <row r="53" spans="2:48" ht="15.75" customHeight="1" x14ac:dyDescent="0.25">
      <c r="B53" s="145"/>
      <c r="C53" s="247"/>
      <c r="D53" s="247"/>
      <c r="E53" s="247"/>
      <c r="F53" s="46"/>
      <c r="G53" s="93"/>
      <c r="H53" s="260"/>
      <c r="I53" s="286"/>
      <c r="J53" s="307">
        <f t="shared" si="9"/>
        <v>0</v>
      </c>
      <c r="K53" s="308">
        <f t="shared" si="5"/>
        <v>0</v>
      </c>
      <c r="L53" s="260"/>
      <c r="M53" s="248"/>
      <c r="N53" s="248"/>
      <c r="O53" s="248"/>
      <c r="P53" s="248"/>
      <c r="Q53" s="248"/>
      <c r="R53" s="248"/>
      <c r="S53" s="99">
        <f t="shared" si="6"/>
        <v>0</v>
      </c>
      <c r="T53" s="96"/>
      <c r="U53" s="260"/>
      <c r="V53" s="286"/>
      <c r="W53" s="307">
        <f t="shared" si="10"/>
        <v>0</v>
      </c>
      <c r="X53" s="308">
        <f t="shared" si="7"/>
        <v>0</v>
      </c>
      <c r="Y53" s="273"/>
      <c r="Z53" s="248"/>
      <c r="AA53" s="248"/>
      <c r="AB53" s="248"/>
      <c r="AC53" s="248"/>
      <c r="AD53" s="248"/>
      <c r="AE53" s="248"/>
      <c r="AF53" s="248"/>
      <c r="AG53" s="248"/>
      <c r="AH53" s="248"/>
      <c r="AI53" s="248"/>
      <c r="AJ53" s="248"/>
      <c r="AK53" s="248"/>
      <c r="AL53" s="248"/>
      <c r="AM53" s="248"/>
      <c r="AN53" s="248"/>
      <c r="AO53" s="248"/>
      <c r="AP53" s="248"/>
      <c r="AQ53" s="248"/>
      <c r="AR53" s="248"/>
      <c r="AS53" s="99">
        <f t="shared" si="8"/>
        <v>0</v>
      </c>
      <c r="AT53" s="96"/>
      <c r="AU53" s="100">
        <f t="shared" si="11"/>
        <v>0</v>
      </c>
      <c r="AV53" s="245"/>
    </row>
    <row r="54" spans="2:48" ht="15.75" customHeight="1" x14ac:dyDescent="0.25">
      <c r="B54" s="145"/>
      <c r="C54" s="247"/>
      <c r="D54" s="247"/>
      <c r="E54" s="247"/>
      <c r="F54" s="46"/>
      <c r="G54" s="93"/>
      <c r="H54" s="260"/>
      <c r="I54" s="286"/>
      <c r="J54" s="307">
        <f t="shared" si="9"/>
        <v>0</v>
      </c>
      <c r="K54" s="308">
        <f t="shared" si="5"/>
        <v>0</v>
      </c>
      <c r="L54" s="260"/>
      <c r="M54" s="248"/>
      <c r="N54" s="248"/>
      <c r="O54" s="248"/>
      <c r="P54" s="248"/>
      <c r="Q54" s="248"/>
      <c r="R54" s="248"/>
      <c r="S54" s="99">
        <f t="shared" si="6"/>
        <v>0</v>
      </c>
      <c r="T54" s="96"/>
      <c r="U54" s="260"/>
      <c r="V54" s="286"/>
      <c r="W54" s="307">
        <f t="shared" si="10"/>
        <v>0</v>
      </c>
      <c r="X54" s="308">
        <f t="shared" si="7"/>
        <v>0</v>
      </c>
      <c r="Y54" s="273"/>
      <c r="Z54" s="248"/>
      <c r="AA54" s="248"/>
      <c r="AB54" s="248"/>
      <c r="AC54" s="248"/>
      <c r="AD54" s="248"/>
      <c r="AE54" s="248"/>
      <c r="AF54" s="248"/>
      <c r="AG54" s="248"/>
      <c r="AH54" s="248"/>
      <c r="AI54" s="248"/>
      <c r="AJ54" s="248"/>
      <c r="AK54" s="248"/>
      <c r="AL54" s="248"/>
      <c r="AM54" s="248"/>
      <c r="AN54" s="248"/>
      <c r="AO54" s="248"/>
      <c r="AP54" s="248"/>
      <c r="AQ54" s="248"/>
      <c r="AR54" s="248"/>
      <c r="AS54" s="99">
        <f t="shared" si="8"/>
        <v>0</v>
      </c>
      <c r="AT54" s="96"/>
      <c r="AU54" s="100">
        <f t="shared" si="11"/>
        <v>0</v>
      </c>
      <c r="AV54" s="245"/>
    </row>
    <row r="55" spans="2:48" ht="15.75" customHeight="1" x14ac:dyDescent="0.25">
      <c r="B55" s="145"/>
      <c r="C55" s="247"/>
      <c r="D55" s="247"/>
      <c r="E55" s="247"/>
      <c r="F55" s="46"/>
      <c r="G55" s="93"/>
      <c r="H55" s="260"/>
      <c r="I55" s="286"/>
      <c r="J55" s="307">
        <f t="shared" si="9"/>
        <v>0</v>
      </c>
      <c r="K55" s="308">
        <f t="shared" si="5"/>
        <v>0</v>
      </c>
      <c r="L55" s="260"/>
      <c r="M55" s="248"/>
      <c r="N55" s="248"/>
      <c r="O55" s="248"/>
      <c r="P55" s="248"/>
      <c r="Q55" s="248"/>
      <c r="R55" s="248"/>
      <c r="S55" s="99">
        <f t="shared" si="6"/>
        <v>0</v>
      </c>
      <c r="T55" s="96"/>
      <c r="U55" s="260"/>
      <c r="V55" s="286"/>
      <c r="W55" s="307">
        <f t="shared" si="10"/>
        <v>0</v>
      </c>
      <c r="X55" s="308">
        <f t="shared" si="7"/>
        <v>0</v>
      </c>
      <c r="Y55" s="273"/>
      <c r="Z55" s="248"/>
      <c r="AA55" s="248"/>
      <c r="AB55" s="248"/>
      <c r="AC55" s="248"/>
      <c r="AD55" s="248"/>
      <c r="AE55" s="248"/>
      <c r="AF55" s="248"/>
      <c r="AG55" s="248"/>
      <c r="AH55" s="248"/>
      <c r="AI55" s="248"/>
      <c r="AJ55" s="248"/>
      <c r="AK55" s="248"/>
      <c r="AL55" s="248"/>
      <c r="AM55" s="248"/>
      <c r="AN55" s="248"/>
      <c r="AO55" s="248"/>
      <c r="AP55" s="248"/>
      <c r="AQ55" s="248"/>
      <c r="AR55" s="248"/>
      <c r="AS55" s="99">
        <f t="shared" si="8"/>
        <v>0</v>
      </c>
      <c r="AT55" s="96"/>
      <c r="AU55" s="100">
        <f t="shared" si="11"/>
        <v>0</v>
      </c>
      <c r="AV55" s="245"/>
    </row>
    <row r="56" spans="2:48" ht="15.75" customHeight="1" x14ac:dyDescent="0.25">
      <c r="B56" s="145"/>
      <c r="C56" s="247"/>
      <c r="D56" s="247"/>
      <c r="E56" s="247"/>
      <c r="F56" s="46"/>
      <c r="G56" s="93"/>
      <c r="H56" s="260"/>
      <c r="I56" s="286"/>
      <c r="J56" s="307">
        <f t="shared" si="9"/>
        <v>0</v>
      </c>
      <c r="K56" s="308">
        <f t="shared" si="5"/>
        <v>0</v>
      </c>
      <c r="L56" s="260"/>
      <c r="M56" s="248"/>
      <c r="N56" s="248"/>
      <c r="O56" s="248"/>
      <c r="P56" s="248"/>
      <c r="Q56" s="248"/>
      <c r="R56" s="248"/>
      <c r="S56" s="99">
        <f t="shared" si="6"/>
        <v>0</v>
      </c>
      <c r="T56" s="96"/>
      <c r="U56" s="260"/>
      <c r="V56" s="286"/>
      <c r="W56" s="307">
        <f t="shared" si="10"/>
        <v>0</v>
      </c>
      <c r="X56" s="308">
        <f t="shared" si="7"/>
        <v>0</v>
      </c>
      <c r="Y56" s="273"/>
      <c r="Z56" s="248"/>
      <c r="AA56" s="248"/>
      <c r="AB56" s="248"/>
      <c r="AC56" s="248"/>
      <c r="AD56" s="248"/>
      <c r="AE56" s="248"/>
      <c r="AF56" s="248"/>
      <c r="AG56" s="248"/>
      <c r="AH56" s="248"/>
      <c r="AI56" s="248"/>
      <c r="AJ56" s="248"/>
      <c r="AK56" s="248"/>
      <c r="AL56" s="248"/>
      <c r="AM56" s="248"/>
      <c r="AN56" s="248"/>
      <c r="AO56" s="248"/>
      <c r="AP56" s="248"/>
      <c r="AQ56" s="248"/>
      <c r="AR56" s="248"/>
      <c r="AS56" s="99">
        <f t="shared" si="8"/>
        <v>0</v>
      </c>
      <c r="AT56" s="96"/>
      <c r="AU56" s="100">
        <f t="shared" si="11"/>
        <v>0</v>
      </c>
      <c r="AV56" s="245"/>
    </row>
    <row r="57" spans="2:48" ht="15.75" customHeight="1" x14ac:dyDescent="0.25">
      <c r="B57" s="145"/>
      <c r="C57" s="247"/>
      <c r="D57" s="247"/>
      <c r="E57" s="247"/>
      <c r="F57" s="46"/>
      <c r="G57" s="93"/>
      <c r="H57" s="260"/>
      <c r="I57" s="286"/>
      <c r="J57" s="307">
        <f t="shared" si="9"/>
        <v>0</v>
      </c>
      <c r="K57" s="308">
        <f t="shared" si="5"/>
        <v>0</v>
      </c>
      <c r="L57" s="260"/>
      <c r="M57" s="248"/>
      <c r="N57" s="248"/>
      <c r="O57" s="248"/>
      <c r="P57" s="248"/>
      <c r="Q57" s="248"/>
      <c r="R57" s="248"/>
      <c r="S57" s="99">
        <f t="shared" si="6"/>
        <v>0</v>
      </c>
      <c r="T57" s="96"/>
      <c r="U57" s="260"/>
      <c r="V57" s="286"/>
      <c r="W57" s="307">
        <f t="shared" si="10"/>
        <v>0</v>
      </c>
      <c r="X57" s="308">
        <f t="shared" si="7"/>
        <v>0</v>
      </c>
      <c r="Y57" s="273"/>
      <c r="Z57" s="248"/>
      <c r="AA57" s="248"/>
      <c r="AB57" s="248"/>
      <c r="AC57" s="248"/>
      <c r="AD57" s="248"/>
      <c r="AE57" s="248"/>
      <c r="AF57" s="248"/>
      <c r="AG57" s="248"/>
      <c r="AH57" s="248"/>
      <c r="AI57" s="248"/>
      <c r="AJ57" s="248"/>
      <c r="AK57" s="248"/>
      <c r="AL57" s="248"/>
      <c r="AM57" s="248"/>
      <c r="AN57" s="248"/>
      <c r="AO57" s="248"/>
      <c r="AP57" s="248"/>
      <c r="AQ57" s="248"/>
      <c r="AR57" s="248"/>
      <c r="AS57" s="99">
        <f t="shared" si="8"/>
        <v>0</v>
      </c>
      <c r="AT57" s="96"/>
      <c r="AU57" s="100">
        <f t="shared" si="11"/>
        <v>0</v>
      </c>
      <c r="AV57" s="245"/>
    </row>
    <row r="58" spans="2:48" ht="15.75" customHeight="1" x14ac:dyDescent="0.25">
      <c r="B58" s="145"/>
      <c r="C58" s="247"/>
      <c r="D58" s="247"/>
      <c r="E58" s="247"/>
      <c r="F58" s="46"/>
      <c r="G58" s="93"/>
      <c r="H58" s="260"/>
      <c r="I58" s="286"/>
      <c r="J58" s="307">
        <f t="shared" si="9"/>
        <v>0</v>
      </c>
      <c r="K58" s="308">
        <f t="shared" si="5"/>
        <v>0</v>
      </c>
      <c r="L58" s="260"/>
      <c r="M58" s="248"/>
      <c r="N58" s="248"/>
      <c r="O58" s="248"/>
      <c r="P58" s="248"/>
      <c r="Q58" s="248"/>
      <c r="R58" s="248"/>
      <c r="S58" s="99">
        <f t="shared" si="6"/>
        <v>0</v>
      </c>
      <c r="T58" s="96"/>
      <c r="U58" s="260"/>
      <c r="V58" s="286"/>
      <c r="W58" s="307">
        <f t="shared" si="10"/>
        <v>0</v>
      </c>
      <c r="X58" s="308">
        <f t="shared" si="7"/>
        <v>0</v>
      </c>
      <c r="Y58" s="273"/>
      <c r="Z58" s="248"/>
      <c r="AA58" s="248"/>
      <c r="AB58" s="248"/>
      <c r="AC58" s="248"/>
      <c r="AD58" s="248"/>
      <c r="AE58" s="248"/>
      <c r="AF58" s="248"/>
      <c r="AG58" s="248"/>
      <c r="AH58" s="248"/>
      <c r="AI58" s="248"/>
      <c r="AJ58" s="248"/>
      <c r="AK58" s="248"/>
      <c r="AL58" s="248"/>
      <c r="AM58" s="248"/>
      <c r="AN58" s="248"/>
      <c r="AO58" s="248"/>
      <c r="AP58" s="248"/>
      <c r="AQ58" s="248"/>
      <c r="AR58" s="248"/>
      <c r="AS58" s="99">
        <f t="shared" si="8"/>
        <v>0</v>
      </c>
      <c r="AT58" s="96"/>
      <c r="AU58" s="100">
        <f t="shared" si="11"/>
        <v>0</v>
      </c>
      <c r="AV58" s="245"/>
    </row>
    <row r="59" spans="2:48" ht="15.75" customHeight="1" x14ac:dyDescent="0.25">
      <c r="B59" s="145"/>
      <c r="C59" s="247"/>
      <c r="D59" s="247"/>
      <c r="E59" s="247"/>
      <c r="F59" s="46"/>
      <c r="G59" s="93"/>
      <c r="H59" s="260"/>
      <c r="I59" s="286"/>
      <c r="J59" s="307">
        <f t="shared" si="9"/>
        <v>0</v>
      </c>
      <c r="K59" s="308">
        <f t="shared" si="5"/>
        <v>0</v>
      </c>
      <c r="L59" s="260"/>
      <c r="M59" s="248"/>
      <c r="N59" s="248"/>
      <c r="O59" s="248"/>
      <c r="P59" s="248"/>
      <c r="Q59" s="248"/>
      <c r="R59" s="248"/>
      <c r="S59" s="99">
        <f t="shared" si="6"/>
        <v>0</v>
      </c>
      <c r="T59" s="96"/>
      <c r="U59" s="260"/>
      <c r="V59" s="286"/>
      <c r="W59" s="307">
        <f t="shared" si="10"/>
        <v>0</v>
      </c>
      <c r="X59" s="308">
        <f t="shared" si="7"/>
        <v>0</v>
      </c>
      <c r="Y59" s="273"/>
      <c r="Z59" s="248"/>
      <c r="AA59" s="248"/>
      <c r="AB59" s="248"/>
      <c r="AC59" s="248"/>
      <c r="AD59" s="248"/>
      <c r="AE59" s="248"/>
      <c r="AF59" s="248"/>
      <c r="AG59" s="248"/>
      <c r="AH59" s="248"/>
      <c r="AI59" s="248"/>
      <c r="AJ59" s="248"/>
      <c r="AK59" s="248"/>
      <c r="AL59" s="248"/>
      <c r="AM59" s="248"/>
      <c r="AN59" s="248"/>
      <c r="AO59" s="248"/>
      <c r="AP59" s="248"/>
      <c r="AQ59" s="248"/>
      <c r="AR59" s="248"/>
      <c r="AS59" s="99">
        <f t="shared" si="8"/>
        <v>0</v>
      </c>
      <c r="AT59" s="96"/>
      <c r="AU59" s="100">
        <f t="shared" si="11"/>
        <v>0</v>
      </c>
      <c r="AV59" s="245"/>
    </row>
    <row r="60" spans="2:48" ht="15.75" customHeight="1" x14ac:dyDescent="0.25">
      <c r="B60" s="145"/>
      <c r="C60" s="247"/>
      <c r="D60" s="247"/>
      <c r="E60" s="247"/>
      <c r="F60" s="46"/>
      <c r="G60" s="93"/>
      <c r="H60" s="260"/>
      <c r="I60" s="286"/>
      <c r="J60" s="307">
        <f t="shared" si="9"/>
        <v>0</v>
      </c>
      <c r="K60" s="308">
        <f t="shared" si="5"/>
        <v>0</v>
      </c>
      <c r="L60" s="260"/>
      <c r="M60" s="248"/>
      <c r="N60" s="248"/>
      <c r="O60" s="248"/>
      <c r="P60" s="248"/>
      <c r="Q60" s="248"/>
      <c r="R60" s="248"/>
      <c r="S60" s="99">
        <f t="shared" si="6"/>
        <v>0</v>
      </c>
      <c r="T60" s="96"/>
      <c r="U60" s="260"/>
      <c r="V60" s="286"/>
      <c r="W60" s="307">
        <f t="shared" si="10"/>
        <v>0</v>
      </c>
      <c r="X60" s="308">
        <f t="shared" si="7"/>
        <v>0</v>
      </c>
      <c r="Y60" s="273"/>
      <c r="Z60" s="248"/>
      <c r="AA60" s="248"/>
      <c r="AB60" s="248"/>
      <c r="AC60" s="248"/>
      <c r="AD60" s="248"/>
      <c r="AE60" s="248"/>
      <c r="AF60" s="248"/>
      <c r="AG60" s="248"/>
      <c r="AH60" s="248"/>
      <c r="AI60" s="248"/>
      <c r="AJ60" s="248"/>
      <c r="AK60" s="248"/>
      <c r="AL60" s="248"/>
      <c r="AM60" s="248"/>
      <c r="AN60" s="248"/>
      <c r="AO60" s="248"/>
      <c r="AP60" s="248"/>
      <c r="AQ60" s="248"/>
      <c r="AR60" s="248"/>
      <c r="AS60" s="99">
        <f t="shared" si="8"/>
        <v>0</v>
      </c>
      <c r="AT60" s="96"/>
      <c r="AU60" s="100">
        <f t="shared" si="11"/>
        <v>0</v>
      </c>
      <c r="AV60" s="245"/>
    </row>
    <row r="61" spans="2:48" ht="15.75" customHeight="1" x14ac:dyDescent="0.25">
      <c r="B61" s="145"/>
      <c r="C61" s="247"/>
      <c r="D61" s="247"/>
      <c r="E61" s="247"/>
      <c r="F61" s="46"/>
      <c r="G61" s="93"/>
      <c r="H61" s="260"/>
      <c r="I61" s="286"/>
      <c r="J61" s="307">
        <f t="shared" si="9"/>
        <v>0</v>
      </c>
      <c r="K61" s="308">
        <f t="shared" si="5"/>
        <v>0</v>
      </c>
      <c r="L61" s="260"/>
      <c r="M61" s="248"/>
      <c r="N61" s="248"/>
      <c r="O61" s="248"/>
      <c r="P61" s="248"/>
      <c r="Q61" s="248"/>
      <c r="R61" s="248"/>
      <c r="S61" s="99">
        <f t="shared" si="6"/>
        <v>0</v>
      </c>
      <c r="T61" s="96"/>
      <c r="U61" s="260"/>
      <c r="V61" s="286"/>
      <c r="W61" s="307">
        <f t="shared" si="10"/>
        <v>0</v>
      </c>
      <c r="X61" s="308">
        <f t="shared" si="7"/>
        <v>0</v>
      </c>
      <c r="Y61" s="273"/>
      <c r="Z61" s="248"/>
      <c r="AA61" s="248"/>
      <c r="AB61" s="248"/>
      <c r="AC61" s="248"/>
      <c r="AD61" s="248"/>
      <c r="AE61" s="248"/>
      <c r="AF61" s="248"/>
      <c r="AG61" s="248"/>
      <c r="AH61" s="248"/>
      <c r="AI61" s="248"/>
      <c r="AJ61" s="248"/>
      <c r="AK61" s="248"/>
      <c r="AL61" s="248"/>
      <c r="AM61" s="248"/>
      <c r="AN61" s="248"/>
      <c r="AO61" s="248"/>
      <c r="AP61" s="248"/>
      <c r="AQ61" s="248"/>
      <c r="AR61" s="248"/>
      <c r="AS61" s="99">
        <f t="shared" si="8"/>
        <v>0</v>
      </c>
      <c r="AT61" s="96"/>
      <c r="AU61" s="100">
        <f t="shared" si="11"/>
        <v>0</v>
      </c>
      <c r="AV61" s="245"/>
    </row>
    <row r="62" spans="2:48" ht="15.75" customHeight="1" x14ac:dyDescent="0.25">
      <c r="B62" s="145"/>
      <c r="C62" s="247"/>
      <c r="D62" s="247"/>
      <c r="E62" s="247"/>
      <c r="F62" s="46"/>
      <c r="G62" s="93"/>
      <c r="H62" s="260"/>
      <c r="I62" s="286"/>
      <c r="J62" s="307">
        <f t="shared" si="9"/>
        <v>0</v>
      </c>
      <c r="K62" s="308">
        <f t="shared" si="5"/>
        <v>0</v>
      </c>
      <c r="L62" s="260"/>
      <c r="M62" s="248"/>
      <c r="N62" s="248"/>
      <c r="O62" s="248"/>
      <c r="P62" s="248"/>
      <c r="Q62" s="248"/>
      <c r="R62" s="248"/>
      <c r="S62" s="99">
        <f t="shared" si="6"/>
        <v>0</v>
      </c>
      <c r="T62" s="96"/>
      <c r="U62" s="260"/>
      <c r="V62" s="286"/>
      <c r="W62" s="307">
        <f t="shared" si="10"/>
        <v>0</v>
      </c>
      <c r="X62" s="308">
        <f t="shared" si="7"/>
        <v>0</v>
      </c>
      <c r="Y62" s="273"/>
      <c r="Z62" s="248"/>
      <c r="AA62" s="248"/>
      <c r="AB62" s="248"/>
      <c r="AC62" s="248"/>
      <c r="AD62" s="248"/>
      <c r="AE62" s="248"/>
      <c r="AF62" s="248"/>
      <c r="AG62" s="248"/>
      <c r="AH62" s="248"/>
      <c r="AI62" s="248"/>
      <c r="AJ62" s="248"/>
      <c r="AK62" s="248"/>
      <c r="AL62" s="248"/>
      <c r="AM62" s="248"/>
      <c r="AN62" s="248"/>
      <c r="AO62" s="248"/>
      <c r="AP62" s="248"/>
      <c r="AQ62" s="248"/>
      <c r="AR62" s="248"/>
      <c r="AS62" s="99">
        <f t="shared" si="8"/>
        <v>0</v>
      </c>
      <c r="AT62" s="96"/>
      <c r="AU62" s="100">
        <f t="shared" si="11"/>
        <v>0</v>
      </c>
      <c r="AV62" s="245"/>
    </row>
    <row r="63" spans="2:48" ht="15.75" customHeight="1" x14ac:dyDescent="0.25">
      <c r="B63" s="145"/>
      <c r="C63" s="247"/>
      <c r="D63" s="247"/>
      <c r="E63" s="247"/>
      <c r="F63" s="46"/>
      <c r="G63" s="93"/>
      <c r="H63" s="260"/>
      <c r="I63" s="286"/>
      <c r="J63" s="307">
        <f t="shared" si="9"/>
        <v>0</v>
      </c>
      <c r="K63" s="308">
        <f t="shared" si="5"/>
        <v>0</v>
      </c>
      <c r="L63" s="260"/>
      <c r="M63" s="248"/>
      <c r="N63" s="248"/>
      <c r="O63" s="248"/>
      <c r="P63" s="248"/>
      <c r="Q63" s="248"/>
      <c r="R63" s="248"/>
      <c r="S63" s="99">
        <f t="shared" si="6"/>
        <v>0</v>
      </c>
      <c r="T63" s="96"/>
      <c r="U63" s="260"/>
      <c r="V63" s="286"/>
      <c r="W63" s="307">
        <f t="shared" si="10"/>
        <v>0</v>
      </c>
      <c r="X63" s="308">
        <f t="shared" si="7"/>
        <v>0</v>
      </c>
      <c r="Y63" s="273"/>
      <c r="Z63" s="248"/>
      <c r="AA63" s="248"/>
      <c r="AB63" s="248"/>
      <c r="AC63" s="248"/>
      <c r="AD63" s="248"/>
      <c r="AE63" s="248"/>
      <c r="AF63" s="248"/>
      <c r="AG63" s="248"/>
      <c r="AH63" s="248"/>
      <c r="AI63" s="248"/>
      <c r="AJ63" s="248"/>
      <c r="AK63" s="248"/>
      <c r="AL63" s="248"/>
      <c r="AM63" s="248"/>
      <c r="AN63" s="248"/>
      <c r="AO63" s="248"/>
      <c r="AP63" s="248"/>
      <c r="AQ63" s="248"/>
      <c r="AR63" s="248"/>
      <c r="AS63" s="99">
        <f t="shared" si="8"/>
        <v>0</v>
      </c>
      <c r="AT63" s="96"/>
      <c r="AU63" s="100">
        <f t="shared" si="11"/>
        <v>0</v>
      </c>
      <c r="AV63" s="245"/>
    </row>
    <row r="64" spans="2:48" ht="15.75" customHeight="1" x14ac:dyDescent="0.25">
      <c r="B64" s="145"/>
      <c r="C64" s="247"/>
      <c r="D64" s="247"/>
      <c r="E64" s="247"/>
      <c r="F64" s="46"/>
      <c r="G64" s="93"/>
      <c r="H64" s="260"/>
      <c r="I64" s="286"/>
      <c r="J64" s="307">
        <f t="shared" si="9"/>
        <v>0</v>
      </c>
      <c r="K64" s="308">
        <f t="shared" si="5"/>
        <v>0</v>
      </c>
      <c r="L64" s="260"/>
      <c r="M64" s="248"/>
      <c r="N64" s="248"/>
      <c r="O64" s="248"/>
      <c r="P64" s="248"/>
      <c r="Q64" s="248"/>
      <c r="R64" s="248"/>
      <c r="S64" s="99">
        <f t="shared" si="6"/>
        <v>0</v>
      </c>
      <c r="T64" s="96"/>
      <c r="U64" s="260"/>
      <c r="V64" s="286"/>
      <c r="W64" s="307">
        <f t="shared" si="10"/>
        <v>0</v>
      </c>
      <c r="X64" s="308">
        <f t="shared" si="7"/>
        <v>0</v>
      </c>
      <c r="Y64" s="273"/>
      <c r="Z64" s="248"/>
      <c r="AA64" s="248"/>
      <c r="AB64" s="248"/>
      <c r="AC64" s="248"/>
      <c r="AD64" s="248"/>
      <c r="AE64" s="248"/>
      <c r="AF64" s="248"/>
      <c r="AG64" s="248"/>
      <c r="AH64" s="248"/>
      <c r="AI64" s="248"/>
      <c r="AJ64" s="248"/>
      <c r="AK64" s="248"/>
      <c r="AL64" s="248"/>
      <c r="AM64" s="248"/>
      <c r="AN64" s="248"/>
      <c r="AO64" s="248"/>
      <c r="AP64" s="248"/>
      <c r="AQ64" s="248"/>
      <c r="AR64" s="248"/>
      <c r="AS64" s="99">
        <f t="shared" si="8"/>
        <v>0</v>
      </c>
      <c r="AT64" s="96"/>
      <c r="AU64" s="100">
        <f t="shared" si="11"/>
        <v>0</v>
      </c>
      <c r="AV64" s="245"/>
    </row>
    <row r="65" spans="2:48" ht="15.75" customHeight="1" x14ac:dyDescent="0.25">
      <c r="B65" s="145"/>
      <c r="C65" s="247"/>
      <c r="D65" s="247"/>
      <c r="E65" s="247"/>
      <c r="F65" s="46"/>
      <c r="G65" s="93"/>
      <c r="H65" s="260"/>
      <c r="I65" s="286"/>
      <c r="J65" s="307">
        <f t="shared" si="9"/>
        <v>0</v>
      </c>
      <c r="K65" s="308">
        <f t="shared" si="5"/>
        <v>0</v>
      </c>
      <c r="L65" s="260"/>
      <c r="M65" s="248"/>
      <c r="N65" s="248"/>
      <c r="O65" s="248"/>
      <c r="P65" s="248"/>
      <c r="Q65" s="248"/>
      <c r="R65" s="248"/>
      <c r="S65" s="99">
        <f t="shared" si="6"/>
        <v>0</v>
      </c>
      <c r="T65" s="96"/>
      <c r="U65" s="260"/>
      <c r="V65" s="286"/>
      <c r="W65" s="307">
        <f t="shared" si="10"/>
        <v>0</v>
      </c>
      <c r="X65" s="308">
        <f t="shared" si="7"/>
        <v>0</v>
      </c>
      <c r="Y65" s="273"/>
      <c r="Z65" s="248"/>
      <c r="AA65" s="248"/>
      <c r="AB65" s="248"/>
      <c r="AC65" s="248"/>
      <c r="AD65" s="248"/>
      <c r="AE65" s="248"/>
      <c r="AF65" s="248"/>
      <c r="AG65" s="248"/>
      <c r="AH65" s="248"/>
      <c r="AI65" s="248"/>
      <c r="AJ65" s="248"/>
      <c r="AK65" s="248"/>
      <c r="AL65" s="248"/>
      <c r="AM65" s="248"/>
      <c r="AN65" s="248"/>
      <c r="AO65" s="248"/>
      <c r="AP65" s="248"/>
      <c r="AQ65" s="248"/>
      <c r="AR65" s="248"/>
      <c r="AS65" s="99">
        <f t="shared" si="8"/>
        <v>0</v>
      </c>
      <c r="AT65" s="96"/>
      <c r="AU65" s="100">
        <f t="shared" si="11"/>
        <v>0</v>
      </c>
      <c r="AV65" s="245"/>
    </row>
    <row r="66" spans="2:48" ht="15.75" customHeight="1" x14ac:dyDescent="0.25">
      <c r="B66" s="145"/>
      <c r="C66" s="247"/>
      <c r="D66" s="247"/>
      <c r="E66" s="247"/>
      <c r="F66" s="46"/>
      <c r="G66" s="93"/>
      <c r="H66" s="260"/>
      <c r="I66" s="286"/>
      <c r="J66" s="307">
        <f t="shared" si="9"/>
        <v>0</v>
      </c>
      <c r="K66" s="308">
        <f t="shared" si="5"/>
        <v>0</v>
      </c>
      <c r="L66" s="260"/>
      <c r="M66" s="248"/>
      <c r="N66" s="248"/>
      <c r="O66" s="248"/>
      <c r="P66" s="248"/>
      <c r="Q66" s="248"/>
      <c r="R66" s="248"/>
      <c r="S66" s="99">
        <f t="shared" si="6"/>
        <v>0</v>
      </c>
      <c r="T66" s="96"/>
      <c r="U66" s="260"/>
      <c r="V66" s="286"/>
      <c r="W66" s="307">
        <f t="shared" si="10"/>
        <v>0</v>
      </c>
      <c r="X66" s="308">
        <f t="shared" si="7"/>
        <v>0</v>
      </c>
      <c r="Y66" s="273"/>
      <c r="Z66" s="248"/>
      <c r="AA66" s="248"/>
      <c r="AB66" s="248"/>
      <c r="AC66" s="248"/>
      <c r="AD66" s="248"/>
      <c r="AE66" s="248"/>
      <c r="AF66" s="248"/>
      <c r="AG66" s="248"/>
      <c r="AH66" s="248"/>
      <c r="AI66" s="248"/>
      <c r="AJ66" s="248"/>
      <c r="AK66" s="248"/>
      <c r="AL66" s="248"/>
      <c r="AM66" s="248"/>
      <c r="AN66" s="248"/>
      <c r="AO66" s="248"/>
      <c r="AP66" s="248"/>
      <c r="AQ66" s="248"/>
      <c r="AR66" s="248"/>
      <c r="AS66" s="99">
        <f t="shared" si="8"/>
        <v>0</v>
      </c>
      <c r="AT66" s="96"/>
      <c r="AU66" s="100">
        <f t="shared" si="11"/>
        <v>0</v>
      </c>
      <c r="AV66" s="245"/>
    </row>
    <row r="67" spans="2:48" ht="15.75" customHeight="1" x14ac:dyDescent="0.25">
      <c r="B67" s="145"/>
      <c r="C67" s="247"/>
      <c r="D67" s="247"/>
      <c r="E67" s="247"/>
      <c r="F67" s="46"/>
      <c r="G67" s="93"/>
      <c r="H67" s="260"/>
      <c r="I67" s="286"/>
      <c r="J67" s="307">
        <f t="shared" si="9"/>
        <v>0</v>
      </c>
      <c r="K67" s="308">
        <f t="shared" si="5"/>
        <v>0</v>
      </c>
      <c r="L67" s="260"/>
      <c r="M67" s="248"/>
      <c r="N67" s="248"/>
      <c r="O67" s="248"/>
      <c r="P67" s="248"/>
      <c r="Q67" s="248"/>
      <c r="R67" s="248"/>
      <c r="S67" s="99">
        <f t="shared" si="6"/>
        <v>0</v>
      </c>
      <c r="T67" s="96"/>
      <c r="U67" s="260"/>
      <c r="V67" s="286"/>
      <c r="W67" s="307">
        <f t="shared" si="10"/>
        <v>0</v>
      </c>
      <c r="X67" s="308">
        <f t="shared" si="7"/>
        <v>0</v>
      </c>
      <c r="Y67" s="273"/>
      <c r="Z67" s="248"/>
      <c r="AA67" s="248"/>
      <c r="AB67" s="248"/>
      <c r="AC67" s="248"/>
      <c r="AD67" s="248"/>
      <c r="AE67" s="248"/>
      <c r="AF67" s="248"/>
      <c r="AG67" s="248"/>
      <c r="AH67" s="248"/>
      <c r="AI67" s="248"/>
      <c r="AJ67" s="248"/>
      <c r="AK67" s="248"/>
      <c r="AL67" s="248"/>
      <c r="AM67" s="248"/>
      <c r="AN67" s="248"/>
      <c r="AO67" s="248"/>
      <c r="AP67" s="248"/>
      <c r="AQ67" s="248"/>
      <c r="AR67" s="248"/>
      <c r="AS67" s="99">
        <f t="shared" si="8"/>
        <v>0</v>
      </c>
      <c r="AT67" s="96"/>
      <c r="AU67" s="100">
        <f t="shared" si="11"/>
        <v>0</v>
      </c>
      <c r="AV67" s="245"/>
    </row>
    <row r="68" spans="2:48" ht="15.75" customHeight="1" x14ac:dyDescent="0.25">
      <c r="B68" s="145"/>
      <c r="C68" s="247"/>
      <c r="D68" s="247"/>
      <c r="E68" s="247"/>
      <c r="F68" s="46"/>
      <c r="G68" s="93"/>
      <c r="H68" s="260"/>
      <c r="I68" s="286"/>
      <c r="J68" s="307">
        <f t="shared" si="9"/>
        <v>0</v>
      </c>
      <c r="K68" s="308">
        <f t="shared" si="5"/>
        <v>0</v>
      </c>
      <c r="L68" s="260"/>
      <c r="M68" s="248"/>
      <c r="N68" s="248"/>
      <c r="O68" s="248"/>
      <c r="P68" s="248"/>
      <c r="Q68" s="248"/>
      <c r="R68" s="248"/>
      <c r="S68" s="99">
        <f t="shared" si="6"/>
        <v>0</v>
      </c>
      <c r="T68" s="96"/>
      <c r="U68" s="260"/>
      <c r="V68" s="286"/>
      <c r="W68" s="307">
        <f t="shared" si="10"/>
        <v>0</v>
      </c>
      <c r="X68" s="308">
        <f t="shared" si="7"/>
        <v>0</v>
      </c>
      <c r="Y68" s="273"/>
      <c r="Z68" s="248"/>
      <c r="AA68" s="248"/>
      <c r="AB68" s="248"/>
      <c r="AC68" s="248"/>
      <c r="AD68" s="248"/>
      <c r="AE68" s="248"/>
      <c r="AF68" s="248"/>
      <c r="AG68" s="248"/>
      <c r="AH68" s="248"/>
      <c r="AI68" s="248"/>
      <c r="AJ68" s="248"/>
      <c r="AK68" s="248"/>
      <c r="AL68" s="248"/>
      <c r="AM68" s="248"/>
      <c r="AN68" s="248"/>
      <c r="AO68" s="248"/>
      <c r="AP68" s="248"/>
      <c r="AQ68" s="248"/>
      <c r="AR68" s="248"/>
      <c r="AS68" s="99">
        <f t="shared" si="8"/>
        <v>0</v>
      </c>
      <c r="AT68" s="96"/>
      <c r="AU68" s="100">
        <f t="shared" si="11"/>
        <v>0</v>
      </c>
      <c r="AV68" s="245"/>
    </row>
    <row r="69" spans="2:48" ht="15.75" customHeight="1" x14ac:dyDescent="0.25">
      <c r="B69" s="145"/>
      <c r="C69" s="247"/>
      <c r="D69" s="247"/>
      <c r="E69" s="247"/>
      <c r="F69" s="46"/>
      <c r="G69" s="93"/>
      <c r="H69" s="260"/>
      <c r="I69" s="286"/>
      <c r="J69" s="307">
        <f t="shared" si="9"/>
        <v>0</v>
      </c>
      <c r="K69" s="308">
        <f t="shared" si="5"/>
        <v>0</v>
      </c>
      <c r="L69" s="260"/>
      <c r="M69" s="248"/>
      <c r="N69" s="248"/>
      <c r="O69" s="248"/>
      <c r="P69" s="248"/>
      <c r="Q69" s="248"/>
      <c r="R69" s="248"/>
      <c r="S69" s="99">
        <f t="shared" si="6"/>
        <v>0</v>
      </c>
      <c r="T69" s="96"/>
      <c r="U69" s="260"/>
      <c r="V69" s="286"/>
      <c r="W69" s="307">
        <f t="shared" si="10"/>
        <v>0</v>
      </c>
      <c r="X69" s="308">
        <f t="shared" si="7"/>
        <v>0</v>
      </c>
      <c r="Y69" s="273"/>
      <c r="Z69" s="248"/>
      <c r="AA69" s="248"/>
      <c r="AB69" s="248"/>
      <c r="AC69" s="248"/>
      <c r="AD69" s="248"/>
      <c r="AE69" s="248"/>
      <c r="AF69" s="248"/>
      <c r="AG69" s="248"/>
      <c r="AH69" s="248"/>
      <c r="AI69" s="248"/>
      <c r="AJ69" s="248"/>
      <c r="AK69" s="248"/>
      <c r="AL69" s="248"/>
      <c r="AM69" s="248"/>
      <c r="AN69" s="248"/>
      <c r="AO69" s="248"/>
      <c r="AP69" s="248"/>
      <c r="AQ69" s="248"/>
      <c r="AR69" s="248"/>
      <c r="AS69" s="99">
        <f t="shared" si="8"/>
        <v>0</v>
      </c>
      <c r="AT69" s="96"/>
      <c r="AU69" s="100">
        <f t="shared" si="11"/>
        <v>0</v>
      </c>
      <c r="AV69" s="245"/>
    </row>
    <row r="70" spans="2:48" ht="15.75" customHeight="1" x14ac:dyDescent="0.25">
      <c r="B70" s="145"/>
      <c r="C70" s="247"/>
      <c r="D70" s="247"/>
      <c r="E70" s="247"/>
      <c r="F70" s="46"/>
      <c r="G70" s="93"/>
      <c r="H70" s="260"/>
      <c r="I70" s="286"/>
      <c r="J70" s="307">
        <f t="shared" ref="J70:J101" si="12">H70-K70</f>
        <v>0</v>
      </c>
      <c r="K70" s="308">
        <f t="shared" si="5"/>
        <v>0</v>
      </c>
      <c r="L70" s="260"/>
      <c r="M70" s="248"/>
      <c r="N70" s="248"/>
      <c r="O70" s="248"/>
      <c r="P70" s="248"/>
      <c r="Q70" s="248"/>
      <c r="R70" s="248"/>
      <c r="S70" s="99">
        <f t="shared" si="6"/>
        <v>0</v>
      </c>
      <c r="T70" s="96"/>
      <c r="U70" s="260"/>
      <c r="V70" s="286"/>
      <c r="W70" s="307">
        <f t="shared" ref="W70:W101" si="13">U70-X70</f>
        <v>0</v>
      </c>
      <c r="X70" s="308">
        <f t="shared" si="7"/>
        <v>0</v>
      </c>
      <c r="Y70" s="273"/>
      <c r="Z70" s="248"/>
      <c r="AA70" s="248"/>
      <c r="AB70" s="248"/>
      <c r="AC70" s="248"/>
      <c r="AD70" s="248"/>
      <c r="AE70" s="248"/>
      <c r="AF70" s="248"/>
      <c r="AG70" s="248"/>
      <c r="AH70" s="248"/>
      <c r="AI70" s="248"/>
      <c r="AJ70" s="248"/>
      <c r="AK70" s="248"/>
      <c r="AL70" s="248"/>
      <c r="AM70" s="248"/>
      <c r="AN70" s="248"/>
      <c r="AO70" s="248"/>
      <c r="AP70" s="248"/>
      <c r="AQ70" s="248"/>
      <c r="AR70" s="248"/>
      <c r="AS70" s="99">
        <f t="shared" si="8"/>
        <v>0</v>
      </c>
      <c r="AT70" s="96"/>
      <c r="AU70" s="100">
        <f t="shared" ref="AU70:AU101" si="14">AU69+S70-AS70</f>
        <v>0</v>
      </c>
      <c r="AV70" s="245"/>
    </row>
    <row r="71" spans="2:48" ht="15.75" customHeight="1" x14ac:dyDescent="0.25">
      <c r="B71" s="145"/>
      <c r="C71" s="247"/>
      <c r="D71" s="247"/>
      <c r="E71" s="247"/>
      <c r="F71" s="46"/>
      <c r="G71" s="93"/>
      <c r="H71" s="260"/>
      <c r="I71" s="286"/>
      <c r="J71" s="307">
        <f t="shared" si="12"/>
        <v>0</v>
      </c>
      <c r="K71" s="308">
        <f t="shared" ref="K71:K123" si="15">ROUND(SUM(H71/(I71+1)),2)</f>
        <v>0</v>
      </c>
      <c r="L71" s="260"/>
      <c r="M71" s="248"/>
      <c r="N71" s="248"/>
      <c r="O71" s="248"/>
      <c r="P71" s="248"/>
      <c r="Q71" s="248"/>
      <c r="R71" s="248"/>
      <c r="S71" s="99">
        <f t="shared" ref="S71:S201" si="16">SUM(L71:R71)+J71</f>
        <v>0</v>
      </c>
      <c r="T71" s="96"/>
      <c r="U71" s="260"/>
      <c r="V71" s="286"/>
      <c r="W71" s="307">
        <f t="shared" si="13"/>
        <v>0</v>
      </c>
      <c r="X71" s="308">
        <f t="shared" ref="X71:X123" si="17">ROUND(SUM(U71/(V71+1)),2)</f>
        <v>0</v>
      </c>
      <c r="Y71" s="273"/>
      <c r="Z71" s="248"/>
      <c r="AA71" s="248"/>
      <c r="AB71" s="248"/>
      <c r="AC71" s="248"/>
      <c r="AD71" s="248"/>
      <c r="AE71" s="248"/>
      <c r="AF71" s="248"/>
      <c r="AG71" s="248"/>
      <c r="AH71" s="248"/>
      <c r="AI71" s="248"/>
      <c r="AJ71" s="248"/>
      <c r="AK71" s="248"/>
      <c r="AL71" s="248"/>
      <c r="AM71" s="248"/>
      <c r="AN71" s="248"/>
      <c r="AO71" s="248"/>
      <c r="AP71" s="248"/>
      <c r="AQ71" s="248"/>
      <c r="AR71" s="248"/>
      <c r="AS71" s="99">
        <f t="shared" ref="AS71:AS124" si="18">SUM(Y71:AR71)+W71</f>
        <v>0</v>
      </c>
      <c r="AT71" s="96"/>
      <c r="AU71" s="100">
        <f t="shared" si="14"/>
        <v>0</v>
      </c>
      <c r="AV71" s="245"/>
    </row>
    <row r="72" spans="2:48" ht="15.75" customHeight="1" x14ac:dyDescent="0.25">
      <c r="B72" s="145"/>
      <c r="C72" s="247"/>
      <c r="D72" s="247"/>
      <c r="E72" s="247"/>
      <c r="F72" s="46"/>
      <c r="G72" s="93"/>
      <c r="H72" s="260"/>
      <c r="I72" s="286"/>
      <c r="J72" s="307">
        <f t="shared" si="12"/>
        <v>0</v>
      </c>
      <c r="K72" s="308">
        <f t="shared" si="15"/>
        <v>0</v>
      </c>
      <c r="L72" s="260"/>
      <c r="M72" s="248"/>
      <c r="N72" s="248"/>
      <c r="O72" s="248"/>
      <c r="P72" s="248"/>
      <c r="Q72" s="248"/>
      <c r="R72" s="248"/>
      <c r="S72" s="99">
        <f t="shared" si="16"/>
        <v>0</v>
      </c>
      <c r="T72" s="96"/>
      <c r="U72" s="260"/>
      <c r="V72" s="286"/>
      <c r="W72" s="307">
        <f t="shared" si="13"/>
        <v>0</v>
      </c>
      <c r="X72" s="308">
        <f t="shared" si="17"/>
        <v>0</v>
      </c>
      <c r="Y72" s="273"/>
      <c r="Z72" s="248"/>
      <c r="AA72" s="248"/>
      <c r="AB72" s="248"/>
      <c r="AC72" s="248"/>
      <c r="AD72" s="248"/>
      <c r="AE72" s="248"/>
      <c r="AF72" s="248"/>
      <c r="AG72" s="248"/>
      <c r="AH72" s="248"/>
      <c r="AI72" s="248"/>
      <c r="AJ72" s="248"/>
      <c r="AK72" s="248"/>
      <c r="AL72" s="248"/>
      <c r="AM72" s="248"/>
      <c r="AN72" s="248"/>
      <c r="AO72" s="248"/>
      <c r="AP72" s="248"/>
      <c r="AQ72" s="248"/>
      <c r="AR72" s="248"/>
      <c r="AS72" s="99">
        <f t="shared" si="18"/>
        <v>0</v>
      </c>
      <c r="AT72" s="96"/>
      <c r="AU72" s="100">
        <f t="shared" si="14"/>
        <v>0</v>
      </c>
      <c r="AV72" s="245"/>
    </row>
    <row r="73" spans="2:48" ht="15.75" customHeight="1" x14ac:dyDescent="0.25">
      <c r="B73" s="145"/>
      <c r="C73" s="247"/>
      <c r="D73" s="247"/>
      <c r="E73" s="247"/>
      <c r="F73" s="46"/>
      <c r="G73" s="93"/>
      <c r="H73" s="260"/>
      <c r="I73" s="286"/>
      <c r="J73" s="307">
        <f t="shared" si="12"/>
        <v>0</v>
      </c>
      <c r="K73" s="308">
        <f t="shared" si="15"/>
        <v>0</v>
      </c>
      <c r="L73" s="260"/>
      <c r="M73" s="248"/>
      <c r="N73" s="248"/>
      <c r="O73" s="248"/>
      <c r="P73" s="248"/>
      <c r="Q73" s="248"/>
      <c r="R73" s="248"/>
      <c r="S73" s="99">
        <f t="shared" si="16"/>
        <v>0</v>
      </c>
      <c r="T73" s="96"/>
      <c r="U73" s="260"/>
      <c r="V73" s="286"/>
      <c r="W73" s="307">
        <f t="shared" si="13"/>
        <v>0</v>
      </c>
      <c r="X73" s="308">
        <f t="shared" si="17"/>
        <v>0</v>
      </c>
      <c r="Y73" s="273"/>
      <c r="Z73" s="248"/>
      <c r="AA73" s="248"/>
      <c r="AB73" s="248"/>
      <c r="AC73" s="248"/>
      <c r="AD73" s="248"/>
      <c r="AE73" s="248"/>
      <c r="AF73" s="248"/>
      <c r="AG73" s="248"/>
      <c r="AH73" s="248"/>
      <c r="AI73" s="248"/>
      <c r="AJ73" s="248"/>
      <c r="AK73" s="248"/>
      <c r="AL73" s="248"/>
      <c r="AM73" s="248"/>
      <c r="AN73" s="248"/>
      <c r="AO73" s="248"/>
      <c r="AP73" s="248"/>
      <c r="AQ73" s="248"/>
      <c r="AR73" s="248"/>
      <c r="AS73" s="99">
        <f t="shared" si="18"/>
        <v>0</v>
      </c>
      <c r="AT73" s="96"/>
      <c r="AU73" s="100">
        <f t="shared" si="14"/>
        <v>0</v>
      </c>
      <c r="AV73" s="245"/>
    </row>
    <row r="74" spans="2:48" ht="15.75" customHeight="1" x14ac:dyDescent="0.25">
      <c r="B74" s="145"/>
      <c r="C74" s="247"/>
      <c r="D74" s="247"/>
      <c r="E74" s="247"/>
      <c r="F74" s="46"/>
      <c r="G74" s="93"/>
      <c r="H74" s="260"/>
      <c r="I74" s="286"/>
      <c r="J74" s="307">
        <f t="shared" si="12"/>
        <v>0</v>
      </c>
      <c r="K74" s="308">
        <f t="shared" si="15"/>
        <v>0</v>
      </c>
      <c r="L74" s="260"/>
      <c r="M74" s="248"/>
      <c r="N74" s="248"/>
      <c r="O74" s="248"/>
      <c r="P74" s="248"/>
      <c r="Q74" s="248"/>
      <c r="R74" s="248"/>
      <c r="S74" s="99">
        <f t="shared" si="16"/>
        <v>0</v>
      </c>
      <c r="T74" s="96"/>
      <c r="U74" s="260"/>
      <c r="V74" s="286"/>
      <c r="W74" s="307">
        <f t="shared" si="13"/>
        <v>0</v>
      </c>
      <c r="X74" s="308">
        <f t="shared" si="17"/>
        <v>0</v>
      </c>
      <c r="Y74" s="273"/>
      <c r="Z74" s="248"/>
      <c r="AA74" s="248"/>
      <c r="AB74" s="248"/>
      <c r="AC74" s="248"/>
      <c r="AD74" s="248"/>
      <c r="AE74" s="248"/>
      <c r="AF74" s="248"/>
      <c r="AG74" s="248"/>
      <c r="AH74" s="248"/>
      <c r="AI74" s="248"/>
      <c r="AJ74" s="248"/>
      <c r="AK74" s="248"/>
      <c r="AL74" s="248"/>
      <c r="AM74" s="248"/>
      <c r="AN74" s="248"/>
      <c r="AO74" s="248"/>
      <c r="AP74" s="248"/>
      <c r="AQ74" s="248"/>
      <c r="AR74" s="248"/>
      <c r="AS74" s="99">
        <f t="shared" si="18"/>
        <v>0</v>
      </c>
      <c r="AT74" s="96"/>
      <c r="AU74" s="100">
        <f t="shared" si="14"/>
        <v>0</v>
      </c>
      <c r="AV74" s="245"/>
    </row>
    <row r="75" spans="2:48" ht="15.75" customHeight="1" x14ac:dyDescent="0.25">
      <c r="B75" s="145"/>
      <c r="C75" s="247"/>
      <c r="D75" s="247"/>
      <c r="E75" s="247"/>
      <c r="F75" s="46"/>
      <c r="G75" s="93"/>
      <c r="H75" s="260"/>
      <c r="I75" s="286"/>
      <c r="J75" s="307">
        <f t="shared" si="12"/>
        <v>0</v>
      </c>
      <c r="K75" s="308">
        <f t="shared" si="15"/>
        <v>0</v>
      </c>
      <c r="L75" s="260"/>
      <c r="M75" s="248"/>
      <c r="N75" s="248"/>
      <c r="O75" s="248"/>
      <c r="P75" s="248"/>
      <c r="Q75" s="248"/>
      <c r="R75" s="248"/>
      <c r="S75" s="99">
        <f t="shared" si="16"/>
        <v>0</v>
      </c>
      <c r="T75" s="96"/>
      <c r="U75" s="260"/>
      <c r="V75" s="286"/>
      <c r="W75" s="307">
        <f t="shared" si="13"/>
        <v>0</v>
      </c>
      <c r="X75" s="308">
        <f t="shared" si="17"/>
        <v>0</v>
      </c>
      <c r="Y75" s="273"/>
      <c r="Z75" s="248"/>
      <c r="AA75" s="248"/>
      <c r="AB75" s="248"/>
      <c r="AC75" s="248"/>
      <c r="AD75" s="248"/>
      <c r="AE75" s="248"/>
      <c r="AF75" s="248"/>
      <c r="AG75" s="248"/>
      <c r="AH75" s="248"/>
      <c r="AI75" s="248"/>
      <c r="AJ75" s="248"/>
      <c r="AK75" s="248"/>
      <c r="AL75" s="248"/>
      <c r="AM75" s="248"/>
      <c r="AN75" s="248"/>
      <c r="AO75" s="248"/>
      <c r="AP75" s="248"/>
      <c r="AQ75" s="248"/>
      <c r="AR75" s="248"/>
      <c r="AS75" s="99">
        <f t="shared" si="18"/>
        <v>0</v>
      </c>
      <c r="AT75" s="96"/>
      <c r="AU75" s="100">
        <f t="shared" si="14"/>
        <v>0</v>
      </c>
      <c r="AV75" s="245"/>
    </row>
    <row r="76" spans="2:48" ht="15.75" customHeight="1" x14ac:dyDescent="0.25">
      <c r="B76" s="145"/>
      <c r="C76" s="247"/>
      <c r="D76" s="247"/>
      <c r="E76" s="247"/>
      <c r="F76" s="46"/>
      <c r="G76" s="93"/>
      <c r="H76" s="260"/>
      <c r="I76" s="286"/>
      <c r="J76" s="307">
        <f t="shared" si="12"/>
        <v>0</v>
      </c>
      <c r="K76" s="308">
        <f t="shared" si="15"/>
        <v>0</v>
      </c>
      <c r="L76" s="260"/>
      <c r="M76" s="248"/>
      <c r="N76" s="248"/>
      <c r="O76" s="248"/>
      <c r="P76" s="248"/>
      <c r="Q76" s="248"/>
      <c r="R76" s="248"/>
      <c r="S76" s="99">
        <f t="shared" si="16"/>
        <v>0</v>
      </c>
      <c r="T76" s="96"/>
      <c r="U76" s="260"/>
      <c r="V76" s="286"/>
      <c r="W76" s="307">
        <f t="shared" si="13"/>
        <v>0</v>
      </c>
      <c r="X76" s="308">
        <f t="shared" si="17"/>
        <v>0</v>
      </c>
      <c r="Y76" s="273"/>
      <c r="Z76" s="248"/>
      <c r="AA76" s="248"/>
      <c r="AB76" s="248"/>
      <c r="AC76" s="248"/>
      <c r="AD76" s="248"/>
      <c r="AE76" s="248"/>
      <c r="AF76" s="248"/>
      <c r="AG76" s="248"/>
      <c r="AH76" s="248"/>
      <c r="AI76" s="248"/>
      <c r="AJ76" s="248"/>
      <c r="AK76" s="248"/>
      <c r="AL76" s="248"/>
      <c r="AM76" s="248"/>
      <c r="AN76" s="248"/>
      <c r="AO76" s="248"/>
      <c r="AP76" s="248"/>
      <c r="AQ76" s="248"/>
      <c r="AR76" s="248"/>
      <c r="AS76" s="99">
        <f t="shared" si="18"/>
        <v>0</v>
      </c>
      <c r="AT76" s="96"/>
      <c r="AU76" s="100">
        <f t="shared" si="14"/>
        <v>0</v>
      </c>
      <c r="AV76" s="245"/>
    </row>
    <row r="77" spans="2:48" ht="15.75" customHeight="1" x14ac:dyDescent="0.25">
      <c r="B77" s="145"/>
      <c r="C77" s="247"/>
      <c r="D77" s="247"/>
      <c r="E77" s="247"/>
      <c r="F77" s="46"/>
      <c r="G77" s="93"/>
      <c r="H77" s="260"/>
      <c r="I77" s="286"/>
      <c r="J77" s="307">
        <f t="shared" si="12"/>
        <v>0</v>
      </c>
      <c r="K77" s="308">
        <f t="shared" si="15"/>
        <v>0</v>
      </c>
      <c r="L77" s="260"/>
      <c r="M77" s="248"/>
      <c r="N77" s="248"/>
      <c r="O77" s="248"/>
      <c r="P77" s="248"/>
      <c r="Q77" s="248"/>
      <c r="R77" s="248"/>
      <c r="S77" s="99">
        <f t="shared" si="16"/>
        <v>0</v>
      </c>
      <c r="T77" s="96"/>
      <c r="U77" s="260"/>
      <c r="V77" s="286"/>
      <c r="W77" s="307">
        <f t="shared" si="13"/>
        <v>0</v>
      </c>
      <c r="X77" s="308">
        <f t="shared" si="17"/>
        <v>0</v>
      </c>
      <c r="Y77" s="273"/>
      <c r="Z77" s="248"/>
      <c r="AA77" s="248"/>
      <c r="AB77" s="248"/>
      <c r="AC77" s="248"/>
      <c r="AD77" s="248"/>
      <c r="AE77" s="248"/>
      <c r="AF77" s="248"/>
      <c r="AG77" s="248"/>
      <c r="AH77" s="248"/>
      <c r="AI77" s="248"/>
      <c r="AJ77" s="248"/>
      <c r="AK77" s="248"/>
      <c r="AL77" s="248"/>
      <c r="AM77" s="248"/>
      <c r="AN77" s="248"/>
      <c r="AO77" s="248"/>
      <c r="AP77" s="248"/>
      <c r="AQ77" s="248"/>
      <c r="AR77" s="248"/>
      <c r="AS77" s="99">
        <f t="shared" si="18"/>
        <v>0</v>
      </c>
      <c r="AT77" s="96"/>
      <c r="AU77" s="100">
        <f t="shared" si="14"/>
        <v>0</v>
      </c>
      <c r="AV77" s="245"/>
    </row>
    <row r="78" spans="2:48" ht="15.75" customHeight="1" x14ac:dyDescent="0.25">
      <c r="B78" s="145"/>
      <c r="C78" s="247"/>
      <c r="D78" s="247"/>
      <c r="E78" s="247"/>
      <c r="F78" s="46"/>
      <c r="G78" s="93"/>
      <c r="H78" s="260"/>
      <c r="I78" s="286"/>
      <c r="J78" s="307">
        <f t="shared" si="12"/>
        <v>0</v>
      </c>
      <c r="K78" s="308">
        <f t="shared" si="15"/>
        <v>0</v>
      </c>
      <c r="L78" s="260"/>
      <c r="M78" s="248"/>
      <c r="N78" s="248"/>
      <c r="O78" s="248"/>
      <c r="P78" s="248"/>
      <c r="Q78" s="248"/>
      <c r="R78" s="248"/>
      <c r="S78" s="99">
        <f t="shared" si="16"/>
        <v>0</v>
      </c>
      <c r="T78" s="96"/>
      <c r="U78" s="260"/>
      <c r="V78" s="286"/>
      <c r="W78" s="307">
        <f t="shared" si="13"/>
        <v>0</v>
      </c>
      <c r="X78" s="308">
        <f t="shared" si="17"/>
        <v>0</v>
      </c>
      <c r="Y78" s="273"/>
      <c r="Z78" s="248"/>
      <c r="AA78" s="248"/>
      <c r="AB78" s="248"/>
      <c r="AC78" s="248"/>
      <c r="AD78" s="248"/>
      <c r="AE78" s="248"/>
      <c r="AF78" s="248"/>
      <c r="AG78" s="248"/>
      <c r="AH78" s="248"/>
      <c r="AI78" s="248"/>
      <c r="AJ78" s="248"/>
      <c r="AK78" s="248"/>
      <c r="AL78" s="248"/>
      <c r="AM78" s="248"/>
      <c r="AN78" s="248"/>
      <c r="AO78" s="248"/>
      <c r="AP78" s="248"/>
      <c r="AQ78" s="248"/>
      <c r="AR78" s="248"/>
      <c r="AS78" s="99">
        <f t="shared" si="18"/>
        <v>0</v>
      </c>
      <c r="AT78" s="96"/>
      <c r="AU78" s="100">
        <f t="shared" si="14"/>
        <v>0</v>
      </c>
      <c r="AV78" s="245"/>
    </row>
    <row r="79" spans="2:48" ht="15.75" customHeight="1" x14ac:dyDescent="0.25">
      <c r="B79" s="145"/>
      <c r="C79" s="247"/>
      <c r="D79" s="247"/>
      <c r="E79" s="247"/>
      <c r="F79" s="46"/>
      <c r="G79" s="93"/>
      <c r="H79" s="260"/>
      <c r="I79" s="286"/>
      <c r="J79" s="307">
        <f t="shared" si="12"/>
        <v>0</v>
      </c>
      <c r="K79" s="308">
        <f t="shared" si="15"/>
        <v>0</v>
      </c>
      <c r="L79" s="260"/>
      <c r="M79" s="248"/>
      <c r="N79" s="248"/>
      <c r="O79" s="248"/>
      <c r="P79" s="248"/>
      <c r="Q79" s="248"/>
      <c r="R79" s="248"/>
      <c r="S79" s="99">
        <f t="shared" si="16"/>
        <v>0</v>
      </c>
      <c r="T79" s="96"/>
      <c r="U79" s="260"/>
      <c r="V79" s="286"/>
      <c r="W79" s="307">
        <f t="shared" si="13"/>
        <v>0</v>
      </c>
      <c r="X79" s="308">
        <f t="shared" si="17"/>
        <v>0</v>
      </c>
      <c r="Y79" s="273"/>
      <c r="Z79" s="248"/>
      <c r="AA79" s="248"/>
      <c r="AB79" s="248"/>
      <c r="AC79" s="248"/>
      <c r="AD79" s="248"/>
      <c r="AE79" s="248"/>
      <c r="AF79" s="248"/>
      <c r="AG79" s="248"/>
      <c r="AH79" s="248"/>
      <c r="AI79" s="248"/>
      <c r="AJ79" s="248"/>
      <c r="AK79" s="248"/>
      <c r="AL79" s="248"/>
      <c r="AM79" s="248"/>
      <c r="AN79" s="248"/>
      <c r="AO79" s="248"/>
      <c r="AP79" s="248"/>
      <c r="AQ79" s="248"/>
      <c r="AR79" s="248"/>
      <c r="AS79" s="99">
        <f t="shared" si="18"/>
        <v>0</v>
      </c>
      <c r="AT79" s="96"/>
      <c r="AU79" s="100">
        <f t="shared" si="14"/>
        <v>0</v>
      </c>
      <c r="AV79" s="245"/>
    </row>
    <row r="80" spans="2:48" ht="15.75" customHeight="1" x14ac:dyDescent="0.25">
      <c r="B80" s="145"/>
      <c r="C80" s="247"/>
      <c r="D80" s="247"/>
      <c r="E80" s="247"/>
      <c r="F80" s="46"/>
      <c r="G80" s="93"/>
      <c r="H80" s="260"/>
      <c r="I80" s="286"/>
      <c r="J80" s="307">
        <f t="shared" si="12"/>
        <v>0</v>
      </c>
      <c r="K80" s="308">
        <f t="shared" si="15"/>
        <v>0</v>
      </c>
      <c r="L80" s="260"/>
      <c r="M80" s="248"/>
      <c r="N80" s="248"/>
      <c r="O80" s="248"/>
      <c r="P80" s="248"/>
      <c r="Q80" s="248"/>
      <c r="R80" s="248"/>
      <c r="S80" s="99">
        <f t="shared" si="16"/>
        <v>0</v>
      </c>
      <c r="T80" s="96"/>
      <c r="U80" s="260"/>
      <c r="V80" s="286"/>
      <c r="W80" s="307">
        <f t="shared" si="13"/>
        <v>0</v>
      </c>
      <c r="X80" s="308">
        <f t="shared" si="17"/>
        <v>0</v>
      </c>
      <c r="Y80" s="273"/>
      <c r="Z80" s="248"/>
      <c r="AA80" s="248"/>
      <c r="AB80" s="248"/>
      <c r="AC80" s="248"/>
      <c r="AD80" s="248"/>
      <c r="AE80" s="248"/>
      <c r="AF80" s="248"/>
      <c r="AG80" s="248"/>
      <c r="AH80" s="248"/>
      <c r="AI80" s="248"/>
      <c r="AJ80" s="248"/>
      <c r="AK80" s="248"/>
      <c r="AL80" s="248"/>
      <c r="AM80" s="248"/>
      <c r="AN80" s="248"/>
      <c r="AO80" s="248"/>
      <c r="AP80" s="248"/>
      <c r="AQ80" s="248"/>
      <c r="AR80" s="248"/>
      <c r="AS80" s="99">
        <f t="shared" si="18"/>
        <v>0</v>
      </c>
      <c r="AT80" s="96"/>
      <c r="AU80" s="100">
        <f t="shared" si="14"/>
        <v>0</v>
      </c>
      <c r="AV80" s="245"/>
    </row>
    <row r="81" spans="2:48" ht="15.75" customHeight="1" x14ac:dyDescent="0.25">
      <c r="B81" s="145"/>
      <c r="C81" s="247"/>
      <c r="D81" s="247"/>
      <c r="E81" s="247"/>
      <c r="F81" s="46"/>
      <c r="G81" s="93"/>
      <c r="H81" s="260"/>
      <c r="I81" s="286"/>
      <c r="J81" s="307">
        <f t="shared" si="12"/>
        <v>0</v>
      </c>
      <c r="K81" s="308">
        <f t="shared" si="15"/>
        <v>0</v>
      </c>
      <c r="L81" s="260"/>
      <c r="M81" s="248"/>
      <c r="N81" s="248"/>
      <c r="O81" s="248"/>
      <c r="P81" s="248"/>
      <c r="Q81" s="248"/>
      <c r="R81" s="248"/>
      <c r="S81" s="99">
        <f t="shared" si="16"/>
        <v>0</v>
      </c>
      <c r="T81" s="96"/>
      <c r="U81" s="260"/>
      <c r="V81" s="286"/>
      <c r="W81" s="307">
        <f t="shared" si="13"/>
        <v>0</v>
      </c>
      <c r="X81" s="308">
        <f t="shared" si="17"/>
        <v>0</v>
      </c>
      <c r="Y81" s="273"/>
      <c r="Z81" s="248"/>
      <c r="AA81" s="248"/>
      <c r="AB81" s="248"/>
      <c r="AC81" s="248"/>
      <c r="AD81" s="248"/>
      <c r="AE81" s="248"/>
      <c r="AF81" s="248"/>
      <c r="AG81" s="248"/>
      <c r="AH81" s="248"/>
      <c r="AI81" s="248"/>
      <c r="AJ81" s="248"/>
      <c r="AK81" s="248"/>
      <c r="AL81" s="248"/>
      <c r="AM81" s="248"/>
      <c r="AN81" s="248"/>
      <c r="AO81" s="248"/>
      <c r="AP81" s="248"/>
      <c r="AQ81" s="248"/>
      <c r="AR81" s="248"/>
      <c r="AS81" s="99">
        <f t="shared" si="18"/>
        <v>0</v>
      </c>
      <c r="AT81" s="96"/>
      <c r="AU81" s="100">
        <f t="shared" si="14"/>
        <v>0</v>
      </c>
      <c r="AV81" s="245"/>
    </row>
    <row r="82" spans="2:48" ht="15.75" customHeight="1" x14ac:dyDescent="0.25">
      <c r="B82" s="145"/>
      <c r="C82" s="247"/>
      <c r="D82" s="247"/>
      <c r="E82" s="247"/>
      <c r="F82" s="46"/>
      <c r="G82" s="93"/>
      <c r="H82" s="260"/>
      <c r="I82" s="286"/>
      <c r="J82" s="307">
        <f t="shared" si="12"/>
        <v>0</v>
      </c>
      <c r="K82" s="308">
        <f t="shared" si="15"/>
        <v>0</v>
      </c>
      <c r="L82" s="260"/>
      <c r="M82" s="248"/>
      <c r="N82" s="248"/>
      <c r="O82" s="248"/>
      <c r="P82" s="248"/>
      <c r="Q82" s="248"/>
      <c r="R82" s="248"/>
      <c r="S82" s="99">
        <f t="shared" si="16"/>
        <v>0</v>
      </c>
      <c r="T82" s="96"/>
      <c r="U82" s="260"/>
      <c r="V82" s="286"/>
      <c r="W82" s="307">
        <f t="shared" si="13"/>
        <v>0</v>
      </c>
      <c r="X82" s="308">
        <f t="shared" si="17"/>
        <v>0</v>
      </c>
      <c r="Y82" s="273"/>
      <c r="Z82" s="248"/>
      <c r="AA82" s="248"/>
      <c r="AB82" s="248"/>
      <c r="AC82" s="248"/>
      <c r="AD82" s="248"/>
      <c r="AE82" s="248"/>
      <c r="AF82" s="248"/>
      <c r="AG82" s="248"/>
      <c r="AH82" s="248"/>
      <c r="AI82" s="248"/>
      <c r="AJ82" s="248"/>
      <c r="AK82" s="248"/>
      <c r="AL82" s="248"/>
      <c r="AM82" s="248"/>
      <c r="AN82" s="248"/>
      <c r="AO82" s="248"/>
      <c r="AP82" s="248"/>
      <c r="AQ82" s="248"/>
      <c r="AR82" s="248"/>
      <c r="AS82" s="99">
        <f t="shared" si="18"/>
        <v>0</v>
      </c>
      <c r="AT82" s="96"/>
      <c r="AU82" s="100">
        <f t="shared" si="14"/>
        <v>0</v>
      </c>
      <c r="AV82" s="245"/>
    </row>
    <row r="83" spans="2:48" ht="15.75" customHeight="1" x14ac:dyDescent="0.25">
      <c r="B83" s="145"/>
      <c r="C83" s="247"/>
      <c r="D83" s="247"/>
      <c r="E83" s="247"/>
      <c r="F83" s="46"/>
      <c r="G83" s="93"/>
      <c r="H83" s="260"/>
      <c r="I83" s="286"/>
      <c r="J83" s="307">
        <f t="shared" si="12"/>
        <v>0</v>
      </c>
      <c r="K83" s="308">
        <f t="shared" si="15"/>
        <v>0</v>
      </c>
      <c r="L83" s="260"/>
      <c r="M83" s="248"/>
      <c r="N83" s="248"/>
      <c r="O83" s="248"/>
      <c r="P83" s="248"/>
      <c r="Q83" s="248"/>
      <c r="R83" s="248"/>
      <c r="S83" s="99">
        <f t="shared" si="16"/>
        <v>0</v>
      </c>
      <c r="T83" s="96"/>
      <c r="U83" s="260"/>
      <c r="V83" s="286"/>
      <c r="W83" s="307">
        <f t="shared" si="13"/>
        <v>0</v>
      </c>
      <c r="X83" s="308">
        <f t="shared" si="17"/>
        <v>0</v>
      </c>
      <c r="Y83" s="273"/>
      <c r="Z83" s="248"/>
      <c r="AA83" s="248"/>
      <c r="AB83" s="248"/>
      <c r="AC83" s="248"/>
      <c r="AD83" s="248"/>
      <c r="AE83" s="248"/>
      <c r="AF83" s="248"/>
      <c r="AG83" s="248"/>
      <c r="AH83" s="248"/>
      <c r="AI83" s="248"/>
      <c r="AJ83" s="248"/>
      <c r="AK83" s="248"/>
      <c r="AL83" s="248"/>
      <c r="AM83" s="248"/>
      <c r="AN83" s="248"/>
      <c r="AO83" s="248"/>
      <c r="AP83" s="248"/>
      <c r="AQ83" s="248"/>
      <c r="AR83" s="248"/>
      <c r="AS83" s="99">
        <f t="shared" si="18"/>
        <v>0</v>
      </c>
      <c r="AT83" s="96"/>
      <c r="AU83" s="100">
        <f t="shared" si="14"/>
        <v>0</v>
      </c>
      <c r="AV83" s="245"/>
    </row>
    <row r="84" spans="2:48" ht="15.75" customHeight="1" x14ac:dyDescent="0.25">
      <c r="B84" s="145"/>
      <c r="C84" s="247"/>
      <c r="D84" s="247"/>
      <c r="E84" s="247"/>
      <c r="F84" s="46"/>
      <c r="G84" s="93"/>
      <c r="H84" s="260"/>
      <c r="I84" s="286"/>
      <c r="J84" s="307">
        <f t="shared" si="12"/>
        <v>0</v>
      </c>
      <c r="K84" s="308">
        <f t="shared" si="15"/>
        <v>0</v>
      </c>
      <c r="L84" s="260"/>
      <c r="M84" s="248"/>
      <c r="N84" s="248"/>
      <c r="O84" s="248"/>
      <c r="P84" s="248"/>
      <c r="Q84" s="248"/>
      <c r="R84" s="248"/>
      <c r="S84" s="99">
        <f t="shared" si="16"/>
        <v>0</v>
      </c>
      <c r="T84" s="96"/>
      <c r="U84" s="260"/>
      <c r="V84" s="286"/>
      <c r="W84" s="307">
        <f t="shared" si="13"/>
        <v>0</v>
      </c>
      <c r="X84" s="308">
        <f t="shared" si="17"/>
        <v>0</v>
      </c>
      <c r="Y84" s="273"/>
      <c r="Z84" s="248"/>
      <c r="AA84" s="248"/>
      <c r="AB84" s="248"/>
      <c r="AC84" s="248"/>
      <c r="AD84" s="248"/>
      <c r="AE84" s="248"/>
      <c r="AF84" s="248"/>
      <c r="AG84" s="248"/>
      <c r="AH84" s="248"/>
      <c r="AI84" s="248"/>
      <c r="AJ84" s="248"/>
      <c r="AK84" s="248"/>
      <c r="AL84" s="248"/>
      <c r="AM84" s="248"/>
      <c r="AN84" s="248"/>
      <c r="AO84" s="248"/>
      <c r="AP84" s="248"/>
      <c r="AQ84" s="248"/>
      <c r="AR84" s="248"/>
      <c r="AS84" s="99">
        <f t="shared" si="18"/>
        <v>0</v>
      </c>
      <c r="AT84" s="96"/>
      <c r="AU84" s="100">
        <f t="shared" si="14"/>
        <v>0</v>
      </c>
      <c r="AV84" s="245"/>
    </row>
    <row r="85" spans="2:48" ht="15.75" customHeight="1" x14ac:dyDescent="0.25">
      <c r="B85" s="145"/>
      <c r="C85" s="247"/>
      <c r="D85" s="247"/>
      <c r="E85" s="247"/>
      <c r="F85" s="46"/>
      <c r="G85" s="93"/>
      <c r="H85" s="260"/>
      <c r="I85" s="286"/>
      <c r="J85" s="307">
        <f t="shared" si="12"/>
        <v>0</v>
      </c>
      <c r="K85" s="308">
        <f t="shared" si="15"/>
        <v>0</v>
      </c>
      <c r="L85" s="260"/>
      <c r="M85" s="248"/>
      <c r="N85" s="248"/>
      <c r="O85" s="248"/>
      <c r="P85" s="248"/>
      <c r="Q85" s="248"/>
      <c r="R85" s="248"/>
      <c r="S85" s="99">
        <f t="shared" si="16"/>
        <v>0</v>
      </c>
      <c r="T85" s="96"/>
      <c r="U85" s="260"/>
      <c r="V85" s="286"/>
      <c r="W85" s="307">
        <f t="shared" si="13"/>
        <v>0</v>
      </c>
      <c r="X85" s="308">
        <f t="shared" si="17"/>
        <v>0</v>
      </c>
      <c r="Y85" s="273"/>
      <c r="Z85" s="248"/>
      <c r="AA85" s="248"/>
      <c r="AB85" s="248"/>
      <c r="AC85" s="248"/>
      <c r="AD85" s="248"/>
      <c r="AE85" s="248"/>
      <c r="AF85" s="248"/>
      <c r="AG85" s="248"/>
      <c r="AH85" s="248"/>
      <c r="AI85" s="248"/>
      <c r="AJ85" s="248"/>
      <c r="AK85" s="248"/>
      <c r="AL85" s="248"/>
      <c r="AM85" s="248"/>
      <c r="AN85" s="248"/>
      <c r="AO85" s="248"/>
      <c r="AP85" s="248"/>
      <c r="AQ85" s="248"/>
      <c r="AR85" s="248"/>
      <c r="AS85" s="99">
        <f t="shared" si="18"/>
        <v>0</v>
      </c>
      <c r="AT85" s="96"/>
      <c r="AU85" s="100">
        <f t="shared" si="14"/>
        <v>0</v>
      </c>
      <c r="AV85" s="245"/>
    </row>
    <row r="86" spans="2:48" ht="15.75" customHeight="1" x14ac:dyDescent="0.25">
      <c r="B86" s="145"/>
      <c r="C86" s="247"/>
      <c r="D86" s="247"/>
      <c r="E86" s="247"/>
      <c r="F86" s="46"/>
      <c r="G86" s="93"/>
      <c r="H86" s="260"/>
      <c r="I86" s="286"/>
      <c r="J86" s="307">
        <f t="shared" si="12"/>
        <v>0</v>
      </c>
      <c r="K86" s="308">
        <f t="shared" si="15"/>
        <v>0</v>
      </c>
      <c r="L86" s="260"/>
      <c r="M86" s="248"/>
      <c r="N86" s="248"/>
      <c r="O86" s="248"/>
      <c r="P86" s="248"/>
      <c r="Q86" s="248"/>
      <c r="R86" s="248"/>
      <c r="S86" s="99">
        <f t="shared" si="16"/>
        <v>0</v>
      </c>
      <c r="T86" s="96"/>
      <c r="U86" s="260"/>
      <c r="V86" s="286"/>
      <c r="W86" s="307">
        <f t="shared" si="13"/>
        <v>0</v>
      </c>
      <c r="X86" s="308">
        <f t="shared" si="17"/>
        <v>0</v>
      </c>
      <c r="Y86" s="273"/>
      <c r="Z86" s="248"/>
      <c r="AA86" s="248"/>
      <c r="AB86" s="248"/>
      <c r="AC86" s="248"/>
      <c r="AD86" s="248"/>
      <c r="AE86" s="248"/>
      <c r="AF86" s="248"/>
      <c r="AG86" s="248"/>
      <c r="AH86" s="248"/>
      <c r="AI86" s="248"/>
      <c r="AJ86" s="248"/>
      <c r="AK86" s="248"/>
      <c r="AL86" s="248"/>
      <c r="AM86" s="248"/>
      <c r="AN86" s="248"/>
      <c r="AO86" s="248"/>
      <c r="AP86" s="248"/>
      <c r="AQ86" s="248"/>
      <c r="AR86" s="248"/>
      <c r="AS86" s="99">
        <f t="shared" si="18"/>
        <v>0</v>
      </c>
      <c r="AT86" s="96"/>
      <c r="AU86" s="100">
        <f t="shared" si="14"/>
        <v>0</v>
      </c>
      <c r="AV86" s="245"/>
    </row>
    <row r="87" spans="2:48" ht="15.75" customHeight="1" x14ac:dyDescent="0.25">
      <c r="B87" s="145"/>
      <c r="C87" s="247"/>
      <c r="D87" s="247"/>
      <c r="E87" s="247"/>
      <c r="F87" s="46"/>
      <c r="G87" s="93"/>
      <c r="H87" s="260"/>
      <c r="I87" s="286"/>
      <c r="J87" s="307">
        <f t="shared" si="12"/>
        <v>0</v>
      </c>
      <c r="K87" s="308">
        <f t="shared" si="15"/>
        <v>0</v>
      </c>
      <c r="L87" s="260"/>
      <c r="M87" s="248"/>
      <c r="N87" s="248"/>
      <c r="O87" s="248"/>
      <c r="P87" s="248"/>
      <c r="Q87" s="248"/>
      <c r="R87" s="248"/>
      <c r="S87" s="99">
        <f t="shared" si="16"/>
        <v>0</v>
      </c>
      <c r="T87" s="96"/>
      <c r="U87" s="260"/>
      <c r="V87" s="286"/>
      <c r="W87" s="307">
        <f t="shared" si="13"/>
        <v>0</v>
      </c>
      <c r="X87" s="308">
        <f t="shared" si="17"/>
        <v>0</v>
      </c>
      <c r="Y87" s="273"/>
      <c r="Z87" s="248"/>
      <c r="AA87" s="248"/>
      <c r="AB87" s="248"/>
      <c r="AC87" s="248"/>
      <c r="AD87" s="248"/>
      <c r="AE87" s="248"/>
      <c r="AF87" s="248"/>
      <c r="AG87" s="248"/>
      <c r="AH87" s="248"/>
      <c r="AI87" s="248"/>
      <c r="AJ87" s="248"/>
      <c r="AK87" s="248"/>
      <c r="AL87" s="248"/>
      <c r="AM87" s="248"/>
      <c r="AN87" s="248"/>
      <c r="AO87" s="248"/>
      <c r="AP87" s="248"/>
      <c r="AQ87" s="248"/>
      <c r="AR87" s="248"/>
      <c r="AS87" s="99">
        <f t="shared" si="18"/>
        <v>0</v>
      </c>
      <c r="AT87" s="96"/>
      <c r="AU87" s="100">
        <f t="shared" si="14"/>
        <v>0</v>
      </c>
      <c r="AV87" s="245"/>
    </row>
    <row r="88" spans="2:48" ht="15.75" customHeight="1" x14ac:dyDescent="0.25">
      <c r="B88" s="145"/>
      <c r="C88" s="247"/>
      <c r="D88" s="247"/>
      <c r="E88" s="247"/>
      <c r="F88" s="46"/>
      <c r="G88" s="93"/>
      <c r="H88" s="260"/>
      <c r="I88" s="286"/>
      <c r="J88" s="307">
        <f t="shared" si="12"/>
        <v>0</v>
      </c>
      <c r="K88" s="308">
        <f t="shared" si="15"/>
        <v>0</v>
      </c>
      <c r="L88" s="260"/>
      <c r="M88" s="248"/>
      <c r="N88" s="248"/>
      <c r="O88" s="248"/>
      <c r="P88" s="248"/>
      <c r="Q88" s="248"/>
      <c r="R88" s="248"/>
      <c r="S88" s="99">
        <f t="shared" si="16"/>
        <v>0</v>
      </c>
      <c r="T88" s="96"/>
      <c r="U88" s="260"/>
      <c r="V88" s="286"/>
      <c r="W88" s="307">
        <f t="shared" si="13"/>
        <v>0</v>
      </c>
      <c r="X88" s="308">
        <f t="shared" si="17"/>
        <v>0</v>
      </c>
      <c r="Y88" s="273"/>
      <c r="Z88" s="248"/>
      <c r="AA88" s="248"/>
      <c r="AB88" s="248"/>
      <c r="AC88" s="248"/>
      <c r="AD88" s="248"/>
      <c r="AE88" s="248"/>
      <c r="AF88" s="248"/>
      <c r="AG88" s="248"/>
      <c r="AH88" s="248"/>
      <c r="AI88" s="248"/>
      <c r="AJ88" s="248"/>
      <c r="AK88" s="248"/>
      <c r="AL88" s="248"/>
      <c r="AM88" s="248"/>
      <c r="AN88" s="248"/>
      <c r="AO88" s="248"/>
      <c r="AP88" s="248"/>
      <c r="AQ88" s="248"/>
      <c r="AR88" s="248"/>
      <c r="AS88" s="99">
        <f t="shared" si="18"/>
        <v>0</v>
      </c>
      <c r="AT88" s="96"/>
      <c r="AU88" s="100">
        <f t="shared" si="14"/>
        <v>0</v>
      </c>
      <c r="AV88" s="245"/>
    </row>
    <row r="89" spans="2:48" ht="15.75" customHeight="1" x14ac:dyDescent="0.25">
      <c r="B89" s="145"/>
      <c r="C89" s="247"/>
      <c r="D89" s="247"/>
      <c r="E89" s="247"/>
      <c r="F89" s="46"/>
      <c r="G89" s="93"/>
      <c r="H89" s="260"/>
      <c r="I89" s="286"/>
      <c r="J89" s="307">
        <f t="shared" si="12"/>
        <v>0</v>
      </c>
      <c r="K89" s="308">
        <f t="shared" si="15"/>
        <v>0</v>
      </c>
      <c r="L89" s="260"/>
      <c r="M89" s="248"/>
      <c r="N89" s="248"/>
      <c r="O89" s="248"/>
      <c r="P89" s="248"/>
      <c r="Q89" s="248"/>
      <c r="R89" s="248"/>
      <c r="S89" s="99">
        <f t="shared" si="16"/>
        <v>0</v>
      </c>
      <c r="T89" s="96"/>
      <c r="U89" s="260"/>
      <c r="V89" s="286"/>
      <c r="W89" s="307">
        <f t="shared" si="13"/>
        <v>0</v>
      </c>
      <c r="X89" s="308">
        <f t="shared" si="17"/>
        <v>0</v>
      </c>
      <c r="Y89" s="273"/>
      <c r="Z89" s="248"/>
      <c r="AA89" s="248"/>
      <c r="AB89" s="248"/>
      <c r="AC89" s="248"/>
      <c r="AD89" s="248"/>
      <c r="AE89" s="248"/>
      <c r="AF89" s="248"/>
      <c r="AG89" s="248"/>
      <c r="AH89" s="248"/>
      <c r="AI89" s="248"/>
      <c r="AJ89" s="248"/>
      <c r="AK89" s="248"/>
      <c r="AL89" s="248"/>
      <c r="AM89" s="248"/>
      <c r="AN89" s="248"/>
      <c r="AO89" s="248"/>
      <c r="AP89" s="248"/>
      <c r="AQ89" s="248"/>
      <c r="AR89" s="248"/>
      <c r="AS89" s="99">
        <f t="shared" si="18"/>
        <v>0</v>
      </c>
      <c r="AT89" s="96"/>
      <c r="AU89" s="100">
        <f t="shared" si="14"/>
        <v>0</v>
      </c>
      <c r="AV89" s="245"/>
    </row>
    <row r="90" spans="2:48" ht="15.75" customHeight="1" x14ac:dyDescent="0.25">
      <c r="B90" s="145"/>
      <c r="C90" s="247"/>
      <c r="D90" s="247"/>
      <c r="E90" s="247"/>
      <c r="F90" s="46"/>
      <c r="G90" s="93"/>
      <c r="H90" s="260"/>
      <c r="I90" s="286"/>
      <c r="J90" s="307">
        <f t="shared" si="12"/>
        <v>0</v>
      </c>
      <c r="K90" s="308">
        <f t="shared" si="15"/>
        <v>0</v>
      </c>
      <c r="L90" s="260"/>
      <c r="M90" s="248"/>
      <c r="N90" s="248"/>
      <c r="O90" s="248"/>
      <c r="P90" s="248"/>
      <c r="Q90" s="248"/>
      <c r="R90" s="248"/>
      <c r="S90" s="99">
        <f t="shared" si="16"/>
        <v>0</v>
      </c>
      <c r="T90" s="96"/>
      <c r="U90" s="260"/>
      <c r="V90" s="286"/>
      <c r="W90" s="307">
        <f t="shared" si="13"/>
        <v>0</v>
      </c>
      <c r="X90" s="308">
        <f t="shared" si="17"/>
        <v>0</v>
      </c>
      <c r="Y90" s="273"/>
      <c r="Z90" s="248"/>
      <c r="AA90" s="248"/>
      <c r="AB90" s="248"/>
      <c r="AC90" s="248"/>
      <c r="AD90" s="248"/>
      <c r="AE90" s="248"/>
      <c r="AF90" s="248"/>
      <c r="AG90" s="248"/>
      <c r="AH90" s="248"/>
      <c r="AI90" s="248"/>
      <c r="AJ90" s="248"/>
      <c r="AK90" s="248"/>
      <c r="AL90" s="248"/>
      <c r="AM90" s="248"/>
      <c r="AN90" s="248"/>
      <c r="AO90" s="248"/>
      <c r="AP90" s="248"/>
      <c r="AQ90" s="248"/>
      <c r="AR90" s="248"/>
      <c r="AS90" s="99">
        <f t="shared" si="18"/>
        <v>0</v>
      </c>
      <c r="AT90" s="96"/>
      <c r="AU90" s="100">
        <f t="shared" si="14"/>
        <v>0</v>
      </c>
      <c r="AV90" s="245"/>
    </row>
    <row r="91" spans="2:48" ht="15.75" customHeight="1" x14ac:dyDescent="0.25">
      <c r="B91" s="145"/>
      <c r="C91" s="247"/>
      <c r="D91" s="247"/>
      <c r="E91" s="247"/>
      <c r="F91" s="46"/>
      <c r="G91" s="93"/>
      <c r="H91" s="260"/>
      <c r="I91" s="286"/>
      <c r="J91" s="307">
        <f t="shared" si="12"/>
        <v>0</v>
      </c>
      <c r="K91" s="308">
        <f t="shared" si="15"/>
        <v>0</v>
      </c>
      <c r="L91" s="260"/>
      <c r="M91" s="248"/>
      <c r="N91" s="248"/>
      <c r="O91" s="248"/>
      <c r="P91" s="248"/>
      <c r="Q91" s="248"/>
      <c r="R91" s="248"/>
      <c r="S91" s="99">
        <f t="shared" si="16"/>
        <v>0</v>
      </c>
      <c r="T91" s="96"/>
      <c r="U91" s="260"/>
      <c r="V91" s="286"/>
      <c r="W91" s="307">
        <f t="shared" si="13"/>
        <v>0</v>
      </c>
      <c r="X91" s="308">
        <f t="shared" si="17"/>
        <v>0</v>
      </c>
      <c r="Y91" s="273"/>
      <c r="Z91" s="248"/>
      <c r="AA91" s="248"/>
      <c r="AB91" s="248"/>
      <c r="AC91" s="248"/>
      <c r="AD91" s="248"/>
      <c r="AE91" s="248"/>
      <c r="AF91" s="248"/>
      <c r="AG91" s="248"/>
      <c r="AH91" s="248"/>
      <c r="AI91" s="248"/>
      <c r="AJ91" s="248"/>
      <c r="AK91" s="248"/>
      <c r="AL91" s="248"/>
      <c r="AM91" s="248"/>
      <c r="AN91" s="248"/>
      <c r="AO91" s="248"/>
      <c r="AP91" s="248"/>
      <c r="AQ91" s="248"/>
      <c r="AR91" s="248"/>
      <c r="AS91" s="99">
        <f t="shared" si="18"/>
        <v>0</v>
      </c>
      <c r="AT91" s="96"/>
      <c r="AU91" s="100">
        <f t="shared" si="14"/>
        <v>0</v>
      </c>
      <c r="AV91" s="245"/>
    </row>
    <row r="92" spans="2:48" ht="15.75" customHeight="1" x14ac:dyDescent="0.25">
      <c r="B92" s="145"/>
      <c r="C92" s="247"/>
      <c r="D92" s="247"/>
      <c r="E92" s="247"/>
      <c r="F92" s="46"/>
      <c r="G92" s="93"/>
      <c r="H92" s="260"/>
      <c r="I92" s="286"/>
      <c r="J92" s="307">
        <f t="shared" si="12"/>
        <v>0</v>
      </c>
      <c r="K92" s="308">
        <f t="shared" si="15"/>
        <v>0</v>
      </c>
      <c r="L92" s="260"/>
      <c r="M92" s="248"/>
      <c r="N92" s="248"/>
      <c r="O92" s="248"/>
      <c r="P92" s="248"/>
      <c r="Q92" s="248"/>
      <c r="R92" s="248"/>
      <c r="S92" s="99">
        <f t="shared" si="16"/>
        <v>0</v>
      </c>
      <c r="T92" s="96"/>
      <c r="U92" s="260"/>
      <c r="V92" s="286"/>
      <c r="W92" s="307">
        <f t="shared" si="13"/>
        <v>0</v>
      </c>
      <c r="X92" s="308">
        <f t="shared" si="17"/>
        <v>0</v>
      </c>
      <c r="Y92" s="273"/>
      <c r="Z92" s="248"/>
      <c r="AA92" s="248"/>
      <c r="AB92" s="248"/>
      <c r="AC92" s="248"/>
      <c r="AD92" s="248"/>
      <c r="AE92" s="248"/>
      <c r="AF92" s="248"/>
      <c r="AG92" s="248"/>
      <c r="AH92" s="248"/>
      <c r="AI92" s="248"/>
      <c r="AJ92" s="248"/>
      <c r="AK92" s="248"/>
      <c r="AL92" s="248"/>
      <c r="AM92" s="248"/>
      <c r="AN92" s="248"/>
      <c r="AO92" s="248"/>
      <c r="AP92" s="248"/>
      <c r="AQ92" s="248"/>
      <c r="AR92" s="248"/>
      <c r="AS92" s="99">
        <f t="shared" si="18"/>
        <v>0</v>
      </c>
      <c r="AT92" s="96"/>
      <c r="AU92" s="100">
        <f t="shared" si="14"/>
        <v>0</v>
      </c>
      <c r="AV92" s="245"/>
    </row>
    <row r="93" spans="2:48" ht="15.75" customHeight="1" x14ac:dyDescent="0.25">
      <c r="B93" s="145"/>
      <c r="C93" s="247"/>
      <c r="D93" s="247"/>
      <c r="E93" s="247"/>
      <c r="F93" s="46"/>
      <c r="G93" s="93"/>
      <c r="H93" s="260"/>
      <c r="I93" s="286"/>
      <c r="J93" s="307">
        <f t="shared" si="12"/>
        <v>0</v>
      </c>
      <c r="K93" s="308">
        <f t="shared" si="15"/>
        <v>0</v>
      </c>
      <c r="L93" s="260"/>
      <c r="M93" s="248"/>
      <c r="N93" s="248"/>
      <c r="O93" s="248"/>
      <c r="P93" s="248"/>
      <c r="Q93" s="248"/>
      <c r="R93" s="248"/>
      <c r="S93" s="99">
        <f t="shared" si="16"/>
        <v>0</v>
      </c>
      <c r="T93" s="96"/>
      <c r="U93" s="260"/>
      <c r="V93" s="286"/>
      <c r="W93" s="307">
        <f t="shared" si="13"/>
        <v>0</v>
      </c>
      <c r="X93" s="308">
        <f t="shared" si="17"/>
        <v>0</v>
      </c>
      <c r="Y93" s="273"/>
      <c r="Z93" s="248"/>
      <c r="AA93" s="248"/>
      <c r="AB93" s="248"/>
      <c r="AC93" s="248"/>
      <c r="AD93" s="248"/>
      <c r="AE93" s="248"/>
      <c r="AF93" s="248"/>
      <c r="AG93" s="248"/>
      <c r="AH93" s="248"/>
      <c r="AI93" s="248"/>
      <c r="AJ93" s="248"/>
      <c r="AK93" s="248"/>
      <c r="AL93" s="248"/>
      <c r="AM93" s="248"/>
      <c r="AN93" s="248"/>
      <c r="AO93" s="248"/>
      <c r="AP93" s="248"/>
      <c r="AQ93" s="248"/>
      <c r="AR93" s="248"/>
      <c r="AS93" s="99">
        <f t="shared" si="18"/>
        <v>0</v>
      </c>
      <c r="AT93" s="96"/>
      <c r="AU93" s="100">
        <f t="shared" si="14"/>
        <v>0</v>
      </c>
      <c r="AV93" s="245"/>
    </row>
    <row r="94" spans="2:48" ht="15.75" customHeight="1" x14ac:dyDescent="0.25">
      <c r="B94" s="145"/>
      <c r="C94" s="247"/>
      <c r="D94" s="247"/>
      <c r="E94" s="247"/>
      <c r="F94" s="46"/>
      <c r="G94" s="93"/>
      <c r="H94" s="260"/>
      <c r="I94" s="286"/>
      <c r="J94" s="307">
        <f t="shared" si="12"/>
        <v>0</v>
      </c>
      <c r="K94" s="308">
        <f t="shared" si="15"/>
        <v>0</v>
      </c>
      <c r="L94" s="260"/>
      <c r="M94" s="248"/>
      <c r="N94" s="248"/>
      <c r="O94" s="248"/>
      <c r="P94" s="248"/>
      <c r="Q94" s="248"/>
      <c r="R94" s="248"/>
      <c r="S94" s="99">
        <f t="shared" si="16"/>
        <v>0</v>
      </c>
      <c r="T94" s="96"/>
      <c r="U94" s="260"/>
      <c r="V94" s="286"/>
      <c r="W94" s="307">
        <f t="shared" si="13"/>
        <v>0</v>
      </c>
      <c r="X94" s="308">
        <f t="shared" si="17"/>
        <v>0</v>
      </c>
      <c r="Y94" s="273"/>
      <c r="Z94" s="248"/>
      <c r="AA94" s="248"/>
      <c r="AB94" s="248"/>
      <c r="AC94" s="248"/>
      <c r="AD94" s="248"/>
      <c r="AE94" s="248"/>
      <c r="AF94" s="248"/>
      <c r="AG94" s="248"/>
      <c r="AH94" s="248"/>
      <c r="AI94" s="248"/>
      <c r="AJ94" s="248"/>
      <c r="AK94" s="248"/>
      <c r="AL94" s="248"/>
      <c r="AM94" s="248"/>
      <c r="AN94" s="248"/>
      <c r="AO94" s="248"/>
      <c r="AP94" s="248"/>
      <c r="AQ94" s="248"/>
      <c r="AR94" s="248"/>
      <c r="AS94" s="99">
        <f t="shared" si="18"/>
        <v>0</v>
      </c>
      <c r="AT94" s="96"/>
      <c r="AU94" s="100">
        <f t="shared" si="14"/>
        <v>0</v>
      </c>
      <c r="AV94" s="245"/>
    </row>
    <row r="95" spans="2:48" ht="15.75" customHeight="1" x14ac:dyDescent="0.25">
      <c r="B95" s="145"/>
      <c r="C95" s="247"/>
      <c r="D95" s="247"/>
      <c r="E95" s="247"/>
      <c r="F95" s="46"/>
      <c r="G95" s="93"/>
      <c r="H95" s="260"/>
      <c r="I95" s="286"/>
      <c r="J95" s="307">
        <f t="shared" si="12"/>
        <v>0</v>
      </c>
      <c r="K95" s="308">
        <f t="shared" si="15"/>
        <v>0</v>
      </c>
      <c r="L95" s="260"/>
      <c r="M95" s="248"/>
      <c r="N95" s="248"/>
      <c r="O95" s="248"/>
      <c r="P95" s="248"/>
      <c r="Q95" s="248"/>
      <c r="R95" s="248"/>
      <c r="S95" s="99">
        <f t="shared" si="16"/>
        <v>0</v>
      </c>
      <c r="T95" s="96"/>
      <c r="U95" s="260"/>
      <c r="V95" s="286"/>
      <c r="W95" s="307">
        <f t="shared" si="13"/>
        <v>0</v>
      </c>
      <c r="X95" s="308">
        <f t="shared" si="17"/>
        <v>0</v>
      </c>
      <c r="Y95" s="273"/>
      <c r="Z95" s="248"/>
      <c r="AA95" s="248"/>
      <c r="AB95" s="248"/>
      <c r="AC95" s="248"/>
      <c r="AD95" s="248"/>
      <c r="AE95" s="248"/>
      <c r="AF95" s="248"/>
      <c r="AG95" s="248"/>
      <c r="AH95" s="248"/>
      <c r="AI95" s="248"/>
      <c r="AJ95" s="248"/>
      <c r="AK95" s="248"/>
      <c r="AL95" s="248"/>
      <c r="AM95" s="248"/>
      <c r="AN95" s="248"/>
      <c r="AO95" s="248"/>
      <c r="AP95" s="248"/>
      <c r="AQ95" s="248"/>
      <c r="AR95" s="248"/>
      <c r="AS95" s="99">
        <f t="shared" si="18"/>
        <v>0</v>
      </c>
      <c r="AT95" s="96"/>
      <c r="AU95" s="100">
        <f t="shared" si="14"/>
        <v>0</v>
      </c>
      <c r="AV95" s="245"/>
    </row>
    <row r="96" spans="2:48" ht="15.75" customHeight="1" x14ac:dyDescent="0.25">
      <c r="B96" s="145"/>
      <c r="C96" s="247"/>
      <c r="D96" s="247"/>
      <c r="E96" s="247"/>
      <c r="F96" s="46"/>
      <c r="G96" s="93"/>
      <c r="H96" s="260"/>
      <c r="I96" s="286"/>
      <c r="J96" s="307">
        <f t="shared" si="12"/>
        <v>0</v>
      </c>
      <c r="K96" s="308">
        <f t="shared" si="15"/>
        <v>0</v>
      </c>
      <c r="L96" s="260"/>
      <c r="M96" s="248"/>
      <c r="N96" s="248"/>
      <c r="O96" s="248"/>
      <c r="P96" s="248"/>
      <c r="Q96" s="248"/>
      <c r="R96" s="248"/>
      <c r="S96" s="99">
        <f t="shared" si="16"/>
        <v>0</v>
      </c>
      <c r="T96" s="96"/>
      <c r="U96" s="260"/>
      <c r="V96" s="286"/>
      <c r="W96" s="307">
        <f t="shared" si="13"/>
        <v>0</v>
      </c>
      <c r="X96" s="308">
        <f t="shared" si="17"/>
        <v>0</v>
      </c>
      <c r="Y96" s="273"/>
      <c r="Z96" s="248"/>
      <c r="AA96" s="248"/>
      <c r="AB96" s="248"/>
      <c r="AC96" s="248"/>
      <c r="AD96" s="248"/>
      <c r="AE96" s="248"/>
      <c r="AF96" s="248"/>
      <c r="AG96" s="248"/>
      <c r="AH96" s="248"/>
      <c r="AI96" s="248"/>
      <c r="AJ96" s="248"/>
      <c r="AK96" s="248"/>
      <c r="AL96" s="248"/>
      <c r="AM96" s="248"/>
      <c r="AN96" s="248"/>
      <c r="AO96" s="248"/>
      <c r="AP96" s="248"/>
      <c r="AQ96" s="248"/>
      <c r="AR96" s="248"/>
      <c r="AS96" s="99">
        <f t="shared" si="18"/>
        <v>0</v>
      </c>
      <c r="AT96" s="96"/>
      <c r="AU96" s="100">
        <f t="shared" si="14"/>
        <v>0</v>
      </c>
      <c r="AV96" s="245"/>
    </row>
    <row r="97" spans="2:48" ht="15.75" customHeight="1" x14ac:dyDescent="0.25">
      <c r="B97" s="145"/>
      <c r="C97" s="247"/>
      <c r="D97" s="247"/>
      <c r="E97" s="247"/>
      <c r="F97" s="46"/>
      <c r="G97" s="93"/>
      <c r="H97" s="260"/>
      <c r="I97" s="286"/>
      <c r="J97" s="307">
        <f t="shared" si="12"/>
        <v>0</v>
      </c>
      <c r="K97" s="308">
        <f t="shared" si="15"/>
        <v>0</v>
      </c>
      <c r="L97" s="260"/>
      <c r="M97" s="248"/>
      <c r="N97" s="248"/>
      <c r="O97" s="248"/>
      <c r="P97" s="248"/>
      <c r="Q97" s="248"/>
      <c r="R97" s="248"/>
      <c r="S97" s="99">
        <f t="shared" si="16"/>
        <v>0</v>
      </c>
      <c r="T97" s="96"/>
      <c r="U97" s="260"/>
      <c r="V97" s="286"/>
      <c r="W97" s="307">
        <f t="shared" si="13"/>
        <v>0</v>
      </c>
      <c r="X97" s="308">
        <f t="shared" si="17"/>
        <v>0</v>
      </c>
      <c r="Y97" s="273"/>
      <c r="Z97" s="248"/>
      <c r="AA97" s="248"/>
      <c r="AB97" s="248"/>
      <c r="AC97" s="248"/>
      <c r="AD97" s="248"/>
      <c r="AE97" s="248"/>
      <c r="AF97" s="248"/>
      <c r="AG97" s="248"/>
      <c r="AH97" s="248"/>
      <c r="AI97" s="248"/>
      <c r="AJ97" s="248"/>
      <c r="AK97" s="248"/>
      <c r="AL97" s="248"/>
      <c r="AM97" s="248"/>
      <c r="AN97" s="248"/>
      <c r="AO97" s="248"/>
      <c r="AP97" s="248"/>
      <c r="AQ97" s="248"/>
      <c r="AR97" s="248"/>
      <c r="AS97" s="99">
        <f t="shared" si="18"/>
        <v>0</v>
      </c>
      <c r="AT97" s="96"/>
      <c r="AU97" s="100">
        <f t="shared" si="14"/>
        <v>0</v>
      </c>
      <c r="AV97" s="245"/>
    </row>
    <row r="98" spans="2:48" ht="15.75" customHeight="1" x14ac:dyDescent="0.25">
      <c r="B98" s="145"/>
      <c r="C98" s="247"/>
      <c r="D98" s="247"/>
      <c r="E98" s="247"/>
      <c r="F98" s="46"/>
      <c r="G98" s="93"/>
      <c r="H98" s="260"/>
      <c r="I98" s="286"/>
      <c r="J98" s="307">
        <f t="shared" si="12"/>
        <v>0</v>
      </c>
      <c r="K98" s="308">
        <f t="shared" si="15"/>
        <v>0</v>
      </c>
      <c r="L98" s="260"/>
      <c r="M98" s="248"/>
      <c r="N98" s="248"/>
      <c r="O98" s="248"/>
      <c r="P98" s="248"/>
      <c r="Q98" s="248"/>
      <c r="R98" s="248"/>
      <c r="S98" s="99">
        <f t="shared" si="16"/>
        <v>0</v>
      </c>
      <c r="T98" s="96"/>
      <c r="U98" s="260"/>
      <c r="V98" s="286"/>
      <c r="W98" s="307">
        <f t="shared" si="13"/>
        <v>0</v>
      </c>
      <c r="X98" s="308">
        <f t="shared" si="17"/>
        <v>0</v>
      </c>
      <c r="Y98" s="273"/>
      <c r="Z98" s="248"/>
      <c r="AA98" s="248"/>
      <c r="AB98" s="248"/>
      <c r="AC98" s="248"/>
      <c r="AD98" s="248"/>
      <c r="AE98" s="248"/>
      <c r="AF98" s="248"/>
      <c r="AG98" s="248"/>
      <c r="AH98" s="248"/>
      <c r="AI98" s="248"/>
      <c r="AJ98" s="248"/>
      <c r="AK98" s="248"/>
      <c r="AL98" s="248"/>
      <c r="AM98" s="248"/>
      <c r="AN98" s="248"/>
      <c r="AO98" s="248"/>
      <c r="AP98" s="248"/>
      <c r="AQ98" s="248"/>
      <c r="AR98" s="248"/>
      <c r="AS98" s="99">
        <f t="shared" si="18"/>
        <v>0</v>
      </c>
      <c r="AT98" s="96"/>
      <c r="AU98" s="100">
        <f t="shared" si="14"/>
        <v>0</v>
      </c>
      <c r="AV98" s="245"/>
    </row>
    <row r="99" spans="2:48" ht="15.75" customHeight="1" x14ac:dyDescent="0.25">
      <c r="B99" s="145"/>
      <c r="C99" s="247"/>
      <c r="D99" s="247"/>
      <c r="E99" s="247"/>
      <c r="F99" s="46"/>
      <c r="G99" s="93"/>
      <c r="H99" s="260"/>
      <c r="I99" s="286"/>
      <c r="J99" s="307">
        <f t="shared" si="12"/>
        <v>0</v>
      </c>
      <c r="K99" s="308">
        <f t="shared" si="15"/>
        <v>0</v>
      </c>
      <c r="L99" s="260"/>
      <c r="M99" s="248"/>
      <c r="N99" s="248"/>
      <c r="O99" s="248"/>
      <c r="P99" s="248"/>
      <c r="Q99" s="248"/>
      <c r="R99" s="248"/>
      <c r="S99" s="99">
        <f t="shared" si="16"/>
        <v>0</v>
      </c>
      <c r="T99" s="96"/>
      <c r="U99" s="260"/>
      <c r="V99" s="286"/>
      <c r="W99" s="307">
        <f t="shared" si="13"/>
        <v>0</v>
      </c>
      <c r="X99" s="308">
        <f t="shared" si="17"/>
        <v>0</v>
      </c>
      <c r="Y99" s="273"/>
      <c r="Z99" s="248"/>
      <c r="AA99" s="248"/>
      <c r="AB99" s="248"/>
      <c r="AC99" s="248"/>
      <c r="AD99" s="248"/>
      <c r="AE99" s="248"/>
      <c r="AF99" s="248"/>
      <c r="AG99" s="248"/>
      <c r="AH99" s="248"/>
      <c r="AI99" s="248"/>
      <c r="AJ99" s="248"/>
      <c r="AK99" s="248"/>
      <c r="AL99" s="248"/>
      <c r="AM99" s="248"/>
      <c r="AN99" s="248"/>
      <c r="AO99" s="248"/>
      <c r="AP99" s="248"/>
      <c r="AQ99" s="248"/>
      <c r="AR99" s="248"/>
      <c r="AS99" s="99">
        <f t="shared" si="18"/>
        <v>0</v>
      </c>
      <c r="AT99" s="96"/>
      <c r="AU99" s="100">
        <f t="shared" si="14"/>
        <v>0</v>
      </c>
      <c r="AV99" s="245"/>
    </row>
    <row r="100" spans="2:48" ht="15.75" customHeight="1" x14ac:dyDescent="0.25">
      <c r="B100" s="145"/>
      <c r="C100" s="247"/>
      <c r="D100" s="247"/>
      <c r="E100" s="247"/>
      <c r="F100" s="46"/>
      <c r="G100" s="93"/>
      <c r="H100" s="260"/>
      <c r="I100" s="286"/>
      <c r="J100" s="307">
        <f t="shared" si="12"/>
        <v>0</v>
      </c>
      <c r="K100" s="308">
        <f t="shared" si="15"/>
        <v>0</v>
      </c>
      <c r="L100" s="260"/>
      <c r="M100" s="248"/>
      <c r="N100" s="248"/>
      <c r="O100" s="248"/>
      <c r="P100" s="248"/>
      <c r="Q100" s="248"/>
      <c r="R100" s="248"/>
      <c r="S100" s="99">
        <f t="shared" si="16"/>
        <v>0</v>
      </c>
      <c r="T100" s="96"/>
      <c r="U100" s="260"/>
      <c r="V100" s="286"/>
      <c r="W100" s="307">
        <f t="shared" si="13"/>
        <v>0</v>
      </c>
      <c r="X100" s="308">
        <f t="shared" si="17"/>
        <v>0</v>
      </c>
      <c r="Y100" s="273"/>
      <c r="Z100" s="248"/>
      <c r="AA100" s="248"/>
      <c r="AB100" s="248"/>
      <c r="AC100" s="248"/>
      <c r="AD100" s="248"/>
      <c r="AE100" s="248"/>
      <c r="AF100" s="248"/>
      <c r="AG100" s="248"/>
      <c r="AH100" s="248"/>
      <c r="AI100" s="248"/>
      <c r="AJ100" s="248"/>
      <c r="AK100" s="248"/>
      <c r="AL100" s="248"/>
      <c r="AM100" s="248"/>
      <c r="AN100" s="248"/>
      <c r="AO100" s="248"/>
      <c r="AP100" s="248"/>
      <c r="AQ100" s="248"/>
      <c r="AR100" s="248"/>
      <c r="AS100" s="99">
        <f t="shared" si="18"/>
        <v>0</v>
      </c>
      <c r="AT100" s="96"/>
      <c r="AU100" s="100">
        <f t="shared" si="14"/>
        <v>0</v>
      </c>
      <c r="AV100" s="245"/>
    </row>
    <row r="101" spans="2:48" ht="15.75" customHeight="1" x14ac:dyDescent="0.25">
      <c r="B101" s="145"/>
      <c r="C101" s="247"/>
      <c r="D101" s="247"/>
      <c r="E101" s="247"/>
      <c r="F101" s="46"/>
      <c r="G101" s="93"/>
      <c r="H101" s="260"/>
      <c r="I101" s="286"/>
      <c r="J101" s="307">
        <f t="shared" si="12"/>
        <v>0</v>
      </c>
      <c r="K101" s="308">
        <f t="shared" si="15"/>
        <v>0</v>
      </c>
      <c r="L101" s="260"/>
      <c r="M101" s="248"/>
      <c r="N101" s="248"/>
      <c r="O101" s="248"/>
      <c r="P101" s="248"/>
      <c r="Q101" s="248"/>
      <c r="R101" s="248"/>
      <c r="S101" s="99">
        <f t="shared" si="16"/>
        <v>0</v>
      </c>
      <c r="T101" s="96"/>
      <c r="U101" s="260"/>
      <c r="V101" s="286"/>
      <c r="W101" s="307">
        <f t="shared" si="13"/>
        <v>0</v>
      </c>
      <c r="X101" s="308">
        <f t="shared" si="17"/>
        <v>0</v>
      </c>
      <c r="Y101" s="273"/>
      <c r="Z101" s="248"/>
      <c r="AA101" s="248"/>
      <c r="AB101" s="248"/>
      <c r="AC101" s="248"/>
      <c r="AD101" s="248"/>
      <c r="AE101" s="248"/>
      <c r="AF101" s="248"/>
      <c r="AG101" s="248"/>
      <c r="AH101" s="248"/>
      <c r="AI101" s="248"/>
      <c r="AJ101" s="248"/>
      <c r="AK101" s="248"/>
      <c r="AL101" s="248"/>
      <c r="AM101" s="248"/>
      <c r="AN101" s="248"/>
      <c r="AO101" s="248"/>
      <c r="AP101" s="248"/>
      <c r="AQ101" s="248"/>
      <c r="AR101" s="248"/>
      <c r="AS101" s="99">
        <f t="shared" si="18"/>
        <v>0</v>
      </c>
      <c r="AT101" s="96"/>
      <c r="AU101" s="100">
        <f t="shared" si="14"/>
        <v>0</v>
      </c>
      <c r="AV101" s="245"/>
    </row>
    <row r="102" spans="2:48" ht="15.75" customHeight="1" x14ac:dyDescent="0.25">
      <c r="B102" s="145"/>
      <c r="C102" s="247"/>
      <c r="D102" s="247"/>
      <c r="E102" s="247"/>
      <c r="F102" s="46"/>
      <c r="G102" s="93"/>
      <c r="H102" s="260"/>
      <c r="I102" s="286"/>
      <c r="J102" s="307">
        <f t="shared" ref="J102:J124" si="19">H102-K102</f>
        <v>0</v>
      </c>
      <c r="K102" s="308">
        <f t="shared" si="15"/>
        <v>0</v>
      </c>
      <c r="L102" s="260"/>
      <c r="M102" s="248"/>
      <c r="N102" s="248"/>
      <c r="O102" s="248"/>
      <c r="P102" s="248"/>
      <c r="Q102" s="248"/>
      <c r="R102" s="248"/>
      <c r="S102" s="99">
        <f t="shared" si="16"/>
        <v>0</v>
      </c>
      <c r="T102" s="96"/>
      <c r="U102" s="260"/>
      <c r="V102" s="286"/>
      <c r="W102" s="307">
        <f t="shared" ref="W102:W124" si="20">U102-X102</f>
        <v>0</v>
      </c>
      <c r="X102" s="308">
        <f t="shared" si="17"/>
        <v>0</v>
      </c>
      <c r="Y102" s="273"/>
      <c r="Z102" s="248"/>
      <c r="AA102" s="248"/>
      <c r="AB102" s="248"/>
      <c r="AC102" s="248"/>
      <c r="AD102" s="248"/>
      <c r="AE102" s="248"/>
      <c r="AF102" s="248"/>
      <c r="AG102" s="248"/>
      <c r="AH102" s="248"/>
      <c r="AI102" s="248"/>
      <c r="AJ102" s="248"/>
      <c r="AK102" s="248"/>
      <c r="AL102" s="248"/>
      <c r="AM102" s="248"/>
      <c r="AN102" s="248"/>
      <c r="AO102" s="248"/>
      <c r="AP102" s="248"/>
      <c r="AQ102" s="248"/>
      <c r="AR102" s="248"/>
      <c r="AS102" s="99">
        <f t="shared" si="18"/>
        <v>0</v>
      </c>
      <c r="AT102" s="96"/>
      <c r="AU102" s="100">
        <f t="shared" ref="AU102:AU124" si="21">AU101+S102-AS102</f>
        <v>0</v>
      </c>
      <c r="AV102" s="245"/>
    </row>
    <row r="103" spans="2:48" ht="15.75" customHeight="1" x14ac:dyDescent="0.25">
      <c r="B103" s="145"/>
      <c r="C103" s="247"/>
      <c r="D103" s="247"/>
      <c r="E103" s="247"/>
      <c r="F103" s="46"/>
      <c r="G103" s="93"/>
      <c r="H103" s="260"/>
      <c r="I103" s="286"/>
      <c r="J103" s="307">
        <f t="shared" si="19"/>
        <v>0</v>
      </c>
      <c r="K103" s="308">
        <f t="shared" si="15"/>
        <v>0</v>
      </c>
      <c r="L103" s="260"/>
      <c r="M103" s="248"/>
      <c r="N103" s="248"/>
      <c r="O103" s="248"/>
      <c r="P103" s="248"/>
      <c r="Q103" s="248"/>
      <c r="R103" s="248"/>
      <c r="S103" s="99">
        <f t="shared" si="16"/>
        <v>0</v>
      </c>
      <c r="T103" s="96"/>
      <c r="U103" s="260"/>
      <c r="V103" s="286"/>
      <c r="W103" s="307">
        <f t="shared" si="20"/>
        <v>0</v>
      </c>
      <c r="X103" s="308">
        <f t="shared" si="17"/>
        <v>0</v>
      </c>
      <c r="Y103" s="273"/>
      <c r="Z103" s="248"/>
      <c r="AA103" s="248"/>
      <c r="AB103" s="248"/>
      <c r="AC103" s="248"/>
      <c r="AD103" s="248"/>
      <c r="AE103" s="248"/>
      <c r="AF103" s="248"/>
      <c r="AG103" s="248"/>
      <c r="AH103" s="248"/>
      <c r="AI103" s="248"/>
      <c r="AJ103" s="248"/>
      <c r="AK103" s="248"/>
      <c r="AL103" s="248"/>
      <c r="AM103" s="248"/>
      <c r="AN103" s="248"/>
      <c r="AO103" s="248"/>
      <c r="AP103" s="248"/>
      <c r="AQ103" s="248"/>
      <c r="AR103" s="248"/>
      <c r="AS103" s="99">
        <f t="shared" si="18"/>
        <v>0</v>
      </c>
      <c r="AT103" s="96"/>
      <c r="AU103" s="100">
        <f t="shared" si="21"/>
        <v>0</v>
      </c>
      <c r="AV103" s="245"/>
    </row>
    <row r="104" spans="2:48" ht="15.75" customHeight="1" x14ac:dyDescent="0.25">
      <c r="B104" s="145"/>
      <c r="C104" s="247"/>
      <c r="D104" s="247"/>
      <c r="E104" s="247"/>
      <c r="F104" s="46"/>
      <c r="G104" s="93"/>
      <c r="H104" s="260"/>
      <c r="I104" s="286"/>
      <c r="J104" s="307">
        <f t="shared" si="19"/>
        <v>0</v>
      </c>
      <c r="K104" s="308">
        <f t="shared" si="15"/>
        <v>0</v>
      </c>
      <c r="L104" s="260"/>
      <c r="M104" s="248"/>
      <c r="N104" s="248"/>
      <c r="O104" s="248"/>
      <c r="P104" s="248"/>
      <c r="Q104" s="248"/>
      <c r="R104" s="248"/>
      <c r="S104" s="99">
        <f t="shared" si="16"/>
        <v>0</v>
      </c>
      <c r="T104" s="96"/>
      <c r="U104" s="260"/>
      <c r="V104" s="286"/>
      <c r="W104" s="307">
        <f t="shared" si="20"/>
        <v>0</v>
      </c>
      <c r="X104" s="308">
        <f t="shared" si="17"/>
        <v>0</v>
      </c>
      <c r="Y104" s="273"/>
      <c r="Z104" s="248"/>
      <c r="AA104" s="248"/>
      <c r="AB104" s="248"/>
      <c r="AC104" s="248"/>
      <c r="AD104" s="248"/>
      <c r="AE104" s="248"/>
      <c r="AF104" s="248"/>
      <c r="AG104" s="248"/>
      <c r="AH104" s="248"/>
      <c r="AI104" s="248"/>
      <c r="AJ104" s="248"/>
      <c r="AK104" s="248"/>
      <c r="AL104" s="248"/>
      <c r="AM104" s="248"/>
      <c r="AN104" s="248"/>
      <c r="AO104" s="248"/>
      <c r="AP104" s="248"/>
      <c r="AQ104" s="248"/>
      <c r="AR104" s="248"/>
      <c r="AS104" s="99">
        <f t="shared" si="18"/>
        <v>0</v>
      </c>
      <c r="AT104" s="96"/>
      <c r="AU104" s="100">
        <f t="shared" si="21"/>
        <v>0</v>
      </c>
      <c r="AV104" s="245"/>
    </row>
    <row r="105" spans="2:48" ht="15.75" customHeight="1" x14ac:dyDescent="0.25">
      <c r="B105" s="145"/>
      <c r="C105" s="247"/>
      <c r="D105" s="247"/>
      <c r="E105" s="247"/>
      <c r="F105" s="46"/>
      <c r="G105" s="93"/>
      <c r="H105" s="260"/>
      <c r="I105" s="286"/>
      <c r="J105" s="307">
        <f t="shared" si="19"/>
        <v>0</v>
      </c>
      <c r="K105" s="308">
        <f t="shared" si="15"/>
        <v>0</v>
      </c>
      <c r="L105" s="260"/>
      <c r="M105" s="248"/>
      <c r="N105" s="248"/>
      <c r="O105" s="248"/>
      <c r="P105" s="248"/>
      <c r="Q105" s="248"/>
      <c r="R105" s="248"/>
      <c r="S105" s="99">
        <f t="shared" si="16"/>
        <v>0</v>
      </c>
      <c r="T105" s="96"/>
      <c r="U105" s="260"/>
      <c r="V105" s="286"/>
      <c r="W105" s="307">
        <f t="shared" si="20"/>
        <v>0</v>
      </c>
      <c r="X105" s="308">
        <f t="shared" si="17"/>
        <v>0</v>
      </c>
      <c r="Y105" s="273"/>
      <c r="Z105" s="248"/>
      <c r="AA105" s="248"/>
      <c r="AB105" s="248"/>
      <c r="AC105" s="248"/>
      <c r="AD105" s="248"/>
      <c r="AE105" s="248"/>
      <c r="AF105" s="248"/>
      <c r="AG105" s="248"/>
      <c r="AH105" s="248"/>
      <c r="AI105" s="248"/>
      <c r="AJ105" s="248"/>
      <c r="AK105" s="248"/>
      <c r="AL105" s="248"/>
      <c r="AM105" s="248"/>
      <c r="AN105" s="248"/>
      <c r="AO105" s="248"/>
      <c r="AP105" s="248"/>
      <c r="AQ105" s="248"/>
      <c r="AR105" s="248"/>
      <c r="AS105" s="99">
        <f t="shared" si="18"/>
        <v>0</v>
      </c>
      <c r="AT105" s="96"/>
      <c r="AU105" s="100">
        <f t="shared" si="21"/>
        <v>0</v>
      </c>
      <c r="AV105" s="245"/>
    </row>
    <row r="106" spans="2:48" ht="15.75" customHeight="1" x14ac:dyDescent="0.25">
      <c r="B106" s="145"/>
      <c r="C106" s="247"/>
      <c r="D106" s="247"/>
      <c r="E106" s="247"/>
      <c r="F106" s="46"/>
      <c r="G106" s="93"/>
      <c r="H106" s="260"/>
      <c r="I106" s="286"/>
      <c r="J106" s="307">
        <f t="shared" si="19"/>
        <v>0</v>
      </c>
      <c r="K106" s="308">
        <f t="shared" si="15"/>
        <v>0</v>
      </c>
      <c r="L106" s="260"/>
      <c r="M106" s="248"/>
      <c r="N106" s="248"/>
      <c r="O106" s="248"/>
      <c r="P106" s="248"/>
      <c r="Q106" s="248"/>
      <c r="R106" s="248"/>
      <c r="S106" s="99">
        <f t="shared" si="16"/>
        <v>0</v>
      </c>
      <c r="T106" s="96"/>
      <c r="U106" s="260"/>
      <c r="V106" s="286"/>
      <c r="W106" s="307">
        <f t="shared" si="20"/>
        <v>0</v>
      </c>
      <c r="X106" s="308">
        <f t="shared" si="17"/>
        <v>0</v>
      </c>
      <c r="Y106" s="333"/>
      <c r="Z106" s="248"/>
      <c r="AA106" s="248"/>
      <c r="AB106" s="248"/>
      <c r="AC106" s="248"/>
      <c r="AD106" s="248"/>
      <c r="AE106" s="248"/>
      <c r="AF106" s="248"/>
      <c r="AG106" s="248"/>
      <c r="AH106" s="248"/>
      <c r="AI106" s="248"/>
      <c r="AJ106" s="248"/>
      <c r="AK106" s="248"/>
      <c r="AL106" s="248"/>
      <c r="AM106" s="248"/>
      <c r="AN106" s="248"/>
      <c r="AO106" s="248"/>
      <c r="AP106" s="248"/>
      <c r="AQ106" s="248"/>
      <c r="AR106" s="248"/>
      <c r="AS106" s="99">
        <f t="shared" si="18"/>
        <v>0</v>
      </c>
      <c r="AT106" s="96"/>
      <c r="AU106" s="100">
        <f t="shared" si="21"/>
        <v>0</v>
      </c>
      <c r="AV106" s="245"/>
    </row>
    <row r="107" spans="2:48" ht="15.75" customHeight="1" x14ac:dyDescent="0.25">
      <c r="B107" s="145"/>
      <c r="C107" s="247"/>
      <c r="D107" s="247"/>
      <c r="E107" s="247"/>
      <c r="F107" s="46"/>
      <c r="G107" s="93"/>
      <c r="H107" s="260"/>
      <c r="I107" s="286"/>
      <c r="J107" s="307">
        <f t="shared" si="19"/>
        <v>0</v>
      </c>
      <c r="K107" s="308">
        <f t="shared" si="15"/>
        <v>0</v>
      </c>
      <c r="L107" s="260"/>
      <c r="M107" s="248"/>
      <c r="N107" s="248"/>
      <c r="O107" s="248"/>
      <c r="P107" s="248"/>
      <c r="Q107" s="248"/>
      <c r="R107" s="248"/>
      <c r="S107" s="99">
        <f t="shared" si="16"/>
        <v>0</v>
      </c>
      <c r="T107" s="96"/>
      <c r="U107" s="260"/>
      <c r="V107" s="286"/>
      <c r="W107" s="307">
        <f t="shared" si="20"/>
        <v>0</v>
      </c>
      <c r="X107" s="308">
        <f t="shared" si="17"/>
        <v>0</v>
      </c>
      <c r="Y107" s="273"/>
      <c r="Z107" s="248"/>
      <c r="AA107" s="248"/>
      <c r="AB107" s="248"/>
      <c r="AC107" s="248"/>
      <c r="AD107" s="248"/>
      <c r="AE107" s="248"/>
      <c r="AF107" s="248"/>
      <c r="AG107" s="248"/>
      <c r="AH107" s="248"/>
      <c r="AI107" s="248"/>
      <c r="AJ107" s="248"/>
      <c r="AK107" s="248"/>
      <c r="AL107" s="248"/>
      <c r="AM107" s="248"/>
      <c r="AN107" s="248"/>
      <c r="AO107" s="248"/>
      <c r="AP107" s="248"/>
      <c r="AQ107" s="248"/>
      <c r="AR107" s="248"/>
      <c r="AS107" s="99">
        <f t="shared" si="18"/>
        <v>0</v>
      </c>
      <c r="AT107" s="96"/>
      <c r="AU107" s="100">
        <f t="shared" si="21"/>
        <v>0</v>
      </c>
      <c r="AV107" s="245"/>
    </row>
    <row r="108" spans="2:48" ht="15.75" customHeight="1" x14ac:dyDescent="0.25">
      <c r="B108" s="145"/>
      <c r="C108" s="247"/>
      <c r="D108" s="247"/>
      <c r="E108" s="247"/>
      <c r="F108" s="46"/>
      <c r="G108" s="93"/>
      <c r="H108" s="260"/>
      <c r="I108" s="286"/>
      <c r="J108" s="307">
        <f t="shared" si="19"/>
        <v>0</v>
      </c>
      <c r="K108" s="308">
        <f t="shared" si="15"/>
        <v>0</v>
      </c>
      <c r="L108" s="260"/>
      <c r="M108" s="248"/>
      <c r="N108" s="248"/>
      <c r="O108" s="248"/>
      <c r="P108" s="248"/>
      <c r="Q108" s="248"/>
      <c r="R108" s="248"/>
      <c r="S108" s="99">
        <f t="shared" si="16"/>
        <v>0</v>
      </c>
      <c r="T108" s="96"/>
      <c r="U108" s="260"/>
      <c r="V108" s="286"/>
      <c r="W108" s="307">
        <f t="shared" si="20"/>
        <v>0</v>
      </c>
      <c r="X108" s="308">
        <f t="shared" si="17"/>
        <v>0</v>
      </c>
      <c r="Y108" s="273"/>
      <c r="Z108" s="248"/>
      <c r="AA108" s="248"/>
      <c r="AB108" s="248"/>
      <c r="AC108" s="248"/>
      <c r="AD108" s="248"/>
      <c r="AE108" s="248"/>
      <c r="AF108" s="248"/>
      <c r="AG108" s="248"/>
      <c r="AH108" s="248"/>
      <c r="AI108" s="248"/>
      <c r="AJ108" s="248"/>
      <c r="AK108" s="248"/>
      <c r="AL108" s="248"/>
      <c r="AM108" s="248"/>
      <c r="AN108" s="248"/>
      <c r="AO108" s="248"/>
      <c r="AP108" s="248"/>
      <c r="AQ108" s="248"/>
      <c r="AR108" s="248"/>
      <c r="AS108" s="99">
        <f t="shared" si="18"/>
        <v>0</v>
      </c>
      <c r="AT108" s="96"/>
      <c r="AU108" s="100">
        <f t="shared" si="21"/>
        <v>0</v>
      </c>
      <c r="AV108" s="245"/>
    </row>
    <row r="109" spans="2:48" ht="15.75" customHeight="1" x14ac:dyDescent="0.25">
      <c r="B109" s="145"/>
      <c r="C109" s="247"/>
      <c r="D109" s="247"/>
      <c r="E109" s="247"/>
      <c r="F109" s="46"/>
      <c r="G109" s="93"/>
      <c r="H109" s="260"/>
      <c r="I109" s="286"/>
      <c r="J109" s="307">
        <f t="shared" si="19"/>
        <v>0</v>
      </c>
      <c r="K109" s="308">
        <f t="shared" si="15"/>
        <v>0</v>
      </c>
      <c r="L109" s="260"/>
      <c r="M109" s="248"/>
      <c r="N109" s="248"/>
      <c r="O109" s="248"/>
      <c r="P109" s="248"/>
      <c r="Q109" s="248"/>
      <c r="R109" s="248"/>
      <c r="S109" s="99">
        <f t="shared" si="16"/>
        <v>0</v>
      </c>
      <c r="T109" s="96"/>
      <c r="U109" s="260"/>
      <c r="V109" s="286"/>
      <c r="W109" s="307">
        <f t="shared" si="20"/>
        <v>0</v>
      </c>
      <c r="X109" s="308">
        <f t="shared" si="17"/>
        <v>0</v>
      </c>
      <c r="Y109" s="273"/>
      <c r="Z109" s="248"/>
      <c r="AA109" s="248"/>
      <c r="AB109" s="248"/>
      <c r="AC109" s="248"/>
      <c r="AD109" s="248"/>
      <c r="AE109" s="248"/>
      <c r="AF109" s="248"/>
      <c r="AG109" s="248"/>
      <c r="AH109" s="248"/>
      <c r="AI109" s="248"/>
      <c r="AJ109" s="248"/>
      <c r="AK109" s="248"/>
      <c r="AL109" s="248"/>
      <c r="AM109" s="248"/>
      <c r="AN109" s="248"/>
      <c r="AO109" s="248"/>
      <c r="AP109" s="248"/>
      <c r="AQ109" s="248"/>
      <c r="AR109" s="248"/>
      <c r="AS109" s="99">
        <f t="shared" si="18"/>
        <v>0</v>
      </c>
      <c r="AT109" s="96"/>
      <c r="AU109" s="100">
        <f t="shared" si="21"/>
        <v>0</v>
      </c>
      <c r="AV109" s="245"/>
    </row>
    <row r="110" spans="2:48" ht="15.75" customHeight="1" x14ac:dyDescent="0.25">
      <c r="B110" s="145"/>
      <c r="C110" s="247"/>
      <c r="D110" s="247"/>
      <c r="E110" s="247"/>
      <c r="F110" s="46"/>
      <c r="G110" s="93"/>
      <c r="H110" s="260"/>
      <c r="I110" s="286"/>
      <c r="J110" s="307">
        <f t="shared" si="19"/>
        <v>0</v>
      </c>
      <c r="K110" s="308">
        <f t="shared" si="15"/>
        <v>0</v>
      </c>
      <c r="L110" s="260"/>
      <c r="M110" s="248"/>
      <c r="N110" s="248"/>
      <c r="O110" s="248"/>
      <c r="P110" s="248"/>
      <c r="Q110" s="248"/>
      <c r="R110" s="248"/>
      <c r="S110" s="99">
        <f t="shared" si="16"/>
        <v>0</v>
      </c>
      <c r="T110" s="96"/>
      <c r="U110" s="260"/>
      <c r="V110" s="286"/>
      <c r="W110" s="307">
        <f t="shared" si="20"/>
        <v>0</v>
      </c>
      <c r="X110" s="308">
        <f t="shared" si="17"/>
        <v>0</v>
      </c>
      <c r="Y110" s="273"/>
      <c r="Z110" s="248"/>
      <c r="AA110" s="248"/>
      <c r="AB110" s="248"/>
      <c r="AC110" s="248"/>
      <c r="AD110" s="248"/>
      <c r="AE110" s="248"/>
      <c r="AF110" s="248"/>
      <c r="AG110" s="248"/>
      <c r="AH110" s="248"/>
      <c r="AI110" s="248"/>
      <c r="AJ110" s="248"/>
      <c r="AK110" s="248"/>
      <c r="AL110" s="248"/>
      <c r="AM110" s="248"/>
      <c r="AN110" s="248"/>
      <c r="AO110" s="248"/>
      <c r="AP110" s="248"/>
      <c r="AQ110" s="248"/>
      <c r="AR110" s="248"/>
      <c r="AS110" s="99">
        <f t="shared" si="18"/>
        <v>0</v>
      </c>
      <c r="AT110" s="96"/>
      <c r="AU110" s="100">
        <f t="shared" si="21"/>
        <v>0</v>
      </c>
      <c r="AV110" s="245"/>
    </row>
    <row r="111" spans="2:48" ht="15.75" customHeight="1" x14ac:dyDescent="0.25">
      <c r="B111" s="145"/>
      <c r="C111" s="247"/>
      <c r="D111" s="247"/>
      <c r="E111" s="247"/>
      <c r="F111" s="46"/>
      <c r="G111" s="93"/>
      <c r="H111" s="260"/>
      <c r="I111" s="286"/>
      <c r="J111" s="307">
        <f t="shared" si="19"/>
        <v>0</v>
      </c>
      <c r="K111" s="308">
        <f t="shared" si="15"/>
        <v>0</v>
      </c>
      <c r="L111" s="260"/>
      <c r="M111" s="248"/>
      <c r="N111" s="248"/>
      <c r="O111" s="248"/>
      <c r="P111" s="248"/>
      <c r="Q111" s="248"/>
      <c r="R111" s="248"/>
      <c r="S111" s="99">
        <f t="shared" si="16"/>
        <v>0</v>
      </c>
      <c r="T111" s="96"/>
      <c r="U111" s="260"/>
      <c r="V111" s="286"/>
      <c r="W111" s="307">
        <f t="shared" si="20"/>
        <v>0</v>
      </c>
      <c r="X111" s="308">
        <f t="shared" si="17"/>
        <v>0</v>
      </c>
      <c r="Y111" s="273"/>
      <c r="Z111" s="248"/>
      <c r="AA111" s="248"/>
      <c r="AB111" s="248"/>
      <c r="AC111" s="248"/>
      <c r="AD111" s="248"/>
      <c r="AE111" s="248"/>
      <c r="AF111" s="248"/>
      <c r="AG111" s="248"/>
      <c r="AH111" s="248"/>
      <c r="AI111" s="248"/>
      <c r="AJ111" s="248"/>
      <c r="AK111" s="248"/>
      <c r="AL111" s="248"/>
      <c r="AM111" s="248"/>
      <c r="AN111" s="248"/>
      <c r="AO111" s="248"/>
      <c r="AP111" s="248"/>
      <c r="AQ111" s="248"/>
      <c r="AR111" s="248"/>
      <c r="AS111" s="99">
        <f t="shared" si="18"/>
        <v>0</v>
      </c>
      <c r="AT111" s="96"/>
      <c r="AU111" s="100">
        <f t="shared" si="21"/>
        <v>0</v>
      </c>
      <c r="AV111" s="245"/>
    </row>
    <row r="112" spans="2:48" ht="15.75" customHeight="1" x14ac:dyDescent="0.25">
      <c r="B112" s="145"/>
      <c r="C112" s="247"/>
      <c r="D112" s="247"/>
      <c r="E112" s="247"/>
      <c r="F112" s="46"/>
      <c r="G112" s="93"/>
      <c r="H112" s="260"/>
      <c r="I112" s="286"/>
      <c r="J112" s="307">
        <f t="shared" si="19"/>
        <v>0</v>
      </c>
      <c r="K112" s="308">
        <f t="shared" si="15"/>
        <v>0</v>
      </c>
      <c r="L112" s="260"/>
      <c r="M112" s="248"/>
      <c r="N112" s="248"/>
      <c r="O112" s="248"/>
      <c r="P112" s="248"/>
      <c r="Q112" s="248"/>
      <c r="R112" s="248"/>
      <c r="S112" s="99">
        <f t="shared" si="16"/>
        <v>0</v>
      </c>
      <c r="T112" s="96"/>
      <c r="U112" s="260"/>
      <c r="V112" s="286"/>
      <c r="W112" s="307">
        <f t="shared" si="20"/>
        <v>0</v>
      </c>
      <c r="X112" s="308">
        <f t="shared" si="17"/>
        <v>0</v>
      </c>
      <c r="Y112" s="273"/>
      <c r="Z112" s="248"/>
      <c r="AA112" s="248"/>
      <c r="AB112" s="248"/>
      <c r="AC112" s="248"/>
      <c r="AD112" s="248"/>
      <c r="AE112" s="248"/>
      <c r="AF112" s="248"/>
      <c r="AG112" s="248"/>
      <c r="AH112" s="248"/>
      <c r="AI112" s="248"/>
      <c r="AJ112" s="248"/>
      <c r="AK112" s="248"/>
      <c r="AL112" s="248"/>
      <c r="AM112" s="248"/>
      <c r="AN112" s="248"/>
      <c r="AO112" s="248"/>
      <c r="AP112" s="248"/>
      <c r="AQ112" s="248"/>
      <c r="AR112" s="248"/>
      <c r="AS112" s="99">
        <f t="shared" si="18"/>
        <v>0</v>
      </c>
      <c r="AT112" s="96"/>
      <c r="AU112" s="100">
        <f t="shared" si="21"/>
        <v>0</v>
      </c>
      <c r="AV112" s="245"/>
    </row>
    <row r="113" spans="2:48" ht="15.75" customHeight="1" x14ac:dyDescent="0.25">
      <c r="B113" s="145"/>
      <c r="C113" s="247"/>
      <c r="D113" s="247"/>
      <c r="E113" s="247"/>
      <c r="F113" s="46"/>
      <c r="G113" s="93"/>
      <c r="H113" s="260"/>
      <c r="I113" s="286"/>
      <c r="J113" s="307">
        <f t="shared" si="19"/>
        <v>0</v>
      </c>
      <c r="K113" s="308">
        <f t="shared" si="15"/>
        <v>0</v>
      </c>
      <c r="L113" s="260"/>
      <c r="M113" s="248"/>
      <c r="N113" s="248"/>
      <c r="O113" s="248"/>
      <c r="P113" s="248"/>
      <c r="Q113" s="248"/>
      <c r="R113" s="248"/>
      <c r="S113" s="99">
        <f t="shared" si="16"/>
        <v>0</v>
      </c>
      <c r="T113" s="96"/>
      <c r="U113" s="260"/>
      <c r="V113" s="286"/>
      <c r="W113" s="307">
        <f t="shared" si="20"/>
        <v>0</v>
      </c>
      <c r="X113" s="308">
        <f t="shared" si="17"/>
        <v>0</v>
      </c>
      <c r="Y113" s="273"/>
      <c r="Z113" s="248"/>
      <c r="AA113" s="248"/>
      <c r="AB113" s="248"/>
      <c r="AC113" s="248"/>
      <c r="AD113" s="248"/>
      <c r="AE113" s="248"/>
      <c r="AF113" s="248"/>
      <c r="AG113" s="248"/>
      <c r="AH113" s="248"/>
      <c r="AI113" s="248"/>
      <c r="AJ113" s="248"/>
      <c r="AK113" s="248"/>
      <c r="AL113" s="248"/>
      <c r="AM113" s="248"/>
      <c r="AN113" s="248"/>
      <c r="AO113" s="248"/>
      <c r="AP113" s="248"/>
      <c r="AQ113" s="248"/>
      <c r="AR113" s="248"/>
      <c r="AS113" s="99">
        <f t="shared" si="18"/>
        <v>0</v>
      </c>
      <c r="AT113" s="96"/>
      <c r="AU113" s="100">
        <f t="shared" si="21"/>
        <v>0</v>
      </c>
      <c r="AV113" s="245"/>
    </row>
    <row r="114" spans="2:48" ht="15.75" customHeight="1" x14ac:dyDescent="0.25">
      <c r="B114" s="145"/>
      <c r="C114" s="247"/>
      <c r="D114" s="247"/>
      <c r="E114" s="247"/>
      <c r="F114" s="46"/>
      <c r="G114" s="93"/>
      <c r="H114" s="260"/>
      <c r="I114" s="286"/>
      <c r="J114" s="307">
        <f t="shared" si="19"/>
        <v>0</v>
      </c>
      <c r="K114" s="308">
        <f t="shared" si="15"/>
        <v>0</v>
      </c>
      <c r="L114" s="260"/>
      <c r="M114" s="248"/>
      <c r="N114" s="248"/>
      <c r="O114" s="248"/>
      <c r="P114" s="248"/>
      <c r="Q114" s="248"/>
      <c r="R114" s="248"/>
      <c r="S114" s="99">
        <f t="shared" si="16"/>
        <v>0</v>
      </c>
      <c r="T114" s="96"/>
      <c r="U114" s="260"/>
      <c r="V114" s="286"/>
      <c r="W114" s="307">
        <f t="shared" si="20"/>
        <v>0</v>
      </c>
      <c r="X114" s="308">
        <f t="shared" si="17"/>
        <v>0</v>
      </c>
      <c r="Y114" s="273"/>
      <c r="Z114" s="248"/>
      <c r="AA114" s="248"/>
      <c r="AB114" s="248"/>
      <c r="AC114" s="248"/>
      <c r="AD114" s="248"/>
      <c r="AE114" s="248"/>
      <c r="AF114" s="248"/>
      <c r="AG114" s="248"/>
      <c r="AH114" s="248"/>
      <c r="AI114" s="248"/>
      <c r="AJ114" s="248"/>
      <c r="AK114" s="248"/>
      <c r="AL114" s="248"/>
      <c r="AM114" s="248"/>
      <c r="AN114" s="248"/>
      <c r="AO114" s="248"/>
      <c r="AP114" s="248"/>
      <c r="AQ114" s="248"/>
      <c r="AR114" s="248"/>
      <c r="AS114" s="99">
        <f t="shared" si="18"/>
        <v>0</v>
      </c>
      <c r="AT114" s="96"/>
      <c r="AU114" s="100">
        <f t="shared" si="21"/>
        <v>0</v>
      </c>
      <c r="AV114" s="245"/>
    </row>
    <row r="115" spans="2:48" ht="15.75" customHeight="1" x14ac:dyDescent="0.25">
      <c r="B115" s="145"/>
      <c r="C115" s="247"/>
      <c r="D115" s="247"/>
      <c r="E115" s="247"/>
      <c r="F115" s="46"/>
      <c r="G115" s="93"/>
      <c r="H115" s="260"/>
      <c r="I115" s="286"/>
      <c r="J115" s="307">
        <f t="shared" si="19"/>
        <v>0</v>
      </c>
      <c r="K115" s="308">
        <f t="shared" si="15"/>
        <v>0</v>
      </c>
      <c r="L115" s="260"/>
      <c r="M115" s="248"/>
      <c r="N115" s="248"/>
      <c r="O115" s="248"/>
      <c r="P115" s="248"/>
      <c r="Q115" s="248"/>
      <c r="R115" s="248"/>
      <c r="S115" s="99">
        <f t="shared" si="16"/>
        <v>0</v>
      </c>
      <c r="T115" s="96"/>
      <c r="U115" s="260"/>
      <c r="V115" s="286"/>
      <c r="W115" s="307">
        <f t="shared" si="20"/>
        <v>0</v>
      </c>
      <c r="X115" s="308">
        <f t="shared" si="17"/>
        <v>0</v>
      </c>
      <c r="Y115" s="273"/>
      <c r="Z115" s="248"/>
      <c r="AA115" s="248"/>
      <c r="AB115" s="248"/>
      <c r="AC115" s="248"/>
      <c r="AD115" s="248"/>
      <c r="AE115" s="248"/>
      <c r="AF115" s="248"/>
      <c r="AG115" s="248"/>
      <c r="AH115" s="248"/>
      <c r="AI115" s="248"/>
      <c r="AJ115" s="248"/>
      <c r="AK115" s="248"/>
      <c r="AL115" s="248"/>
      <c r="AM115" s="248"/>
      <c r="AN115" s="248"/>
      <c r="AO115" s="248"/>
      <c r="AP115" s="248"/>
      <c r="AQ115" s="248"/>
      <c r="AR115" s="248"/>
      <c r="AS115" s="99">
        <f t="shared" si="18"/>
        <v>0</v>
      </c>
      <c r="AT115" s="96"/>
      <c r="AU115" s="100">
        <f t="shared" si="21"/>
        <v>0</v>
      </c>
      <c r="AV115" s="245"/>
    </row>
    <row r="116" spans="2:48" ht="15.75" customHeight="1" x14ac:dyDescent="0.25">
      <c r="B116" s="145"/>
      <c r="C116" s="247"/>
      <c r="D116" s="247"/>
      <c r="E116" s="247"/>
      <c r="F116" s="46"/>
      <c r="G116" s="93"/>
      <c r="H116" s="260"/>
      <c r="I116" s="286"/>
      <c r="J116" s="307">
        <f t="shared" si="19"/>
        <v>0</v>
      </c>
      <c r="K116" s="308">
        <f t="shared" si="15"/>
        <v>0</v>
      </c>
      <c r="L116" s="260"/>
      <c r="M116" s="248"/>
      <c r="N116" s="248"/>
      <c r="O116" s="248"/>
      <c r="P116" s="248"/>
      <c r="Q116" s="248"/>
      <c r="R116" s="248"/>
      <c r="S116" s="99">
        <f t="shared" si="16"/>
        <v>0</v>
      </c>
      <c r="T116" s="96"/>
      <c r="U116" s="260"/>
      <c r="V116" s="286"/>
      <c r="W116" s="307">
        <f t="shared" si="20"/>
        <v>0</v>
      </c>
      <c r="X116" s="308">
        <f t="shared" si="17"/>
        <v>0</v>
      </c>
      <c r="Y116" s="273"/>
      <c r="Z116" s="248"/>
      <c r="AA116" s="248"/>
      <c r="AB116" s="248"/>
      <c r="AC116" s="248"/>
      <c r="AD116" s="248"/>
      <c r="AE116" s="248"/>
      <c r="AF116" s="248"/>
      <c r="AG116" s="248"/>
      <c r="AH116" s="248"/>
      <c r="AI116" s="248"/>
      <c r="AJ116" s="248"/>
      <c r="AK116" s="248"/>
      <c r="AL116" s="248"/>
      <c r="AM116" s="248"/>
      <c r="AN116" s="248"/>
      <c r="AO116" s="248"/>
      <c r="AP116" s="248"/>
      <c r="AQ116" s="248"/>
      <c r="AR116" s="248"/>
      <c r="AS116" s="99">
        <f t="shared" si="18"/>
        <v>0</v>
      </c>
      <c r="AT116" s="96"/>
      <c r="AU116" s="100">
        <f t="shared" si="21"/>
        <v>0</v>
      </c>
      <c r="AV116" s="245"/>
    </row>
    <row r="117" spans="2:48" ht="15.75" customHeight="1" x14ac:dyDescent="0.25">
      <c r="B117" s="145"/>
      <c r="C117" s="247"/>
      <c r="D117" s="247"/>
      <c r="E117" s="247"/>
      <c r="F117" s="46"/>
      <c r="G117" s="93"/>
      <c r="H117" s="260"/>
      <c r="I117" s="286"/>
      <c r="J117" s="307">
        <f t="shared" si="19"/>
        <v>0</v>
      </c>
      <c r="K117" s="308">
        <f t="shared" si="15"/>
        <v>0</v>
      </c>
      <c r="L117" s="260"/>
      <c r="M117" s="248"/>
      <c r="N117" s="248"/>
      <c r="O117" s="248"/>
      <c r="P117" s="248"/>
      <c r="Q117" s="248"/>
      <c r="R117" s="248"/>
      <c r="S117" s="99">
        <f t="shared" si="16"/>
        <v>0</v>
      </c>
      <c r="T117" s="96"/>
      <c r="U117" s="260"/>
      <c r="V117" s="286"/>
      <c r="W117" s="307">
        <f t="shared" si="20"/>
        <v>0</v>
      </c>
      <c r="X117" s="308">
        <f t="shared" si="17"/>
        <v>0</v>
      </c>
      <c r="Y117" s="273"/>
      <c r="Z117" s="248"/>
      <c r="AA117" s="248"/>
      <c r="AB117" s="248"/>
      <c r="AC117" s="248"/>
      <c r="AD117" s="248"/>
      <c r="AE117" s="248"/>
      <c r="AF117" s="248"/>
      <c r="AG117" s="248"/>
      <c r="AH117" s="248"/>
      <c r="AI117" s="248"/>
      <c r="AJ117" s="248"/>
      <c r="AK117" s="248"/>
      <c r="AL117" s="248"/>
      <c r="AM117" s="248"/>
      <c r="AN117" s="248"/>
      <c r="AO117" s="248"/>
      <c r="AP117" s="248"/>
      <c r="AQ117" s="248"/>
      <c r="AR117" s="248"/>
      <c r="AS117" s="99">
        <f t="shared" si="18"/>
        <v>0</v>
      </c>
      <c r="AT117" s="96"/>
      <c r="AU117" s="100">
        <f t="shared" si="21"/>
        <v>0</v>
      </c>
      <c r="AV117" s="245"/>
    </row>
    <row r="118" spans="2:48" ht="15.75" customHeight="1" x14ac:dyDescent="0.25">
      <c r="B118" s="145"/>
      <c r="C118" s="247"/>
      <c r="D118" s="247"/>
      <c r="E118" s="247"/>
      <c r="F118" s="46"/>
      <c r="G118" s="93"/>
      <c r="H118" s="260"/>
      <c r="I118" s="286"/>
      <c r="J118" s="307">
        <f t="shared" si="19"/>
        <v>0</v>
      </c>
      <c r="K118" s="308">
        <f t="shared" si="15"/>
        <v>0</v>
      </c>
      <c r="L118" s="260"/>
      <c r="M118" s="248"/>
      <c r="N118" s="248"/>
      <c r="O118" s="248"/>
      <c r="P118" s="248"/>
      <c r="Q118" s="248"/>
      <c r="R118" s="248"/>
      <c r="S118" s="99">
        <f t="shared" si="16"/>
        <v>0</v>
      </c>
      <c r="T118" s="96"/>
      <c r="U118" s="260"/>
      <c r="V118" s="286"/>
      <c r="W118" s="307">
        <f t="shared" si="20"/>
        <v>0</v>
      </c>
      <c r="X118" s="308">
        <f t="shared" si="17"/>
        <v>0</v>
      </c>
      <c r="Y118" s="273"/>
      <c r="Z118" s="248"/>
      <c r="AA118" s="248"/>
      <c r="AB118" s="248"/>
      <c r="AC118" s="248"/>
      <c r="AD118" s="248"/>
      <c r="AE118" s="248"/>
      <c r="AF118" s="248"/>
      <c r="AG118" s="248"/>
      <c r="AH118" s="248"/>
      <c r="AI118" s="248"/>
      <c r="AJ118" s="248"/>
      <c r="AK118" s="248"/>
      <c r="AL118" s="248"/>
      <c r="AM118" s="248"/>
      <c r="AN118" s="248"/>
      <c r="AO118" s="248"/>
      <c r="AP118" s="248"/>
      <c r="AQ118" s="248"/>
      <c r="AR118" s="248"/>
      <c r="AS118" s="99">
        <f t="shared" si="18"/>
        <v>0</v>
      </c>
      <c r="AT118" s="96"/>
      <c r="AU118" s="100">
        <f t="shared" si="21"/>
        <v>0</v>
      </c>
      <c r="AV118" s="245"/>
    </row>
    <row r="119" spans="2:48" ht="15.75" customHeight="1" x14ac:dyDescent="0.25">
      <c r="B119" s="145"/>
      <c r="C119" s="247"/>
      <c r="D119" s="247"/>
      <c r="E119" s="247"/>
      <c r="F119" s="46"/>
      <c r="G119" s="93"/>
      <c r="H119" s="260"/>
      <c r="I119" s="286"/>
      <c r="J119" s="307">
        <f t="shared" si="19"/>
        <v>0</v>
      </c>
      <c r="K119" s="308">
        <f t="shared" si="15"/>
        <v>0</v>
      </c>
      <c r="L119" s="260"/>
      <c r="M119" s="248"/>
      <c r="N119" s="248"/>
      <c r="O119" s="248"/>
      <c r="P119" s="248"/>
      <c r="Q119" s="248"/>
      <c r="R119" s="248"/>
      <c r="S119" s="99">
        <f t="shared" si="16"/>
        <v>0</v>
      </c>
      <c r="T119" s="96"/>
      <c r="U119" s="260"/>
      <c r="V119" s="286"/>
      <c r="W119" s="307">
        <f t="shared" si="20"/>
        <v>0</v>
      </c>
      <c r="X119" s="308">
        <f t="shared" si="17"/>
        <v>0</v>
      </c>
      <c r="Y119" s="273"/>
      <c r="Z119" s="248"/>
      <c r="AA119" s="248"/>
      <c r="AB119" s="248"/>
      <c r="AC119" s="248"/>
      <c r="AD119" s="248"/>
      <c r="AE119" s="248"/>
      <c r="AF119" s="248"/>
      <c r="AG119" s="248"/>
      <c r="AH119" s="248"/>
      <c r="AI119" s="248"/>
      <c r="AJ119" s="248"/>
      <c r="AK119" s="248"/>
      <c r="AL119" s="248"/>
      <c r="AM119" s="248"/>
      <c r="AN119" s="248"/>
      <c r="AO119" s="248"/>
      <c r="AP119" s="248"/>
      <c r="AQ119" s="248"/>
      <c r="AR119" s="248"/>
      <c r="AS119" s="99">
        <f t="shared" si="18"/>
        <v>0</v>
      </c>
      <c r="AT119" s="96"/>
      <c r="AU119" s="100">
        <f t="shared" si="21"/>
        <v>0</v>
      </c>
      <c r="AV119" s="245"/>
    </row>
    <row r="120" spans="2:48" ht="15.75" customHeight="1" x14ac:dyDescent="0.25">
      <c r="B120" s="145"/>
      <c r="C120" s="247"/>
      <c r="D120" s="247"/>
      <c r="E120" s="247"/>
      <c r="F120" s="46"/>
      <c r="G120" s="93"/>
      <c r="H120" s="260"/>
      <c r="I120" s="286"/>
      <c r="J120" s="307">
        <f t="shared" si="19"/>
        <v>0</v>
      </c>
      <c r="K120" s="308">
        <f t="shared" si="15"/>
        <v>0</v>
      </c>
      <c r="L120" s="260"/>
      <c r="M120" s="248"/>
      <c r="N120" s="248"/>
      <c r="O120" s="248"/>
      <c r="P120" s="248"/>
      <c r="Q120" s="248"/>
      <c r="R120" s="248"/>
      <c r="S120" s="99">
        <f t="shared" si="16"/>
        <v>0</v>
      </c>
      <c r="T120" s="96"/>
      <c r="U120" s="260"/>
      <c r="V120" s="286"/>
      <c r="W120" s="307">
        <f t="shared" si="20"/>
        <v>0</v>
      </c>
      <c r="X120" s="308">
        <f t="shared" si="17"/>
        <v>0</v>
      </c>
      <c r="Y120" s="273"/>
      <c r="Z120" s="248"/>
      <c r="AA120" s="248"/>
      <c r="AB120" s="248"/>
      <c r="AC120" s="248"/>
      <c r="AD120" s="248"/>
      <c r="AE120" s="248"/>
      <c r="AF120" s="248"/>
      <c r="AG120" s="248"/>
      <c r="AH120" s="248"/>
      <c r="AI120" s="248"/>
      <c r="AJ120" s="248"/>
      <c r="AK120" s="248"/>
      <c r="AL120" s="248"/>
      <c r="AM120" s="248"/>
      <c r="AN120" s="248"/>
      <c r="AO120" s="248"/>
      <c r="AP120" s="248"/>
      <c r="AQ120" s="248"/>
      <c r="AR120" s="248"/>
      <c r="AS120" s="99">
        <f t="shared" si="18"/>
        <v>0</v>
      </c>
      <c r="AT120" s="96"/>
      <c r="AU120" s="100">
        <f t="shared" si="21"/>
        <v>0</v>
      </c>
      <c r="AV120" s="245"/>
    </row>
    <row r="121" spans="2:48" ht="15.75" customHeight="1" x14ac:dyDescent="0.25">
      <c r="B121" s="145"/>
      <c r="C121" s="247"/>
      <c r="D121" s="247"/>
      <c r="E121" s="247"/>
      <c r="F121" s="46"/>
      <c r="G121" s="93"/>
      <c r="H121" s="260"/>
      <c r="I121" s="286"/>
      <c r="J121" s="307">
        <f t="shared" si="19"/>
        <v>0</v>
      </c>
      <c r="K121" s="308">
        <f t="shared" si="15"/>
        <v>0</v>
      </c>
      <c r="L121" s="260"/>
      <c r="M121" s="248"/>
      <c r="N121" s="248"/>
      <c r="O121" s="248"/>
      <c r="P121" s="248"/>
      <c r="Q121" s="248"/>
      <c r="R121" s="248"/>
      <c r="S121" s="99">
        <f t="shared" si="16"/>
        <v>0</v>
      </c>
      <c r="T121" s="96"/>
      <c r="U121" s="260"/>
      <c r="V121" s="286"/>
      <c r="W121" s="307">
        <f t="shared" si="20"/>
        <v>0</v>
      </c>
      <c r="X121" s="308">
        <f t="shared" si="17"/>
        <v>0</v>
      </c>
      <c r="Y121" s="273"/>
      <c r="Z121" s="248"/>
      <c r="AA121" s="248"/>
      <c r="AB121" s="248"/>
      <c r="AC121" s="248"/>
      <c r="AD121" s="248"/>
      <c r="AE121" s="248"/>
      <c r="AF121" s="248"/>
      <c r="AG121" s="248"/>
      <c r="AH121" s="248"/>
      <c r="AI121" s="248"/>
      <c r="AJ121" s="248"/>
      <c r="AK121" s="248"/>
      <c r="AL121" s="248"/>
      <c r="AM121" s="248"/>
      <c r="AN121" s="248"/>
      <c r="AO121" s="248"/>
      <c r="AP121" s="248"/>
      <c r="AQ121" s="248"/>
      <c r="AR121" s="248"/>
      <c r="AS121" s="99">
        <f t="shared" si="18"/>
        <v>0</v>
      </c>
      <c r="AT121" s="96"/>
      <c r="AU121" s="100">
        <f t="shared" si="21"/>
        <v>0</v>
      </c>
      <c r="AV121" s="245"/>
    </row>
    <row r="122" spans="2:48" ht="15.75" customHeight="1" x14ac:dyDescent="0.25">
      <c r="B122" s="145"/>
      <c r="C122" s="247"/>
      <c r="D122" s="247"/>
      <c r="E122" s="247"/>
      <c r="F122" s="46"/>
      <c r="G122" s="93"/>
      <c r="H122" s="260"/>
      <c r="I122" s="286"/>
      <c r="J122" s="307">
        <f t="shared" si="19"/>
        <v>0</v>
      </c>
      <c r="K122" s="308">
        <f t="shared" si="15"/>
        <v>0</v>
      </c>
      <c r="L122" s="260"/>
      <c r="M122" s="248"/>
      <c r="N122" s="248"/>
      <c r="O122" s="248"/>
      <c r="P122" s="248"/>
      <c r="Q122" s="248"/>
      <c r="R122" s="248"/>
      <c r="S122" s="99">
        <f t="shared" si="16"/>
        <v>0</v>
      </c>
      <c r="T122" s="96"/>
      <c r="U122" s="260"/>
      <c r="V122" s="286"/>
      <c r="W122" s="307">
        <f t="shared" si="20"/>
        <v>0</v>
      </c>
      <c r="X122" s="308">
        <f t="shared" si="17"/>
        <v>0</v>
      </c>
      <c r="Y122" s="273"/>
      <c r="Z122" s="248"/>
      <c r="AA122" s="248"/>
      <c r="AB122" s="248"/>
      <c r="AC122" s="248"/>
      <c r="AD122" s="248"/>
      <c r="AE122" s="248"/>
      <c r="AF122" s="248"/>
      <c r="AG122" s="248"/>
      <c r="AH122" s="248"/>
      <c r="AI122" s="248"/>
      <c r="AJ122" s="248"/>
      <c r="AK122" s="248"/>
      <c r="AL122" s="248"/>
      <c r="AM122" s="248"/>
      <c r="AN122" s="248"/>
      <c r="AO122" s="248"/>
      <c r="AP122" s="248"/>
      <c r="AQ122" s="248"/>
      <c r="AR122" s="248"/>
      <c r="AS122" s="99">
        <f t="shared" si="18"/>
        <v>0</v>
      </c>
      <c r="AT122" s="96"/>
      <c r="AU122" s="100">
        <f t="shared" si="21"/>
        <v>0</v>
      </c>
      <c r="AV122" s="245"/>
    </row>
    <row r="123" spans="2:48" ht="15.75" customHeight="1" x14ac:dyDescent="0.25">
      <c r="B123" s="145"/>
      <c r="C123" s="247"/>
      <c r="D123" s="247"/>
      <c r="E123" s="247"/>
      <c r="F123" s="46"/>
      <c r="G123" s="93"/>
      <c r="H123" s="260"/>
      <c r="I123" s="286"/>
      <c r="J123" s="307">
        <f t="shared" si="19"/>
        <v>0</v>
      </c>
      <c r="K123" s="308">
        <f t="shared" si="15"/>
        <v>0</v>
      </c>
      <c r="L123" s="260"/>
      <c r="M123" s="248"/>
      <c r="N123" s="248"/>
      <c r="O123" s="248"/>
      <c r="P123" s="248"/>
      <c r="Q123" s="248"/>
      <c r="R123" s="248"/>
      <c r="S123" s="99">
        <f t="shared" si="16"/>
        <v>0</v>
      </c>
      <c r="T123" s="96"/>
      <c r="U123" s="260"/>
      <c r="V123" s="286"/>
      <c r="W123" s="307">
        <f t="shared" si="20"/>
        <v>0</v>
      </c>
      <c r="X123" s="308">
        <f t="shared" si="17"/>
        <v>0</v>
      </c>
      <c r="Y123" s="273"/>
      <c r="Z123" s="248"/>
      <c r="AA123" s="248"/>
      <c r="AB123" s="248"/>
      <c r="AC123" s="248"/>
      <c r="AD123" s="248"/>
      <c r="AE123" s="248"/>
      <c r="AF123" s="248"/>
      <c r="AG123" s="248"/>
      <c r="AH123" s="248"/>
      <c r="AI123" s="248"/>
      <c r="AJ123" s="248"/>
      <c r="AK123" s="248"/>
      <c r="AL123" s="248"/>
      <c r="AM123" s="248"/>
      <c r="AN123" s="248"/>
      <c r="AO123" s="248"/>
      <c r="AP123" s="248"/>
      <c r="AQ123" s="248"/>
      <c r="AR123" s="248"/>
      <c r="AS123" s="99">
        <f t="shared" si="18"/>
        <v>0</v>
      </c>
      <c r="AT123" s="96"/>
      <c r="AU123" s="100">
        <f t="shared" si="21"/>
        <v>0</v>
      </c>
      <c r="AV123" s="245"/>
    </row>
    <row r="124" spans="2:48" ht="15.75" customHeight="1" x14ac:dyDescent="0.25">
      <c r="B124" s="145"/>
      <c r="C124" s="247"/>
      <c r="D124" s="247"/>
      <c r="E124" s="247"/>
      <c r="F124" s="46"/>
      <c r="G124" s="93"/>
      <c r="H124" s="260"/>
      <c r="I124" s="286"/>
      <c r="J124" s="307">
        <f t="shared" si="19"/>
        <v>0</v>
      </c>
      <c r="K124" s="308">
        <f t="shared" ref="K124" si="22">ROUND(SUM(H124/(I124+1)),2)</f>
        <v>0</v>
      </c>
      <c r="L124" s="260"/>
      <c r="M124" s="248"/>
      <c r="N124" s="248"/>
      <c r="O124" s="248"/>
      <c r="P124" s="248"/>
      <c r="Q124" s="248"/>
      <c r="R124" s="248"/>
      <c r="S124" s="99">
        <f t="shared" si="16"/>
        <v>0</v>
      </c>
      <c r="T124" s="96"/>
      <c r="U124" s="260"/>
      <c r="V124" s="286"/>
      <c r="W124" s="307">
        <f t="shared" si="20"/>
        <v>0</v>
      </c>
      <c r="X124" s="308">
        <f t="shared" ref="X124" si="23">ROUND(SUM(U124/(V124+1)),2)</f>
        <v>0</v>
      </c>
      <c r="Y124" s="273"/>
      <c r="Z124" s="248"/>
      <c r="AA124" s="248"/>
      <c r="AB124" s="248"/>
      <c r="AC124" s="248"/>
      <c r="AD124" s="248"/>
      <c r="AE124" s="248"/>
      <c r="AF124" s="248"/>
      <c r="AG124" s="248"/>
      <c r="AH124" s="248"/>
      <c r="AI124" s="248"/>
      <c r="AJ124" s="248"/>
      <c r="AK124" s="248"/>
      <c r="AL124" s="248"/>
      <c r="AM124" s="248"/>
      <c r="AN124" s="248"/>
      <c r="AO124" s="248"/>
      <c r="AP124" s="248"/>
      <c r="AQ124" s="248"/>
      <c r="AR124" s="248"/>
      <c r="AS124" s="99">
        <f t="shared" si="18"/>
        <v>0</v>
      </c>
      <c r="AT124" s="96"/>
      <c r="AU124" s="100">
        <f t="shared" si="21"/>
        <v>0</v>
      </c>
      <c r="AV124" s="245"/>
    </row>
    <row r="125" spans="2:48" ht="15.75" customHeight="1" x14ac:dyDescent="0.25">
      <c r="B125" s="145"/>
      <c r="C125" s="247"/>
      <c r="D125" s="247"/>
      <c r="E125" s="247"/>
      <c r="F125" s="46"/>
      <c r="G125" s="93"/>
      <c r="H125" s="260"/>
      <c r="I125" s="286"/>
      <c r="J125" s="307">
        <f t="shared" ref="J125:J188" si="24">H125-K125</f>
        <v>0</v>
      </c>
      <c r="K125" s="308">
        <f t="shared" ref="K125:K188" si="25">ROUND(SUM(H125/(I125+1)),2)</f>
        <v>0</v>
      </c>
      <c r="L125" s="260"/>
      <c r="M125" s="248"/>
      <c r="N125" s="248"/>
      <c r="O125" s="248"/>
      <c r="P125" s="248"/>
      <c r="Q125" s="248"/>
      <c r="R125" s="248"/>
      <c r="S125" s="99">
        <f t="shared" si="16"/>
        <v>0</v>
      </c>
      <c r="T125" s="96"/>
      <c r="U125" s="260"/>
      <c r="V125" s="286"/>
      <c r="W125" s="307">
        <f t="shared" ref="W125:W188" si="26">U125-X125</f>
        <v>0</v>
      </c>
      <c r="X125" s="308">
        <f t="shared" ref="X125:X188" si="27">ROUND(SUM(U125/(V125+1)),2)</f>
        <v>0</v>
      </c>
      <c r="Y125" s="273"/>
      <c r="Z125" s="248"/>
      <c r="AA125" s="248"/>
      <c r="AB125" s="248"/>
      <c r="AC125" s="248"/>
      <c r="AD125" s="248"/>
      <c r="AE125" s="248"/>
      <c r="AF125" s="248"/>
      <c r="AG125" s="248"/>
      <c r="AH125" s="248"/>
      <c r="AI125" s="248"/>
      <c r="AJ125" s="248"/>
      <c r="AK125" s="248"/>
      <c r="AL125" s="248"/>
      <c r="AM125" s="248"/>
      <c r="AN125" s="248"/>
      <c r="AO125" s="248"/>
      <c r="AP125" s="248"/>
      <c r="AQ125" s="248"/>
      <c r="AR125" s="248"/>
      <c r="AS125" s="99">
        <f t="shared" ref="AS125:AS188" si="28">SUM(Y125:AR125)+W125</f>
        <v>0</v>
      </c>
      <c r="AT125" s="96"/>
      <c r="AU125" s="100">
        <f t="shared" ref="AU125:AU188" si="29">AU124+S125-AS125</f>
        <v>0</v>
      </c>
      <c r="AV125" s="245"/>
    </row>
    <row r="126" spans="2:48" ht="15.75" customHeight="1" x14ac:dyDescent="0.25">
      <c r="B126" s="145"/>
      <c r="C126" s="247"/>
      <c r="D126" s="247"/>
      <c r="E126" s="247"/>
      <c r="F126" s="46"/>
      <c r="G126" s="93"/>
      <c r="H126" s="260"/>
      <c r="I126" s="286"/>
      <c r="J126" s="307">
        <f t="shared" si="24"/>
        <v>0</v>
      </c>
      <c r="K126" s="308">
        <f t="shared" si="25"/>
        <v>0</v>
      </c>
      <c r="L126" s="260"/>
      <c r="M126" s="248"/>
      <c r="N126" s="248"/>
      <c r="O126" s="248"/>
      <c r="P126" s="248"/>
      <c r="Q126" s="248"/>
      <c r="R126" s="248"/>
      <c r="S126" s="99">
        <f t="shared" si="16"/>
        <v>0</v>
      </c>
      <c r="T126" s="96"/>
      <c r="U126" s="260"/>
      <c r="V126" s="286"/>
      <c r="W126" s="307">
        <f t="shared" si="26"/>
        <v>0</v>
      </c>
      <c r="X126" s="308">
        <f t="shared" si="27"/>
        <v>0</v>
      </c>
      <c r="Y126" s="273"/>
      <c r="Z126" s="248"/>
      <c r="AA126" s="248"/>
      <c r="AB126" s="248"/>
      <c r="AC126" s="248"/>
      <c r="AD126" s="248"/>
      <c r="AE126" s="248"/>
      <c r="AF126" s="248"/>
      <c r="AG126" s="248"/>
      <c r="AH126" s="248"/>
      <c r="AI126" s="248"/>
      <c r="AJ126" s="248"/>
      <c r="AK126" s="248"/>
      <c r="AL126" s="248"/>
      <c r="AM126" s="248"/>
      <c r="AN126" s="248"/>
      <c r="AO126" s="248"/>
      <c r="AP126" s="248"/>
      <c r="AQ126" s="248"/>
      <c r="AR126" s="248"/>
      <c r="AS126" s="99">
        <f t="shared" si="28"/>
        <v>0</v>
      </c>
      <c r="AT126" s="96"/>
      <c r="AU126" s="100">
        <f t="shared" si="29"/>
        <v>0</v>
      </c>
      <c r="AV126" s="245"/>
    </row>
    <row r="127" spans="2:48" ht="15.75" customHeight="1" x14ac:dyDescent="0.25">
      <c r="B127" s="145"/>
      <c r="C127" s="247"/>
      <c r="D127" s="247"/>
      <c r="E127" s="247"/>
      <c r="F127" s="46"/>
      <c r="G127" s="93"/>
      <c r="H127" s="260"/>
      <c r="I127" s="286"/>
      <c r="J127" s="307">
        <f t="shared" si="24"/>
        <v>0</v>
      </c>
      <c r="K127" s="308">
        <f t="shared" si="25"/>
        <v>0</v>
      </c>
      <c r="L127" s="260"/>
      <c r="M127" s="248"/>
      <c r="N127" s="248"/>
      <c r="O127" s="248"/>
      <c r="P127" s="248"/>
      <c r="Q127" s="248"/>
      <c r="R127" s="248"/>
      <c r="S127" s="99">
        <f t="shared" si="16"/>
        <v>0</v>
      </c>
      <c r="T127" s="96"/>
      <c r="U127" s="260"/>
      <c r="V127" s="286"/>
      <c r="W127" s="307">
        <f t="shared" si="26"/>
        <v>0</v>
      </c>
      <c r="X127" s="308">
        <f t="shared" si="27"/>
        <v>0</v>
      </c>
      <c r="Y127" s="273"/>
      <c r="Z127" s="248"/>
      <c r="AA127" s="248"/>
      <c r="AB127" s="248"/>
      <c r="AC127" s="248"/>
      <c r="AD127" s="248"/>
      <c r="AE127" s="248"/>
      <c r="AF127" s="248"/>
      <c r="AG127" s="248"/>
      <c r="AH127" s="248"/>
      <c r="AI127" s="248"/>
      <c r="AJ127" s="248"/>
      <c r="AK127" s="248"/>
      <c r="AL127" s="248"/>
      <c r="AM127" s="248"/>
      <c r="AN127" s="248"/>
      <c r="AO127" s="248"/>
      <c r="AP127" s="248"/>
      <c r="AQ127" s="248"/>
      <c r="AR127" s="248"/>
      <c r="AS127" s="99">
        <f t="shared" si="28"/>
        <v>0</v>
      </c>
      <c r="AT127" s="96"/>
      <c r="AU127" s="100">
        <f t="shared" si="29"/>
        <v>0</v>
      </c>
      <c r="AV127" s="245"/>
    </row>
    <row r="128" spans="2:48" ht="15.75" customHeight="1" x14ac:dyDescent="0.25">
      <c r="B128" s="145"/>
      <c r="C128" s="247"/>
      <c r="D128" s="247"/>
      <c r="E128" s="247"/>
      <c r="F128" s="46"/>
      <c r="G128" s="93"/>
      <c r="H128" s="260"/>
      <c r="I128" s="286"/>
      <c r="J128" s="307">
        <f t="shared" si="24"/>
        <v>0</v>
      </c>
      <c r="K128" s="308">
        <f t="shared" si="25"/>
        <v>0</v>
      </c>
      <c r="L128" s="260"/>
      <c r="M128" s="248"/>
      <c r="N128" s="248"/>
      <c r="O128" s="248"/>
      <c r="P128" s="248"/>
      <c r="Q128" s="248"/>
      <c r="R128" s="248"/>
      <c r="S128" s="99">
        <f t="shared" si="16"/>
        <v>0</v>
      </c>
      <c r="T128" s="96"/>
      <c r="U128" s="260"/>
      <c r="V128" s="286"/>
      <c r="W128" s="307">
        <f t="shared" si="26"/>
        <v>0</v>
      </c>
      <c r="X128" s="308">
        <f t="shared" si="27"/>
        <v>0</v>
      </c>
      <c r="Y128" s="273"/>
      <c r="Z128" s="248"/>
      <c r="AA128" s="248"/>
      <c r="AB128" s="248"/>
      <c r="AC128" s="248"/>
      <c r="AD128" s="248"/>
      <c r="AE128" s="248"/>
      <c r="AF128" s="248"/>
      <c r="AG128" s="248"/>
      <c r="AH128" s="248"/>
      <c r="AI128" s="248"/>
      <c r="AJ128" s="248"/>
      <c r="AK128" s="248"/>
      <c r="AL128" s="248"/>
      <c r="AM128" s="248"/>
      <c r="AN128" s="248"/>
      <c r="AO128" s="248"/>
      <c r="AP128" s="248"/>
      <c r="AQ128" s="248"/>
      <c r="AR128" s="248"/>
      <c r="AS128" s="99">
        <f t="shared" si="28"/>
        <v>0</v>
      </c>
      <c r="AT128" s="96"/>
      <c r="AU128" s="100">
        <f t="shared" si="29"/>
        <v>0</v>
      </c>
      <c r="AV128" s="245"/>
    </row>
    <row r="129" spans="2:48" ht="15.75" customHeight="1" x14ac:dyDescent="0.25">
      <c r="B129" s="145"/>
      <c r="C129" s="247"/>
      <c r="D129" s="247"/>
      <c r="E129" s="247"/>
      <c r="F129" s="46"/>
      <c r="G129" s="93"/>
      <c r="H129" s="260"/>
      <c r="I129" s="286"/>
      <c r="J129" s="307">
        <f t="shared" si="24"/>
        <v>0</v>
      </c>
      <c r="K129" s="308">
        <f t="shared" si="25"/>
        <v>0</v>
      </c>
      <c r="L129" s="260"/>
      <c r="M129" s="248"/>
      <c r="N129" s="248"/>
      <c r="O129" s="248"/>
      <c r="P129" s="248"/>
      <c r="Q129" s="248"/>
      <c r="R129" s="248"/>
      <c r="S129" s="99">
        <f t="shared" si="16"/>
        <v>0</v>
      </c>
      <c r="T129" s="96"/>
      <c r="U129" s="260"/>
      <c r="V129" s="286"/>
      <c r="W129" s="307">
        <f t="shared" si="26"/>
        <v>0</v>
      </c>
      <c r="X129" s="308">
        <f t="shared" si="27"/>
        <v>0</v>
      </c>
      <c r="Y129" s="273"/>
      <c r="Z129" s="248"/>
      <c r="AA129" s="248"/>
      <c r="AB129" s="248"/>
      <c r="AC129" s="248"/>
      <c r="AD129" s="248"/>
      <c r="AE129" s="248"/>
      <c r="AF129" s="248"/>
      <c r="AG129" s="248"/>
      <c r="AH129" s="248"/>
      <c r="AI129" s="248"/>
      <c r="AJ129" s="248"/>
      <c r="AK129" s="248"/>
      <c r="AL129" s="248"/>
      <c r="AM129" s="248"/>
      <c r="AN129" s="248"/>
      <c r="AO129" s="248"/>
      <c r="AP129" s="248"/>
      <c r="AQ129" s="248"/>
      <c r="AR129" s="248"/>
      <c r="AS129" s="99">
        <f t="shared" si="28"/>
        <v>0</v>
      </c>
      <c r="AT129" s="96"/>
      <c r="AU129" s="100">
        <f t="shared" si="29"/>
        <v>0</v>
      </c>
      <c r="AV129" s="245"/>
    </row>
    <row r="130" spans="2:48" ht="15.75" customHeight="1" x14ac:dyDescent="0.25">
      <c r="B130" s="145"/>
      <c r="C130" s="247"/>
      <c r="D130" s="247"/>
      <c r="E130" s="247"/>
      <c r="F130" s="46"/>
      <c r="G130" s="93"/>
      <c r="H130" s="260"/>
      <c r="I130" s="286"/>
      <c r="J130" s="307">
        <f t="shared" si="24"/>
        <v>0</v>
      </c>
      <c r="K130" s="308">
        <f t="shared" si="25"/>
        <v>0</v>
      </c>
      <c r="L130" s="260"/>
      <c r="M130" s="248"/>
      <c r="N130" s="248"/>
      <c r="O130" s="248"/>
      <c r="P130" s="248"/>
      <c r="Q130" s="248"/>
      <c r="R130" s="248"/>
      <c r="S130" s="99">
        <f t="shared" si="16"/>
        <v>0</v>
      </c>
      <c r="T130" s="96"/>
      <c r="U130" s="260"/>
      <c r="V130" s="286"/>
      <c r="W130" s="307">
        <f t="shared" si="26"/>
        <v>0</v>
      </c>
      <c r="X130" s="308">
        <f t="shared" si="27"/>
        <v>0</v>
      </c>
      <c r="Y130" s="273"/>
      <c r="Z130" s="248"/>
      <c r="AA130" s="248"/>
      <c r="AB130" s="248"/>
      <c r="AC130" s="248"/>
      <c r="AD130" s="248"/>
      <c r="AE130" s="248"/>
      <c r="AF130" s="248"/>
      <c r="AG130" s="248"/>
      <c r="AH130" s="248"/>
      <c r="AI130" s="248"/>
      <c r="AJ130" s="248"/>
      <c r="AK130" s="248"/>
      <c r="AL130" s="248"/>
      <c r="AM130" s="248"/>
      <c r="AN130" s="248"/>
      <c r="AO130" s="248"/>
      <c r="AP130" s="248"/>
      <c r="AQ130" s="248"/>
      <c r="AR130" s="248"/>
      <c r="AS130" s="99">
        <f t="shared" si="28"/>
        <v>0</v>
      </c>
      <c r="AT130" s="96"/>
      <c r="AU130" s="100">
        <f t="shared" si="29"/>
        <v>0</v>
      </c>
      <c r="AV130" s="245"/>
    </row>
    <row r="131" spans="2:48" ht="15.75" customHeight="1" x14ac:dyDescent="0.25">
      <c r="B131" s="145"/>
      <c r="C131" s="247"/>
      <c r="D131" s="247"/>
      <c r="E131" s="247"/>
      <c r="F131" s="46"/>
      <c r="G131" s="93"/>
      <c r="H131" s="260"/>
      <c r="I131" s="286"/>
      <c r="J131" s="307">
        <f t="shared" si="24"/>
        <v>0</v>
      </c>
      <c r="K131" s="308">
        <f t="shared" si="25"/>
        <v>0</v>
      </c>
      <c r="L131" s="260"/>
      <c r="M131" s="248"/>
      <c r="N131" s="248"/>
      <c r="O131" s="248"/>
      <c r="P131" s="248"/>
      <c r="Q131" s="248"/>
      <c r="R131" s="248"/>
      <c r="S131" s="99">
        <f t="shared" si="16"/>
        <v>0</v>
      </c>
      <c r="T131" s="96"/>
      <c r="U131" s="260"/>
      <c r="V131" s="286"/>
      <c r="W131" s="307">
        <f t="shared" si="26"/>
        <v>0</v>
      </c>
      <c r="X131" s="308">
        <f t="shared" si="27"/>
        <v>0</v>
      </c>
      <c r="Y131" s="273"/>
      <c r="Z131" s="248"/>
      <c r="AA131" s="248"/>
      <c r="AB131" s="248"/>
      <c r="AC131" s="248"/>
      <c r="AD131" s="248"/>
      <c r="AE131" s="248"/>
      <c r="AF131" s="248"/>
      <c r="AG131" s="248"/>
      <c r="AH131" s="248"/>
      <c r="AI131" s="248"/>
      <c r="AJ131" s="248"/>
      <c r="AK131" s="248"/>
      <c r="AL131" s="248"/>
      <c r="AM131" s="248"/>
      <c r="AN131" s="248"/>
      <c r="AO131" s="248"/>
      <c r="AP131" s="248"/>
      <c r="AQ131" s="248"/>
      <c r="AR131" s="248"/>
      <c r="AS131" s="99">
        <f t="shared" si="28"/>
        <v>0</v>
      </c>
      <c r="AT131" s="96"/>
      <c r="AU131" s="100">
        <f t="shared" si="29"/>
        <v>0</v>
      </c>
      <c r="AV131" s="245"/>
    </row>
    <row r="132" spans="2:48" ht="15.75" customHeight="1" x14ac:dyDescent="0.25">
      <c r="B132" s="145"/>
      <c r="C132" s="247"/>
      <c r="D132" s="247"/>
      <c r="E132" s="247"/>
      <c r="F132" s="46"/>
      <c r="G132" s="93"/>
      <c r="H132" s="260"/>
      <c r="I132" s="286"/>
      <c r="J132" s="307">
        <f t="shared" si="24"/>
        <v>0</v>
      </c>
      <c r="K132" s="308">
        <f t="shared" si="25"/>
        <v>0</v>
      </c>
      <c r="L132" s="260"/>
      <c r="M132" s="248"/>
      <c r="N132" s="248"/>
      <c r="O132" s="248"/>
      <c r="P132" s="248"/>
      <c r="Q132" s="248"/>
      <c r="R132" s="248"/>
      <c r="S132" s="99">
        <f t="shared" si="16"/>
        <v>0</v>
      </c>
      <c r="T132" s="96"/>
      <c r="U132" s="260"/>
      <c r="V132" s="286"/>
      <c r="W132" s="307">
        <f t="shared" si="26"/>
        <v>0</v>
      </c>
      <c r="X132" s="308">
        <f t="shared" si="27"/>
        <v>0</v>
      </c>
      <c r="Y132" s="273"/>
      <c r="Z132" s="248"/>
      <c r="AA132" s="248"/>
      <c r="AB132" s="248"/>
      <c r="AC132" s="248"/>
      <c r="AD132" s="248"/>
      <c r="AE132" s="248"/>
      <c r="AF132" s="248"/>
      <c r="AG132" s="248"/>
      <c r="AH132" s="248"/>
      <c r="AI132" s="248"/>
      <c r="AJ132" s="248"/>
      <c r="AK132" s="248"/>
      <c r="AL132" s="248"/>
      <c r="AM132" s="248"/>
      <c r="AN132" s="248"/>
      <c r="AO132" s="248"/>
      <c r="AP132" s="248"/>
      <c r="AQ132" s="248"/>
      <c r="AR132" s="248"/>
      <c r="AS132" s="99">
        <f t="shared" si="28"/>
        <v>0</v>
      </c>
      <c r="AT132" s="96"/>
      <c r="AU132" s="100">
        <f t="shared" si="29"/>
        <v>0</v>
      </c>
      <c r="AV132" s="245"/>
    </row>
    <row r="133" spans="2:48" ht="15.75" customHeight="1" x14ac:dyDescent="0.25">
      <c r="B133" s="145"/>
      <c r="C133" s="247"/>
      <c r="D133" s="247"/>
      <c r="E133" s="247"/>
      <c r="F133" s="46"/>
      <c r="G133" s="93"/>
      <c r="H133" s="260"/>
      <c r="I133" s="286"/>
      <c r="J133" s="307">
        <f t="shared" si="24"/>
        <v>0</v>
      </c>
      <c r="K133" s="308">
        <f t="shared" si="25"/>
        <v>0</v>
      </c>
      <c r="L133" s="260"/>
      <c r="M133" s="248"/>
      <c r="N133" s="248"/>
      <c r="O133" s="248"/>
      <c r="P133" s="248"/>
      <c r="Q133" s="248"/>
      <c r="R133" s="248"/>
      <c r="S133" s="99">
        <f t="shared" si="16"/>
        <v>0</v>
      </c>
      <c r="T133" s="96"/>
      <c r="U133" s="260"/>
      <c r="V133" s="286"/>
      <c r="W133" s="307">
        <f t="shared" si="26"/>
        <v>0</v>
      </c>
      <c r="X133" s="308">
        <f t="shared" si="27"/>
        <v>0</v>
      </c>
      <c r="Y133" s="273"/>
      <c r="Z133" s="248"/>
      <c r="AA133" s="248"/>
      <c r="AB133" s="248"/>
      <c r="AC133" s="248"/>
      <c r="AD133" s="248"/>
      <c r="AE133" s="248"/>
      <c r="AF133" s="248"/>
      <c r="AG133" s="248"/>
      <c r="AH133" s="248"/>
      <c r="AI133" s="248"/>
      <c r="AJ133" s="248"/>
      <c r="AK133" s="248"/>
      <c r="AL133" s="248"/>
      <c r="AM133" s="248"/>
      <c r="AN133" s="248"/>
      <c r="AO133" s="248"/>
      <c r="AP133" s="248"/>
      <c r="AQ133" s="248"/>
      <c r="AR133" s="248"/>
      <c r="AS133" s="99">
        <f t="shared" si="28"/>
        <v>0</v>
      </c>
      <c r="AT133" s="96"/>
      <c r="AU133" s="100">
        <f t="shared" si="29"/>
        <v>0</v>
      </c>
      <c r="AV133" s="245"/>
    </row>
    <row r="134" spans="2:48" ht="15.75" customHeight="1" x14ac:dyDescent="0.25">
      <c r="B134" s="145"/>
      <c r="C134" s="247"/>
      <c r="D134" s="247"/>
      <c r="E134" s="247"/>
      <c r="F134" s="46"/>
      <c r="G134" s="93"/>
      <c r="H134" s="260"/>
      <c r="I134" s="286"/>
      <c r="J134" s="307">
        <f t="shared" si="24"/>
        <v>0</v>
      </c>
      <c r="K134" s="308">
        <f t="shared" si="25"/>
        <v>0</v>
      </c>
      <c r="L134" s="260"/>
      <c r="M134" s="248"/>
      <c r="N134" s="248"/>
      <c r="O134" s="248"/>
      <c r="P134" s="248"/>
      <c r="Q134" s="248"/>
      <c r="R134" s="248"/>
      <c r="S134" s="99">
        <f t="shared" si="16"/>
        <v>0</v>
      </c>
      <c r="T134" s="96"/>
      <c r="U134" s="260"/>
      <c r="V134" s="286"/>
      <c r="W134" s="307">
        <f t="shared" si="26"/>
        <v>0</v>
      </c>
      <c r="X134" s="308">
        <f t="shared" si="27"/>
        <v>0</v>
      </c>
      <c r="Y134" s="273"/>
      <c r="Z134" s="248"/>
      <c r="AA134" s="248"/>
      <c r="AB134" s="248"/>
      <c r="AC134" s="248"/>
      <c r="AD134" s="248"/>
      <c r="AE134" s="248"/>
      <c r="AF134" s="248"/>
      <c r="AG134" s="248"/>
      <c r="AH134" s="248"/>
      <c r="AI134" s="248"/>
      <c r="AJ134" s="248"/>
      <c r="AK134" s="248"/>
      <c r="AL134" s="248"/>
      <c r="AM134" s="248"/>
      <c r="AN134" s="248"/>
      <c r="AO134" s="248"/>
      <c r="AP134" s="248"/>
      <c r="AQ134" s="248"/>
      <c r="AR134" s="248"/>
      <c r="AS134" s="99">
        <f t="shared" si="28"/>
        <v>0</v>
      </c>
      <c r="AT134" s="96"/>
      <c r="AU134" s="100">
        <f t="shared" si="29"/>
        <v>0</v>
      </c>
      <c r="AV134" s="245"/>
    </row>
    <row r="135" spans="2:48" ht="15.75" customHeight="1" x14ac:dyDescent="0.25">
      <c r="B135" s="145"/>
      <c r="C135" s="247"/>
      <c r="D135" s="247"/>
      <c r="E135" s="247"/>
      <c r="F135" s="46"/>
      <c r="G135" s="93"/>
      <c r="H135" s="260"/>
      <c r="I135" s="286"/>
      <c r="J135" s="307">
        <f t="shared" si="24"/>
        <v>0</v>
      </c>
      <c r="K135" s="308">
        <f t="shared" si="25"/>
        <v>0</v>
      </c>
      <c r="L135" s="260"/>
      <c r="M135" s="248"/>
      <c r="N135" s="248"/>
      <c r="O135" s="248"/>
      <c r="P135" s="248"/>
      <c r="Q135" s="248"/>
      <c r="R135" s="248"/>
      <c r="S135" s="99">
        <f t="shared" si="16"/>
        <v>0</v>
      </c>
      <c r="T135" s="96"/>
      <c r="U135" s="260"/>
      <c r="V135" s="286"/>
      <c r="W135" s="307">
        <f t="shared" si="26"/>
        <v>0</v>
      </c>
      <c r="X135" s="308">
        <f t="shared" si="27"/>
        <v>0</v>
      </c>
      <c r="Y135" s="273"/>
      <c r="Z135" s="248"/>
      <c r="AA135" s="248"/>
      <c r="AB135" s="248"/>
      <c r="AC135" s="248"/>
      <c r="AD135" s="248"/>
      <c r="AE135" s="248"/>
      <c r="AF135" s="248"/>
      <c r="AG135" s="248"/>
      <c r="AH135" s="248"/>
      <c r="AI135" s="248"/>
      <c r="AJ135" s="248"/>
      <c r="AK135" s="248"/>
      <c r="AL135" s="248"/>
      <c r="AM135" s="248"/>
      <c r="AN135" s="248"/>
      <c r="AO135" s="248"/>
      <c r="AP135" s="248"/>
      <c r="AQ135" s="248"/>
      <c r="AR135" s="248"/>
      <c r="AS135" s="99">
        <f t="shared" si="28"/>
        <v>0</v>
      </c>
      <c r="AT135" s="96"/>
      <c r="AU135" s="100">
        <f t="shared" si="29"/>
        <v>0</v>
      </c>
      <c r="AV135" s="245"/>
    </row>
    <row r="136" spans="2:48" ht="15.75" customHeight="1" x14ac:dyDescent="0.25">
      <c r="B136" s="145"/>
      <c r="C136" s="247"/>
      <c r="D136" s="247"/>
      <c r="E136" s="247"/>
      <c r="F136" s="46"/>
      <c r="G136" s="93"/>
      <c r="H136" s="260"/>
      <c r="I136" s="286"/>
      <c r="J136" s="307">
        <f t="shared" si="24"/>
        <v>0</v>
      </c>
      <c r="K136" s="308">
        <f t="shared" si="25"/>
        <v>0</v>
      </c>
      <c r="L136" s="260"/>
      <c r="M136" s="248"/>
      <c r="N136" s="248"/>
      <c r="O136" s="248"/>
      <c r="P136" s="248"/>
      <c r="Q136" s="248"/>
      <c r="R136" s="248"/>
      <c r="S136" s="99">
        <f t="shared" si="16"/>
        <v>0</v>
      </c>
      <c r="T136" s="96"/>
      <c r="U136" s="260"/>
      <c r="V136" s="286"/>
      <c r="W136" s="307">
        <f t="shared" si="26"/>
        <v>0</v>
      </c>
      <c r="X136" s="308">
        <f t="shared" si="27"/>
        <v>0</v>
      </c>
      <c r="Y136" s="273"/>
      <c r="Z136" s="248"/>
      <c r="AA136" s="248"/>
      <c r="AB136" s="248"/>
      <c r="AC136" s="248"/>
      <c r="AD136" s="248"/>
      <c r="AE136" s="248"/>
      <c r="AF136" s="248"/>
      <c r="AG136" s="248"/>
      <c r="AH136" s="248"/>
      <c r="AI136" s="248"/>
      <c r="AJ136" s="248"/>
      <c r="AK136" s="248"/>
      <c r="AL136" s="248"/>
      <c r="AM136" s="248"/>
      <c r="AN136" s="248"/>
      <c r="AO136" s="248"/>
      <c r="AP136" s="248"/>
      <c r="AQ136" s="248"/>
      <c r="AR136" s="248"/>
      <c r="AS136" s="99">
        <f t="shared" si="28"/>
        <v>0</v>
      </c>
      <c r="AT136" s="96"/>
      <c r="AU136" s="100">
        <f t="shared" si="29"/>
        <v>0</v>
      </c>
      <c r="AV136" s="245"/>
    </row>
    <row r="137" spans="2:48" ht="15.75" customHeight="1" x14ac:dyDescent="0.25">
      <c r="B137" s="145"/>
      <c r="C137" s="247"/>
      <c r="D137" s="247"/>
      <c r="E137" s="247"/>
      <c r="F137" s="46"/>
      <c r="G137" s="93"/>
      <c r="H137" s="260"/>
      <c r="I137" s="286"/>
      <c r="J137" s="307">
        <f t="shared" si="24"/>
        <v>0</v>
      </c>
      <c r="K137" s="308">
        <f t="shared" si="25"/>
        <v>0</v>
      </c>
      <c r="L137" s="260"/>
      <c r="M137" s="248"/>
      <c r="N137" s="248"/>
      <c r="O137" s="248"/>
      <c r="P137" s="248"/>
      <c r="Q137" s="248"/>
      <c r="R137" s="248"/>
      <c r="S137" s="99">
        <f t="shared" si="16"/>
        <v>0</v>
      </c>
      <c r="T137" s="96"/>
      <c r="U137" s="260"/>
      <c r="V137" s="286"/>
      <c r="W137" s="307">
        <f t="shared" si="26"/>
        <v>0</v>
      </c>
      <c r="X137" s="308">
        <f t="shared" si="27"/>
        <v>0</v>
      </c>
      <c r="Y137" s="273"/>
      <c r="Z137" s="248"/>
      <c r="AA137" s="248"/>
      <c r="AB137" s="248"/>
      <c r="AC137" s="248"/>
      <c r="AD137" s="248"/>
      <c r="AE137" s="248"/>
      <c r="AF137" s="248"/>
      <c r="AG137" s="248"/>
      <c r="AH137" s="248"/>
      <c r="AI137" s="248"/>
      <c r="AJ137" s="248"/>
      <c r="AK137" s="248"/>
      <c r="AL137" s="248"/>
      <c r="AM137" s="248"/>
      <c r="AN137" s="248"/>
      <c r="AO137" s="248"/>
      <c r="AP137" s="248"/>
      <c r="AQ137" s="248"/>
      <c r="AR137" s="248"/>
      <c r="AS137" s="99">
        <f t="shared" si="28"/>
        <v>0</v>
      </c>
      <c r="AT137" s="96"/>
      <c r="AU137" s="100">
        <f t="shared" si="29"/>
        <v>0</v>
      </c>
      <c r="AV137" s="245"/>
    </row>
    <row r="138" spans="2:48" ht="15.75" customHeight="1" x14ac:dyDescent="0.25">
      <c r="B138" s="145"/>
      <c r="C138" s="247"/>
      <c r="D138" s="247"/>
      <c r="E138" s="247"/>
      <c r="F138" s="46"/>
      <c r="G138" s="93"/>
      <c r="H138" s="260"/>
      <c r="I138" s="286"/>
      <c r="J138" s="307">
        <f t="shared" si="24"/>
        <v>0</v>
      </c>
      <c r="K138" s="308">
        <f t="shared" si="25"/>
        <v>0</v>
      </c>
      <c r="L138" s="260"/>
      <c r="M138" s="248"/>
      <c r="N138" s="248"/>
      <c r="O138" s="248"/>
      <c r="P138" s="248"/>
      <c r="Q138" s="248"/>
      <c r="R138" s="248"/>
      <c r="S138" s="99">
        <f t="shared" si="16"/>
        <v>0</v>
      </c>
      <c r="T138" s="96"/>
      <c r="U138" s="260"/>
      <c r="V138" s="286"/>
      <c r="W138" s="307">
        <f t="shared" si="26"/>
        <v>0</v>
      </c>
      <c r="X138" s="308">
        <f t="shared" si="27"/>
        <v>0</v>
      </c>
      <c r="Y138" s="273"/>
      <c r="Z138" s="248"/>
      <c r="AA138" s="248"/>
      <c r="AB138" s="248"/>
      <c r="AC138" s="248"/>
      <c r="AD138" s="248"/>
      <c r="AE138" s="248"/>
      <c r="AF138" s="248"/>
      <c r="AG138" s="248"/>
      <c r="AH138" s="248"/>
      <c r="AI138" s="248"/>
      <c r="AJ138" s="248"/>
      <c r="AK138" s="248"/>
      <c r="AL138" s="248"/>
      <c r="AM138" s="248"/>
      <c r="AN138" s="248"/>
      <c r="AO138" s="248"/>
      <c r="AP138" s="248"/>
      <c r="AQ138" s="248"/>
      <c r="AR138" s="248"/>
      <c r="AS138" s="99">
        <f t="shared" si="28"/>
        <v>0</v>
      </c>
      <c r="AT138" s="96"/>
      <c r="AU138" s="100">
        <f t="shared" si="29"/>
        <v>0</v>
      </c>
      <c r="AV138" s="245"/>
    </row>
    <row r="139" spans="2:48" ht="15.75" customHeight="1" x14ac:dyDescent="0.25">
      <c r="B139" s="145"/>
      <c r="C139" s="247"/>
      <c r="D139" s="247"/>
      <c r="E139" s="247"/>
      <c r="F139" s="46"/>
      <c r="G139" s="93"/>
      <c r="H139" s="260"/>
      <c r="I139" s="286"/>
      <c r="J139" s="307">
        <f t="shared" si="24"/>
        <v>0</v>
      </c>
      <c r="K139" s="308">
        <f t="shared" si="25"/>
        <v>0</v>
      </c>
      <c r="L139" s="260"/>
      <c r="M139" s="248"/>
      <c r="N139" s="248"/>
      <c r="O139" s="248"/>
      <c r="P139" s="248"/>
      <c r="Q139" s="248"/>
      <c r="R139" s="248"/>
      <c r="S139" s="99">
        <f t="shared" si="16"/>
        <v>0</v>
      </c>
      <c r="T139" s="96"/>
      <c r="U139" s="260"/>
      <c r="V139" s="286"/>
      <c r="W139" s="307">
        <f t="shared" si="26"/>
        <v>0</v>
      </c>
      <c r="X139" s="308">
        <f t="shared" si="27"/>
        <v>0</v>
      </c>
      <c r="Y139" s="273"/>
      <c r="Z139" s="248"/>
      <c r="AA139" s="248"/>
      <c r="AB139" s="248"/>
      <c r="AC139" s="248"/>
      <c r="AD139" s="248"/>
      <c r="AE139" s="248"/>
      <c r="AF139" s="248"/>
      <c r="AG139" s="248"/>
      <c r="AH139" s="248"/>
      <c r="AI139" s="248"/>
      <c r="AJ139" s="248"/>
      <c r="AK139" s="248"/>
      <c r="AL139" s="248"/>
      <c r="AM139" s="248"/>
      <c r="AN139" s="248"/>
      <c r="AO139" s="248"/>
      <c r="AP139" s="248"/>
      <c r="AQ139" s="248"/>
      <c r="AR139" s="248"/>
      <c r="AS139" s="99">
        <f t="shared" si="28"/>
        <v>0</v>
      </c>
      <c r="AT139" s="96"/>
      <c r="AU139" s="100">
        <f t="shared" si="29"/>
        <v>0</v>
      </c>
      <c r="AV139" s="245"/>
    </row>
    <row r="140" spans="2:48" ht="15.75" customHeight="1" x14ac:dyDescent="0.25">
      <c r="B140" s="145"/>
      <c r="C140" s="247"/>
      <c r="D140" s="247"/>
      <c r="E140" s="247"/>
      <c r="F140" s="46"/>
      <c r="G140" s="93"/>
      <c r="H140" s="260"/>
      <c r="I140" s="286"/>
      <c r="J140" s="307">
        <f t="shared" si="24"/>
        <v>0</v>
      </c>
      <c r="K140" s="308">
        <f t="shared" si="25"/>
        <v>0</v>
      </c>
      <c r="L140" s="260"/>
      <c r="M140" s="248"/>
      <c r="N140" s="248"/>
      <c r="O140" s="248"/>
      <c r="P140" s="248"/>
      <c r="Q140" s="248"/>
      <c r="R140" s="248"/>
      <c r="S140" s="99">
        <f t="shared" si="16"/>
        <v>0</v>
      </c>
      <c r="T140" s="96"/>
      <c r="U140" s="260"/>
      <c r="V140" s="286"/>
      <c r="W140" s="307">
        <f t="shared" si="26"/>
        <v>0</v>
      </c>
      <c r="X140" s="308">
        <f t="shared" si="27"/>
        <v>0</v>
      </c>
      <c r="Y140" s="273"/>
      <c r="Z140" s="248"/>
      <c r="AA140" s="248"/>
      <c r="AB140" s="248"/>
      <c r="AC140" s="248"/>
      <c r="AD140" s="248"/>
      <c r="AE140" s="248"/>
      <c r="AF140" s="248"/>
      <c r="AG140" s="248"/>
      <c r="AH140" s="248"/>
      <c r="AI140" s="248"/>
      <c r="AJ140" s="248"/>
      <c r="AK140" s="248"/>
      <c r="AL140" s="248"/>
      <c r="AM140" s="248"/>
      <c r="AN140" s="248"/>
      <c r="AO140" s="248"/>
      <c r="AP140" s="248"/>
      <c r="AQ140" s="248"/>
      <c r="AR140" s="248"/>
      <c r="AS140" s="99">
        <f t="shared" si="28"/>
        <v>0</v>
      </c>
      <c r="AT140" s="96"/>
      <c r="AU140" s="100">
        <f t="shared" si="29"/>
        <v>0</v>
      </c>
      <c r="AV140" s="245"/>
    </row>
    <row r="141" spans="2:48" ht="15.75" customHeight="1" x14ac:dyDescent="0.25">
      <c r="B141" s="145"/>
      <c r="C141" s="247"/>
      <c r="D141" s="247"/>
      <c r="E141" s="247"/>
      <c r="F141" s="46"/>
      <c r="G141" s="93"/>
      <c r="H141" s="260"/>
      <c r="I141" s="286"/>
      <c r="J141" s="307">
        <f t="shared" si="24"/>
        <v>0</v>
      </c>
      <c r="K141" s="308">
        <f t="shared" si="25"/>
        <v>0</v>
      </c>
      <c r="L141" s="260"/>
      <c r="M141" s="248"/>
      <c r="N141" s="248"/>
      <c r="O141" s="248"/>
      <c r="P141" s="248"/>
      <c r="Q141" s="248"/>
      <c r="R141" s="248"/>
      <c r="S141" s="99">
        <f t="shared" si="16"/>
        <v>0</v>
      </c>
      <c r="T141" s="96"/>
      <c r="U141" s="260"/>
      <c r="V141" s="286"/>
      <c r="W141" s="307">
        <f t="shared" si="26"/>
        <v>0</v>
      </c>
      <c r="X141" s="308">
        <f t="shared" si="27"/>
        <v>0</v>
      </c>
      <c r="Y141" s="273"/>
      <c r="Z141" s="248"/>
      <c r="AA141" s="248"/>
      <c r="AB141" s="248"/>
      <c r="AC141" s="248"/>
      <c r="AD141" s="248"/>
      <c r="AE141" s="248"/>
      <c r="AF141" s="248"/>
      <c r="AG141" s="248"/>
      <c r="AH141" s="248"/>
      <c r="AI141" s="248"/>
      <c r="AJ141" s="248"/>
      <c r="AK141" s="248"/>
      <c r="AL141" s="248"/>
      <c r="AM141" s="248"/>
      <c r="AN141" s="248"/>
      <c r="AO141" s="248"/>
      <c r="AP141" s="248"/>
      <c r="AQ141" s="248"/>
      <c r="AR141" s="248"/>
      <c r="AS141" s="99">
        <f t="shared" si="28"/>
        <v>0</v>
      </c>
      <c r="AT141" s="96"/>
      <c r="AU141" s="100">
        <f t="shared" si="29"/>
        <v>0</v>
      </c>
      <c r="AV141" s="245"/>
    </row>
    <row r="142" spans="2:48" ht="15.75" customHeight="1" x14ac:dyDescent="0.25">
      <c r="B142" s="145"/>
      <c r="C142" s="247"/>
      <c r="D142" s="247"/>
      <c r="E142" s="247"/>
      <c r="F142" s="46"/>
      <c r="G142" s="93"/>
      <c r="H142" s="260"/>
      <c r="I142" s="286"/>
      <c r="J142" s="307">
        <f t="shared" si="24"/>
        <v>0</v>
      </c>
      <c r="K142" s="308">
        <f t="shared" si="25"/>
        <v>0</v>
      </c>
      <c r="L142" s="260"/>
      <c r="M142" s="248"/>
      <c r="N142" s="248"/>
      <c r="O142" s="248"/>
      <c r="P142" s="248"/>
      <c r="Q142" s="248"/>
      <c r="R142" s="248"/>
      <c r="S142" s="99">
        <f t="shared" si="16"/>
        <v>0</v>
      </c>
      <c r="T142" s="96"/>
      <c r="U142" s="260"/>
      <c r="V142" s="286"/>
      <c r="W142" s="307">
        <f t="shared" si="26"/>
        <v>0</v>
      </c>
      <c r="X142" s="308">
        <f t="shared" si="27"/>
        <v>0</v>
      </c>
      <c r="Y142" s="273"/>
      <c r="Z142" s="248"/>
      <c r="AA142" s="248"/>
      <c r="AB142" s="248"/>
      <c r="AC142" s="248"/>
      <c r="AD142" s="248"/>
      <c r="AE142" s="248"/>
      <c r="AF142" s="248"/>
      <c r="AG142" s="248"/>
      <c r="AH142" s="248"/>
      <c r="AI142" s="248"/>
      <c r="AJ142" s="248"/>
      <c r="AK142" s="248"/>
      <c r="AL142" s="248"/>
      <c r="AM142" s="248"/>
      <c r="AN142" s="248"/>
      <c r="AO142" s="248"/>
      <c r="AP142" s="248"/>
      <c r="AQ142" s="248"/>
      <c r="AR142" s="248"/>
      <c r="AS142" s="99">
        <f t="shared" si="28"/>
        <v>0</v>
      </c>
      <c r="AT142" s="96"/>
      <c r="AU142" s="100">
        <f t="shared" si="29"/>
        <v>0</v>
      </c>
      <c r="AV142" s="245"/>
    </row>
    <row r="143" spans="2:48" ht="15.75" customHeight="1" x14ac:dyDescent="0.25">
      <c r="B143" s="145"/>
      <c r="C143" s="247"/>
      <c r="D143" s="247"/>
      <c r="E143" s="247"/>
      <c r="F143" s="46"/>
      <c r="G143" s="93"/>
      <c r="H143" s="260"/>
      <c r="I143" s="286"/>
      <c r="J143" s="307">
        <f t="shared" si="24"/>
        <v>0</v>
      </c>
      <c r="K143" s="308">
        <f t="shared" si="25"/>
        <v>0</v>
      </c>
      <c r="L143" s="260"/>
      <c r="M143" s="248"/>
      <c r="N143" s="248"/>
      <c r="O143" s="248"/>
      <c r="P143" s="248"/>
      <c r="Q143" s="248"/>
      <c r="R143" s="248"/>
      <c r="S143" s="99">
        <f t="shared" si="16"/>
        <v>0</v>
      </c>
      <c r="T143" s="96"/>
      <c r="U143" s="260"/>
      <c r="V143" s="286"/>
      <c r="W143" s="307">
        <f t="shared" si="26"/>
        <v>0</v>
      </c>
      <c r="X143" s="308">
        <f t="shared" si="27"/>
        <v>0</v>
      </c>
      <c r="Y143" s="273"/>
      <c r="Z143" s="248"/>
      <c r="AA143" s="248"/>
      <c r="AB143" s="248"/>
      <c r="AC143" s="248"/>
      <c r="AD143" s="248"/>
      <c r="AE143" s="248"/>
      <c r="AF143" s="248"/>
      <c r="AG143" s="248"/>
      <c r="AH143" s="248"/>
      <c r="AI143" s="248"/>
      <c r="AJ143" s="248"/>
      <c r="AK143" s="248"/>
      <c r="AL143" s="248"/>
      <c r="AM143" s="248"/>
      <c r="AN143" s="248"/>
      <c r="AO143" s="248"/>
      <c r="AP143" s="248"/>
      <c r="AQ143" s="248"/>
      <c r="AR143" s="248"/>
      <c r="AS143" s="99">
        <f t="shared" si="28"/>
        <v>0</v>
      </c>
      <c r="AT143" s="96"/>
      <c r="AU143" s="100">
        <f t="shared" si="29"/>
        <v>0</v>
      </c>
      <c r="AV143" s="245"/>
    </row>
    <row r="144" spans="2:48" ht="15.75" customHeight="1" x14ac:dyDescent="0.25">
      <c r="B144" s="145"/>
      <c r="C144" s="247"/>
      <c r="D144" s="247"/>
      <c r="E144" s="247"/>
      <c r="F144" s="46"/>
      <c r="G144" s="93"/>
      <c r="H144" s="260"/>
      <c r="I144" s="286"/>
      <c r="J144" s="307">
        <f t="shared" si="24"/>
        <v>0</v>
      </c>
      <c r="K144" s="308">
        <f t="shared" si="25"/>
        <v>0</v>
      </c>
      <c r="L144" s="260"/>
      <c r="M144" s="248"/>
      <c r="N144" s="248"/>
      <c r="O144" s="248"/>
      <c r="P144" s="248"/>
      <c r="Q144" s="248"/>
      <c r="R144" s="248"/>
      <c r="S144" s="99">
        <f t="shared" si="16"/>
        <v>0</v>
      </c>
      <c r="T144" s="96"/>
      <c r="U144" s="260"/>
      <c r="V144" s="286"/>
      <c r="W144" s="307">
        <f t="shared" si="26"/>
        <v>0</v>
      </c>
      <c r="X144" s="308">
        <f t="shared" si="27"/>
        <v>0</v>
      </c>
      <c r="Y144" s="273"/>
      <c r="Z144" s="248"/>
      <c r="AA144" s="248"/>
      <c r="AB144" s="248"/>
      <c r="AC144" s="248"/>
      <c r="AD144" s="248"/>
      <c r="AE144" s="248"/>
      <c r="AF144" s="248"/>
      <c r="AG144" s="248"/>
      <c r="AH144" s="248"/>
      <c r="AI144" s="248"/>
      <c r="AJ144" s="248"/>
      <c r="AK144" s="248"/>
      <c r="AL144" s="248"/>
      <c r="AM144" s="248"/>
      <c r="AN144" s="248"/>
      <c r="AO144" s="248"/>
      <c r="AP144" s="248"/>
      <c r="AQ144" s="248"/>
      <c r="AR144" s="248"/>
      <c r="AS144" s="99">
        <f t="shared" si="28"/>
        <v>0</v>
      </c>
      <c r="AT144" s="96"/>
      <c r="AU144" s="100">
        <f t="shared" si="29"/>
        <v>0</v>
      </c>
      <c r="AV144" s="245"/>
    </row>
    <row r="145" spans="2:48" ht="15.75" customHeight="1" x14ac:dyDescent="0.25">
      <c r="B145" s="145"/>
      <c r="C145" s="247"/>
      <c r="D145" s="247"/>
      <c r="E145" s="247"/>
      <c r="F145" s="46"/>
      <c r="G145" s="93"/>
      <c r="H145" s="260"/>
      <c r="I145" s="286"/>
      <c r="J145" s="307">
        <f t="shared" si="24"/>
        <v>0</v>
      </c>
      <c r="K145" s="308">
        <f t="shared" si="25"/>
        <v>0</v>
      </c>
      <c r="L145" s="260"/>
      <c r="M145" s="248"/>
      <c r="N145" s="248"/>
      <c r="O145" s="248"/>
      <c r="P145" s="248"/>
      <c r="Q145" s="248"/>
      <c r="R145" s="248"/>
      <c r="S145" s="99">
        <f t="shared" si="16"/>
        <v>0</v>
      </c>
      <c r="T145" s="96"/>
      <c r="U145" s="260"/>
      <c r="V145" s="286"/>
      <c r="W145" s="307">
        <f t="shared" si="26"/>
        <v>0</v>
      </c>
      <c r="X145" s="308">
        <f t="shared" si="27"/>
        <v>0</v>
      </c>
      <c r="Y145" s="273"/>
      <c r="Z145" s="248"/>
      <c r="AA145" s="248"/>
      <c r="AB145" s="248"/>
      <c r="AC145" s="248"/>
      <c r="AD145" s="248"/>
      <c r="AE145" s="248"/>
      <c r="AF145" s="248"/>
      <c r="AG145" s="248"/>
      <c r="AH145" s="248"/>
      <c r="AI145" s="248"/>
      <c r="AJ145" s="248"/>
      <c r="AK145" s="248"/>
      <c r="AL145" s="248"/>
      <c r="AM145" s="248"/>
      <c r="AN145" s="248"/>
      <c r="AO145" s="248"/>
      <c r="AP145" s="248"/>
      <c r="AQ145" s="248"/>
      <c r="AR145" s="248"/>
      <c r="AS145" s="99">
        <f t="shared" si="28"/>
        <v>0</v>
      </c>
      <c r="AT145" s="96"/>
      <c r="AU145" s="100">
        <f t="shared" si="29"/>
        <v>0</v>
      </c>
      <c r="AV145" s="245"/>
    </row>
    <row r="146" spans="2:48" ht="15.75" customHeight="1" x14ac:dyDescent="0.25">
      <c r="B146" s="145"/>
      <c r="C146" s="247"/>
      <c r="D146" s="247"/>
      <c r="E146" s="247"/>
      <c r="F146" s="46"/>
      <c r="G146" s="93"/>
      <c r="H146" s="260"/>
      <c r="I146" s="286"/>
      <c r="J146" s="307">
        <f t="shared" si="24"/>
        <v>0</v>
      </c>
      <c r="K146" s="308">
        <f t="shared" si="25"/>
        <v>0</v>
      </c>
      <c r="L146" s="260"/>
      <c r="M146" s="248"/>
      <c r="N146" s="248"/>
      <c r="O146" s="248"/>
      <c r="P146" s="248"/>
      <c r="Q146" s="248"/>
      <c r="R146" s="248"/>
      <c r="S146" s="99">
        <f t="shared" si="16"/>
        <v>0</v>
      </c>
      <c r="T146" s="96"/>
      <c r="U146" s="260"/>
      <c r="V146" s="286"/>
      <c r="W146" s="307">
        <f t="shared" si="26"/>
        <v>0</v>
      </c>
      <c r="X146" s="308">
        <f t="shared" si="27"/>
        <v>0</v>
      </c>
      <c r="Y146" s="273"/>
      <c r="Z146" s="248"/>
      <c r="AA146" s="248"/>
      <c r="AB146" s="248"/>
      <c r="AC146" s="248"/>
      <c r="AD146" s="248"/>
      <c r="AE146" s="248"/>
      <c r="AF146" s="248"/>
      <c r="AG146" s="248"/>
      <c r="AH146" s="248"/>
      <c r="AI146" s="248"/>
      <c r="AJ146" s="248"/>
      <c r="AK146" s="248"/>
      <c r="AL146" s="248"/>
      <c r="AM146" s="248"/>
      <c r="AN146" s="248"/>
      <c r="AO146" s="248"/>
      <c r="AP146" s="248"/>
      <c r="AQ146" s="248"/>
      <c r="AR146" s="248"/>
      <c r="AS146" s="99">
        <f t="shared" si="28"/>
        <v>0</v>
      </c>
      <c r="AT146" s="96"/>
      <c r="AU146" s="100">
        <f t="shared" si="29"/>
        <v>0</v>
      </c>
      <c r="AV146" s="245"/>
    </row>
    <row r="147" spans="2:48" ht="15.75" customHeight="1" x14ac:dyDescent="0.25">
      <c r="B147" s="145"/>
      <c r="C147" s="247"/>
      <c r="D147" s="247"/>
      <c r="E147" s="247"/>
      <c r="F147" s="46"/>
      <c r="G147" s="93"/>
      <c r="H147" s="260"/>
      <c r="I147" s="286"/>
      <c r="J147" s="307">
        <f t="shared" si="24"/>
        <v>0</v>
      </c>
      <c r="K147" s="308">
        <f t="shared" si="25"/>
        <v>0</v>
      </c>
      <c r="L147" s="260"/>
      <c r="M147" s="248"/>
      <c r="N147" s="248"/>
      <c r="O147" s="248"/>
      <c r="P147" s="248"/>
      <c r="Q147" s="248"/>
      <c r="R147" s="248"/>
      <c r="S147" s="99">
        <f t="shared" si="16"/>
        <v>0</v>
      </c>
      <c r="T147" s="96"/>
      <c r="U147" s="260"/>
      <c r="V147" s="286"/>
      <c r="W147" s="307">
        <f t="shared" si="26"/>
        <v>0</v>
      </c>
      <c r="X147" s="308">
        <f t="shared" si="27"/>
        <v>0</v>
      </c>
      <c r="Y147" s="273"/>
      <c r="Z147" s="248"/>
      <c r="AA147" s="248"/>
      <c r="AB147" s="248"/>
      <c r="AC147" s="248"/>
      <c r="AD147" s="248"/>
      <c r="AE147" s="248"/>
      <c r="AF147" s="248"/>
      <c r="AG147" s="248"/>
      <c r="AH147" s="248"/>
      <c r="AI147" s="248"/>
      <c r="AJ147" s="248"/>
      <c r="AK147" s="248"/>
      <c r="AL147" s="248"/>
      <c r="AM147" s="248"/>
      <c r="AN147" s="248"/>
      <c r="AO147" s="248"/>
      <c r="AP147" s="248"/>
      <c r="AQ147" s="248"/>
      <c r="AR147" s="248"/>
      <c r="AS147" s="99">
        <f t="shared" si="28"/>
        <v>0</v>
      </c>
      <c r="AT147" s="96"/>
      <c r="AU147" s="100">
        <f t="shared" si="29"/>
        <v>0</v>
      </c>
      <c r="AV147" s="245"/>
    </row>
    <row r="148" spans="2:48" ht="15.75" customHeight="1" x14ac:dyDescent="0.25">
      <c r="B148" s="145"/>
      <c r="C148" s="247"/>
      <c r="D148" s="247"/>
      <c r="E148" s="247"/>
      <c r="F148" s="46"/>
      <c r="G148" s="93"/>
      <c r="H148" s="260"/>
      <c r="I148" s="286"/>
      <c r="J148" s="307">
        <f t="shared" si="24"/>
        <v>0</v>
      </c>
      <c r="K148" s="308">
        <f t="shared" si="25"/>
        <v>0</v>
      </c>
      <c r="L148" s="260"/>
      <c r="M148" s="248"/>
      <c r="N148" s="248"/>
      <c r="O148" s="248"/>
      <c r="P148" s="248"/>
      <c r="Q148" s="248"/>
      <c r="R148" s="248"/>
      <c r="S148" s="99">
        <f t="shared" si="16"/>
        <v>0</v>
      </c>
      <c r="T148" s="96"/>
      <c r="U148" s="260"/>
      <c r="V148" s="286"/>
      <c r="W148" s="307">
        <f t="shared" si="26"/>
        <v>0</v>
      </c>
      <c r="X148" s="308">
        <f t="shared" si="27"/>
        <v>0</v>
      </c>
      <c r="Y148" s="273"/>
      <c r="Z148" s="248"/>
      <c r="AA148" s="248"/>
      <c r="AB148" s="248"/>
      <c r="AC148" s="248"/>
      <c r="AD148" s="248"/>
      <c r="AE148" s="248"/>
      <c r="AF148" s="248"/>
      <c r="AG148" s="248"/>
      <c r="AH148" s="248"/>
      <c r="AI148" s="248"/>
      <c r="AJ148" s="248"/>
      <c r="AK148" s="248"/>
      <c r="AL148" s="248"/>
      <c r="AM148" s="248"/>
      <c r="AN148" s="248"/>
      <c r="AO148" s="248"/>
      <c r="AP148" s="248"/>
      <c r="AQ148" s="248"/>
      <c r="AR148" s="248"/>
      <c r="AS148" s="99">
        <f t="shared" si="28"/>
        <v>0</v>
      </c>
      <c r="AT148" s="96"/>
      <c r="AU148" s="100">
        <f t="shared" si="29"/>
        <v>0</v>
      </c>
      <c r="AV148" s="245"/>
    </row>
    <row r="149" spans="2:48" ht="15.75" customHeight="1" x14ac:dyDescent="0.25">
      <c r="B149" s="145"/>
      <c r="C149" s="247"/>
      <c r="D149" s="247"/>
      <c r="E149" s="247"/>
      <c r="F149" s="46"/>
      <c r="G149" s="93"/>
      <c r="H149" s="260"/>
      <c r="I149" s="286"/>
      <c r="J149" s="307">
        <f t="shared" si="24"/>
        <v>0</v>
      </c>
      <c r="K149" s="308">
        <f t="shared" si="25"/>
        <v>0</v>
      </c>
      <c r="L149" s="260"/>
      <c r="M149" s="248"/>
      <c r="N149" s="248"/>
      <c r="O149" s="248"/>
      <c r="P149" s="248"/>
      <c r="Q149" s="248"/>
      <c r="R149" s="248"/>
      <c r="S149" s="99">
        <f t="shared" si="16"/>
        <v>0</v>
      </c>
      <c r="T149" s="96"/>
      <c r="U149" s="260"/>
      <c r="V149" s="286"/>
      <c r="W149" s="307">
        <f t="shared" si="26"/>
        <v>0</v>
      </c>
      <c r="X149" s="308">
        <f t="shared" si="27"/>
        <v>0</v>
      </c>
      <c r="Y149" s="273"/>
      <c r="Z149" s="248"/>
      <c r="AA149" s="248"/>
      <c r="AB149" s="248"/>
      <c r="AC149" s="248"/>
      <c r="AD149" s="248"/>
      <c r="AE149" s="248"/>
      <c r="AF149" s="248"/>
      <c r="AG149" s="248"/>
      <c r="AH149" s="248"/>
      <c r="AI149" s="248"/>
      <c r="AJ149" s="248"/>
      <c r="AK149" s="248"/>
      <c r="AL149" s="248"/>
      <c r="AM149" s="248"/>
      <c r="AN149" s="248"/>
      <c r="AO149" s="248"/>
      <c r="AP149" s="248"/>
      <c r="AQ149" s="248"/>
      <c r="AR149" s="248"/>
      <c r="AS149" s="99">
        <f t="shared" si="28"/>
        <v>0</v>
      </c>
      <c r="AT149" s="96"/>
      <c r="AU149" s="100">
        <f t="shared" si="29"/>
        <v>0</v>
      </c>
      <c r="AV149" s="245"/>
    </row>
    <row r="150" spans="2:48" ht="15.75" customHeight="1" x14ac:dyDescent="0.25">
      <c r="B150" s="145"/>
      <c r="C150" s="247"/>
      <c r="D150" s="247"/>
      <c r="E150" s="247"/>
      <c r="F150" s="46"/>
      <c r="G150" s="93"/>
      <c r="H150" s="260"/>
      <c r="I150" s="286"/>
      <c r="J150" s="307">
        <f t="shared" si="24"/>
        <v>0</v>
      </c>
      <c r="K150" s="308">
        <f t="shared" si="25"/>
        <v>0</v>
      </c>
      <c r="L150" s="260"/>
      <c r="M150" s="248"/>
      <c r="N150" s="248"/>
      <c r="O150" s="248"/>
      <c r="P150" s="248"/>
      <c r="Q150" s="248"/>
      <c r="R150" s="248"/>
      <c r="S150" s="99">
        <f t="shared" si="16"/>
        <v>0</v>
      </c>
      <c r="T150" s="96"/>
      <c r="U150" s="260"/>
      <c r="V150" s="286"/>
      <c r="W150" s="307">
        <f t="shared" si="26"/>
        <v>0</v>
      </c>
      <c r="X150" s="308">
        <f t="shared" si="27"/>
        <v>0</v>
      </c>
      <c r="Y150" s="273"/>
      <c r="Z150" s="248"/>
      <c r="AA150" s="248"/>
      <c r="AB150" s="248"/>
      <c r="AC150" s="248"/>
      <c r="AD150" s="248"/>
      <c r="AE150" s="248"/>
      <c r="AF150" s="248"/>
      <c r="AG150" s="248"/>
      <c r="AH150" s="248"/>
      <c r="AI150" s="248"/>
      <c r="AJ150" s="248"/>
      <c r="AK150" s="248"/>
      <c r="AL150" s="248"/>
      <c r="AM150" s="248"/>
      <c r="AN150" s="248"/>
      <c r="AO150" s="248"/>
      <c r="AP150" s="248"/>
      <c r="AQ150" s="248"/>
      <c r="AR150" s="248"/>
      <c r="AS150" s="99">
        <f t="shared" si="28"/>
        <v>0</v>
      </c>
      <c r="AT150" s="96"/>
      <c r="AU150" s="100">
        <f t="shared" si="29"/>
        <v>0</v>
      </c>
      <c r="AV150" s="245"/>
    </row>
    <row r="151" spans="2:48" ht="15.75" customHeight="1" x14ac:dyDescent="0.25">
      <c r="B151" s="145"/>
      <c r="C151" s="247"/>
      <c r="D151" s="247"/>
      <c r="E151" s="247"/>
      <c r="F151" s="46"/>
      <c r="G151" s="93"/>
      <c r="H151" s="260"/>
      <c r="I151" s="286"/>
      <c r="J151" s="307">
        <f t="shared" si="24"/>
        <v>0</v>
      </c>
      <c r="K151" s="308">
        <f t="shared" si="25"/>
        <v>0</v>
      </c>
      <c r="L151" s="260"/>
      <c r="M151" s="248"/>
      <c r="N151" s="248"/>
      <c r="O151" s="248"/>
      <c r="P151" s="248"/>
      <c r="Q151" s="248"/>
      <c r="R151" s="248"/>
      <c r="S151" s="99">
        <f t="shared" si="16"/>
        <v>0</v>
      </c>
      <c r="T151" s="96"/>
      <c r="U151" s="260"/>
      <c r="V151" s="286"/>
      <c r="W151" s="307">
        <f t="shared" si="26"/>
        <v>0</v>
      </c>
      <c r="X151" s="308">
        <f t="shared" si="27"/>
        <v>0</v>
      </c>
      <c r="Y151" s="273"/>
      <c r="Z151" s="248"/>
      <c r="AA151" s="248"/>
      <c r="AB151" s="248"/>
      <c r="AC151" s="248"/>
      <c r="AD151" s="248"/>
      <c r="AE151" s="248"/>
      <c r="AF151" s="248"/>
      <c r="AG151" s="248"/>
      <c r="AH151" s="248"/>
      <c r="AI151" s="248"/>
      <c r="AJ151" s="248"/>
      <c r="AK151" s="248"/>
      <c r="AL151" s="248"/>
      <c r="AM151" s="248"/>
      <c r="AN151" s="248"/>
      <c r="AO151" s="248"/>
      <c r="AP151" s="248"/>
      <c r="AQ151" s="248"/>
      <c r="AR151" s="248"/>
      <c r="AS151" s="99">
        <f t="shared" si="28"/>
        <v>0</v>
      </c>
      <c r="AT151" s="96"/>
      <c r="AU151" s="100">
        <f t="shared" si="29"/>
        <v>0</v>
      </c>
      <c r="AV151" s="245"/>
    </row>
    <row r="152" spans="2:48" ht="15.75" customHeight="1" x14ac:dyDescent="0.25">
      <c r="B152" s="145"/>
      <c r="C152" s="247"/>
      <c r="D152" s="247"/>
      <c r="E152" s="247"/>
      <c r="F152" s="46"/>
      <c r="G152" s="93"/>
      <c r="H152" s="260"/>
      <c r="I152" s="286"/>
      <c r="J152" s="307">
        <f t="shared" si="24"/>
        <v>0</v>
      </c>
      <c r="K152" s="308">
        <f t="shared" si="25"/>
        <v>0</v>
      </c>
      <c r="L152" s="260"/>
      <c r="M152" s="248"/>
      <c r="N152" s="248"/>
      <c r="O152" s="248"/>
      <c r="P152" s="248"/>
      <c r="Q152" s="248"/>
      <c r="R152" s="248"/>
      <c r="S152" s="99">
        <f t="shared" si="16"/>
        <v>0</v>
      </c>
      <c r="T152" s="96"/>
      <c r="U152" s="260"/>
      <c r="V152" s="286"/>
      <c r="W152" s="307">
        <f t="shared" si="26"/>
        <v>0</v>
      </c>
      <c r="X152" s="308">
        <f t="shared" si="27"/>
        <v>0</v>
      </c>
      <c r="Y152" s="273"/>
      <c r="Z152" s="248"/>
      <c r="AA152" s="248"/>
      <c r="AB152" s="248"/>
      <c r="AC152" s="248"/>
      <c r="AD152" s="248"/>
      <c r="AE152" s="248"/>
      <c r="AF152" s="248"/>
      <c r="AG152" s="248"/>
      <c r="AH152" s="248"/>
      <c r="AI152" s="248"/>
      <c r="AJ152" s="248"/>
      <c r="AK152" s="248"/>
      <c r="AL152" s="248"/>
      <c r="AM152" s="248"/>
      <c r="AN152" s="248"/>
      <c r="AO152" s="248"/>
      <c r="AP152" s="248"/>
      <c r="AQ152" s="248"/>
      <c r="AR152" s="248"/>
      <c r="AS152" s="99">
        <f t="shared" si="28"/>
        <v>0</v>
      </c>
      <c r="AT152" s="96"/>
      <c r="AU152" s="100">
        <f t="shared" si="29"/>
        <v>0</v>
      </c>
      <c r="AV152" s="245"/>
    </row>
    <row r="153" spans="2:48" ht="15.75" customHeight="1" x14ac:dyDescent="0.25">
      <c r="B153" s="145"/>
      <c r="C153" s="247"/>
      <c r="D153" s="247"/>
      <c r="E153" s="247"/>
      <c r="F153" s="46"/>
      <c r="G153" s="93"/>
      <c r="H153" s="260"/>
      <c r="I153" s="286"/>
      <c r="J153" s="307">
        <f t="shared" si="24"/>
        <v>0</v>
      </c>
      <c r="K153" s="308">
        <f t="shared" si="25"/>
        <v>0</v>
      </c>
      <c r="L153" s="260"/>
      <c r="M153" s="248"/>
      <c r="N153" s="248"/>
      <c r="O153" s="248"/>
      <c r="P153" s="248"/>
      <c r="Q153" s="248"/>
      <c r="R153" s="248"/>
      <c r="S153" s="99">
        <f t="shared" si="16"/>
        <v>0</v>
      </c>
      <c r="T153" s="96"/>
      <c r="U153" s="260"/>
      <c r="V153" s="286"/>
      <c r="W153" s="307">
        <f t="shared" si="26"/>
        <v>0</v>
      </c>
      <c r="X153" s="308">
        <f t="shared" si="27"/>
        <v>0</v>
      </c>
      <c r="Y153" s="273"/>
      <c r="Z153" s="248"/>
      <c r="AA153" s="248"/>
      <c r="AB153" s="248"/>
      <c r="AC153" s="248"/>
      <c r="AD153" s="248"/>
      <c r="AE153" s="248"/>
      <c r="AF153" s="248"/>
      <c r="AG153" s="248"/>
      <c r="AH153" s="248"/>
      <c r="AI153" s="248"/>
      <c r="AJ153" s="248"/>
      <c r="AK153" s="248"/>
      <c r="AL153" s="248"/>
      <c r="AM153" s="248"/>
      <c r="AN153" s="248"/>
      <c r="AO153" s="248"/>
      <c r="AP153" s="248"/>
      <c r="AQ153" s="248"/>
      <c r="AR153" s="248"/>
      <c r="AS153" s="99">
        <f t="shared" si="28"/>
        <v>0</v>
      </c>
      <c r="AT153" s="96"/>
      <c r="AU153" s="100">
        <f t="shared" si="29"/>
        <v>0</v>
      </c>
      <c r="AV153" s="245"/>
    </row>
    <row r="154" spans="2:48" ht="15.75" customHeight="1" x14ac:dyDescent="0.25">
      <c r="B154" s="145"/>
      <c r="C154" s="247"/>
      <c r="D154" s="247"/>
      <c r="E154" s="247"/>
      <c r="F154" s="46"/>
      <c r="G154" s="93"/>
      <c r="H154" s="260"/>
      <c r="I154" s="286"/>
      <c r="J154" s="307">
        <f t="shared" si="24"/>
        <v>0</v>
      </c>
      <c r="K154" s="308">
        <f t="shared" si="25"/>
        <v>0</v>
      </c>
      <c r="L154" s="260"/>
      <c r="M154" s="248"/>
      <c r="N154" s="248"/>
      <c r="O154" s="248"/>
      <c r="P154" s="248"/>
      <c r="Q154" s="248"/>
      <c r="R154" s="248"/>
      <c r="S154" s="99">
        <f t="shared" si="16"/>
        <v>0</v>
      </c>
      <c r="T154" s="96"/>
      <c r="U154" s="260"/>
      <c r="V154" s="286"/>
      <c r="W154" s="307">
        <f t="shared" si="26"/>
        <v>0</v>
      </c>
      <c r="X154" s="308">
        <f t="shared" si="27"/>
        <v>0</v>
      </c>
      <c r="Y154" s="273"/>
      <c r="Z154" s="248"/>
      <c r="AA154" s="248"/>
      <c r="AB154" s="248"/>
      <c r="AC154" s="248"/>
      <c r="AD154" s="248"/>
      <c r="AE154" s="248"/>
      <c r="AF154" s="248"/>
      <c r="AG154" s="248"/>
      <c r="AH154" s="248"/>
      <c r="AI154" s="248"/>
      <c r="AJ154" s="248"/>
      <c r="AK154" s="248"/>
      <c r="AL154" s="248"/>
      <c r="AM154" s="248"/>
      <c r="AN154" s="248"/>
      <c r="AO154" s="248"/>
      <c r="AP154" s="248"/>
      <c r="AQ154" s="248"/>
      <c r="AR154" s="248"/>
      <c r="AS154" s="99">
        <f t="shared" si="28"/>
        <v>0</v>
      </c>
      <c r="AT154" s="96"/>
      <c r="AU154" s="100">
        <f t="shared" si="29"/>
        <v>0</v>
      </c>
      <c r="AV154" s="245"/>
    </row>
    <row r="155" spans="2:48" ht="15.75" customHeight="1" x14ac:dyDescent="0.25">
      <c r="B155" s="145"/>
      <c r="C155" s="247"/>
      <c r="D155" s="247"/>
      <c r="E155" s="247"/>
      <c r="F155" s="46"/>
      <c r="G155" s="93"/>
      <c r="H155" s="260"/>
      <c r="I155" s="286"/>
      <c r="J155" s="307">
        <f t="shared" si="24"/>
        <v>0</v>
      </c>
      <c r="K155" s="308">
        <f t="shared" si="25"/>
        <v>0</v>
      </c>
      <c r="L155" s="260"/>
      <c r="M155" s="248"/>
      <c r="N155" s="248"/>
      <c r="O155" s="248"/>
      <c r="P155" s="248"/>
      <c r="Q155" s="248"/>
      <c r="R155" s="248"/>
      <c r="S155" s="99">
        <f t="shared" si="16"/>
        <v>0</v>
      </c>
      <c r="T155" s="96"/>
      <c r="U155" s="260"/>
      <c r="V155" s="286"/>
      <c r="W155" s="307">
        <f t="shared" si="26"/>
        <v>0</v>
      </c>
      <c r="X155" s="308">
        <f t="shared" si="27"/>
        <v>0</v>
      </c>
      <c r="Y155" s="273"/>
      <c r="Z155" s="248"/>
      <c r="AA155" s="248"/>
      <c r="AB155" s="248"/>
      <c r="AC155" s="248"/>
      <c r="AD155" s="248"/>
      <c r="AE155" s="248"/>
      <c r="AF155" s="248"/>
      <c r="AG155" s="248"/>
      <c r="AH155" s="248"/>
      <c r="AI155" s="248"/>
      <c r="AJ155" s="248"/>
      <c r="AK155" s="248"/>
      <c r="AL155" s="248"/>
      <c r="AM155" s="248"/>
      <c r="AN155" s="248"/>
      <c r="AO155" s="248"/>
      <c r="AP155" s="248"/>
      <c r="AQ155" s="248"/>
      <c r="AR155" s="248"/>
      <c r="AS155" s="99">
        <f t="shared" si="28"/>
        <v>0</v>
      </c>
      <c r="AT155" s="96"/>
      <c r="AU155" s="100">
        <f t="shared" si="29"/>
        <v>0</v>
      </c>
      <c r="AV155" s="245"/>
    </row>
    <row r="156" spans="2:48" ht="15.75" customHeight="1" x14ac:dyDescent="0.25">
      <c r="B156" s="145"/>
      <c r="C156" s="247"/>
      <c r="D156" s="247"/>
      <c r="E156" s="247"/>
      <c r="F156" s="46"/>
      <c r="G156" s="93"/>
      <c r="H156" s="260"/>
      <c r="I156" s="286"/>
      <c r="J156" s="307">
        <f t="shared" si="24"/>
        <v>0</v>
      </c>
      <c r="K156" s="308">
        <f t="shared" si="25"/>
        <v>0</v>
      </c>
      <c r="L156" s="260"/>
      <c r="M156" s="248"/>
      <c r="N156" s="248"/>
      <c r="O156" s="248"/>
      <c r="P156" s="248"/>
      <c r="Q156" s="248"/>
      <c r="R156" s="248"/>
      <c r="S156" s="99">
        <f t="shared" si="16"/>
        <v>0</v>
      </c>
      <c r="T156" s="96"/>
      <c r="U156" s="260"/>
      <c r="V156" s="286"/>
      <c r="W156" s="307">
        <f t="shared" si="26"/>
        <v>0</v>
      </c>
      <c r="X156" s="308">
        <f t="shared" si="27"/>
        <v>0</v>
      </c>
      <c r="Y156" s="273"/>
      <c r="Z156" s="248"/>
      <c r="AA156" s="248"/>
      <c r="AB156" s="248"/>
      <c r="AC156" s="248"/>
      <c r="AD156" s="248"/>
      <c r="AE156" s="248"/>
      <c r="AF156" s="248"/>
      <c r="AG156" s="248"/>
      <c r="AH156" s="248"/>
      <c r="AI156" s="248"/>
      <c r="AJ156" s="248"/>
      <c r="AK156" s="248"/>
      <c r="AL156" s="248"/>
      <c r="AM156" s="248"/>
      <c r="AN156" s="248"/>
      <c r="AO156" s="248"/>
      <c r="AP156" s="248"/>
      <c r="AQ156" s="248"/>
      <c r="AR156" s="248"/>
      <c r="AS156" s="99">
        <f t="shared" si="28"/>
        <v>0</v>
      </c>
      <c r="AT156" s="96"/>
      <c r="AU156" s="100">
        <f t="shared" si="29"/>
        <v>0</v>
      </c>
      <c r="AV156" s="245"/>
    </row>
    <row r="157" spans="2:48" ht="15.75" customHeight="1" x14ac:dyDescent="0.25">
      <c r="B157" s="145"/>
      <c r="C157" s="247"/>
      <c r="D157" s="247"/>
      <c r="E157" s="247"/>
      <c r="F157" s="46"/>
      <c r="G157" s="93"/>
      <c r="H157" s="260"/>
      <c r="I157" s="286"/>
      <c r="J157" s="307">
        <f t="shared" si="24"/>
        <v>0</v>
      </c>
      <c r="K157" s="308">
        <f t="shared" si="25"/>
        <v>0</v>
      </c>
      <c r="L157" s="260"/>
      <c r="M157" s="248"/>
      <c r="N157" s="248"/>
      <c r="O157" s="248"/>
      <c r="P157" s="248"/>
      <c r="Q157" s="248"/>
      <c r="R157" s="248"/>
      <c r="S157" s="99">
        <f t="shared" si="16"/>
        <v>0</v>
      </c>
      <c r="T157" s="96"/>
      <c r="U157" s="260"/>
      <c r="V157" s="286"/>
      <c r="W157" s="307">
        <f t="shared" si="26"/>
        <v>0</v>
      </c>
      <c r="X157" s="308">
        <f t="shared" si="27"/>
        <v>0</v>
      </c>
      <c r="Y157" s="273"/>
      <c r="Z157" s="248"/>
      <c r="AA157" s="248"/>
      <c r="AB157" s="248"/>
      <c r="AC157" s="248"/>
      <c r="AD157" s="248"/>
      <c r="AE157" s="248"/>
      <c r="AF157" s="248"/>
      <c r="AG157" s="248"/>
      <c r="AH157" s="248"/>
      <c r="AI157" s="248"/>
      <c r="AJ157" s="248"/>
      <c r="AK157" s="248"/>
      <c r="AL157" s="248"/>
      <c r="AM157" s="248"/>
      <c r="AN157" s="248"/>
      <c r="AO157" s="248"/>
      <c r="AP157" s="248"/>
      <c r="AQ157" s="248"/>
      <c r="AR157" s="248"/>
      <c r="AS157" s="99">
        <f t="shared" si="28"/>
        <v>0</v>
      </c>
      <c r="AT157" s="96"/>
      <c r="AU157" s="100">
        <f t="shared" si="29"/>
        <v>0</v>
      </c>
      <c r="AV157" s="245"/>
    </row>
    <row r="158" spans="2:48" ht="15.75" customHeight="1" x14ac:dyDescent="0.25">
      <c r="B158" s="145"/>
      <c r="C158" s="247"/>
      <c r="D158" s="247"/>
      <c r="E158" s="247"/>
      <c r="F158" s="46"/>
      <c r="G158" s="93"/>
      <c r="H158" s="260"/>
      <c r="I158" s="286"/>
      <c r="J158" s="307">
        <f t="shared" si="24"/>
        <v>0</v>
      </c>
      <c r="K158" s="308">
        <f t="shared" si="25"/>
        <v>0</v>
      </c>
      <c r="L158" s="260"/>
      <c r="M158" s="248"/>
      <c r="N158" s="248"/>
      <c r="O158" s="248"/>
      <c r="P158" s="248"/>
      <c r="Q158" s="248"/>
      <c r="R158" s="248"/>
      <c r="S158" s="99">
        <f t="shared" si="16"/>
        <v>0</v>
      </c>
      <c r="T158" s="96"/>
      <c r="U158" s="260"/>
      <c r="V158" s="286"/>
      <c r="W158" s="307">
        <f t="shared" si="26"/>
        <v>0</v>
      </c>
      <c r="X158" s="308">
        <f t="shared" si="27"/>
        <v>0</v>
      </c>
      <c r="Y158" s="273"/>
      <c r="Z158" s="248"/>
      <c r="AA158" s="248"/>
      <c r="AB158" s="248"/>
      <c r="AC158" s="248"/>
      <c r="AD158" s="248"/>
      <c r="AE158" s="248"/>
      <c r="AF158" s="248"/>
      <c r="AG158" s="248"/>
      <c r="AH158" s="248"/>
      <c r="AI158" s="248"/>
      <c r="AJ158" s="248"/>
      <c r="AK158" s="248"/>
      <c r="AL158" s="248"/>
      <c r="AM158" s="248"/>
      <c r="AN158" s="248"/>
      <c r="AO158" s="248"/>
      <c r="AP158" s="248"/>
      <c r="AQ158" s="248"/>
      <c r="AR158" s="248"/>
      <c r="AS158" s="99">
        <f t="shared" si="28"/>
        <v>0</v>
      </c>
      <c r="AT158" s="96"/>
      <c r="AU158" s="100">
        <f t="shared" si="29"/>
        <v>0</v>
      </c>
      <c r="AV158" s="245"/>
    </row>
    <row r="159" spans="2:48" ht="15.75" customHeight="1" x14ac:dyDescent="0.25">
      <c r="B159" s="145"/>
      <c r="C159" s="247"/>
      <c r="D159" s="247"/>
      <c r="E159" s="247"/>
      <c r="F159" s="46"/>
      <c r="G159" s="93"/>
      <c r="H159" s="260"/>
      <c r="I159" s="286"/>
      <c r="J159" s="307">
        <f t="shared" si="24"/>
        <v>0</v>
      </c>
      <c r="K159" s="308">
        <f t="shared" si="25"/>
        <v>0</v>
      </c>
      <c r="L159" s="260"/>
      <c r="M159" s="248"/>
      <c r="N159" s="248"/>
      <c r="O159" s="248"/>
      <c r="P159" s="248"/>
      <c r="Q159" s="248"/>
      <c r="R159" s="248"/>
      <c r="S159" s="99">
        <f t="shared" si="16"/>
        <v>0</v>
      </c>
      <c r="T159" s="96"/>
      <c r="U159" s="260"/>
      <c r="V159" s="286"/>
      <c r="W159" s="307">
        <f t="shared" si="26"/>
        <v>0</v>
      </c>
      <c r="X159" s="308">
        <f t="shared" si="27"/>
        <v>0</v>
      </c>
      <c r="Y159" s="273"/>
      <c r="Z159" s="248"/>
      <c r="AA159" s="248"/>
      <c r="AB159" s="248"/>
      <c r="AC159" s="248"/>
      <c r="AD159" s="248"/>
      <c r="AE159" s="248"/>
      <c r="AF159" s="248"/>
      <c r="AG159" s="248"/>
      <c r="AH159" s="248"/>
      <c r="AI159" s="248"/>
      <c r="AJ159" s="248"/>
      <c r="AK159" s="248"/>
      <c r="AL159" s="248"/>
      <c r="AM159" s="248"/>
      <c r="AN159" s="248"/>
      <c r="AO159" s="248"/>
      <c r="AP159" s="248"/>
      <c r="AQ159" s="248"/>
      <c r="AR159" s="248"/>
      <c r="AS159" s="99">
        <f t="shared" si="28"/>
        <v>0</v>
      </c>
      <c r="AT159" s="96"/>
      <c r="AU159" s="100">
        <f t="shared" si="29"/>
        <v>0</v>
      </c>
      <c r="AV159" s="245"/>
    </row>
    <row r="160" spans="2:48" ht="15.75" customHeight="1" x14ac:dyDescent="0.25">
      <c r="B160" s="145"/>
      <c r="C160" s="247"/>
      <c r="D160" s="247"/>
      <c r="E160" s="247"/>
      <c r="F160" s="46"/>
      <c r="G160" s="93"/>
      <c r="H160" s="260"/>
      <c r="I160" s="286"/>
      <c r="J160" s="307">
        <f t="shared" si="24"/>
        <v>0</v>
      </c>
      <c r="K160" s="308">
        <f t="shared" si="25"/>
        <v>0</v>
      </c>
      <c r="L160" s="260"/>
      <c r="M160" s="248"/>
      <c r="N160" s="248"/>
      <c r="O160" s="248"/>
      <c r="P160" s="248"/>
      <c r="Q160" s="248"/>
      <c r="R160" s="248"/>
      <c r="S160" s="99">
        <f t="shared" si="16"/>
        <v>0</v>
      </c>
      <c r="T160" s="96"/>
      <c r="U160" s="260"/>
      <c r="V160" s="286"/>
      <c r="W160" s="307">
        <f t="shared" si="26"/>
        <v>0</v>
      </c>
      <c r="X160" s="308">
        <f t="shared" si="27"/>
        <v>0</v>
      </c>
      <c r="Y160" s="273"/>
      <c r="Z160" s="248"/>
      <c r="AA160" s="248"/>
      <c r="AB160" s="248"/>
      <c r="AC160" s="248"/>
      <c r="AD160" s="248"/>
      <c r="AE160" s="248"/>
      <c r="AF160" s="248"/>
      <c r="AG160" s="248"/>
      <c r="AH160" s="248"/>
      <c r="AI160" s="248"/>
      <c r="AJ160" s="248"/>
      <c r="AK160" s="248"/>
      <c r="AL160" s="248"/>
      <c r="AM160" s="248"/>
      <c r="AN160" s="248"/>
      <c r="AO160" s="248"/>
      <c r="AP160" s="248"/>
      <c r="AQ160" s="248"/>
      <c r="AR160" s="248"/>
      <c r="AS160" s="99">
        <f t="shared" si="28"/>
        <v>0</v>
      </c>
      <c r="AT160" s="96"/>
      <c r="AU160" s="100">
        <f t="shared" si="29"/>
        <v>0</v>
      </c>
      <c r="AV160" s="245"/>
    </row>
    <row r="161" spans="2:48" ht="15.75" customHeight="1" x14ac:dyDescent="0.25">
      <c r="B161" s="145"/>
      <c r="C161" s="247"/>
      <c r="D161" s="247"/>
      <c r="E161" s="247"/>
      <c r="F161" s="46"/>
      <c r="G161" s="93"/>
      <c r="H161" s="260"/>
      <c r="I161" s="286"/>
      <c r="J161" s="307">
        <f t="shared" si="24"/>
        <v>0</v>
      </c>
      <c r="K161" s="308">
        <f t="shared" si="25"/>
        <v>0</v>
      </c>
      <c r="L161" s="260"/>
      <c r="M161" s="248"/>
      <c r="N161" s="248"/>
      <c r="O161" s="248"/>
      <c r="P161" s="248"/>
      <c r="Q161" s="248"/>
      <c r="R161" s="248"/>
      <c r="S161" s="99">
        <f t="shared" si="16"/>
        <v>0</v>
      </c>
      <c r="T161" s="96"/>
      <c r="U161" s="260"/>
      <c r="V161" s="286"/>
      <c r="W161" s="307">
        <f t="shared" si="26"/>
        <v>0</v>
      </c>
      <c r="X161" s="308">
        <f t="shared" si="27"/>
        <v>0</v>
      </c>
      <c r="Y161" s="273"/>
      <c r="Z161" s="248"/>
      <c r="AA161" s="248"/>
      <c r="AB161" s="248"/>
      <c r="AC161" s="248"/>
      <c r="AD161" s="248"/>
      <c r="AE161" s="248"/>
      <c r="AF161" s="248"/>
      <c r="AG161" s="248"/>
      <c r="AH161" s="248"/>
      <c r="AI161" s="248"/>
      <c r="AJ161" s="248"/>
      <c r="AK161" s="248"/>
      <c r="AL161" s="248"/>
      <c r="AM161" s="248"/>
      <c r="AN161" s="248"/>
      <c r="AO161" s="248"/>
      <c r="AP161" s="248"/>
      <c r="AQ161" s="248"/>
      <c r="AR161" s="248"/>
      <c r="AS161" s="99">
        <f t="shared" si="28"/>
        <v>0</v>
      </c>
      <c r="AT161" s="96"/>
      <c r="AU161" s="100">
        <f t="shared" si="29"/>
        <v>0</v>
      </c>
      <c r="AV161" s="245"/>
    </row>
    <row r="162" spans="2:48" ht="15.75" customHeight="1" x14ac:dyDescent="0.25">
      <c r="B162" s="145"/>
      <c r="C162" s="247"/>
      <c r="D162" s="247"/>
      <c r="E162" s="247"/>
      <c r="F162" s="46"/>
      <c r="G162" s="93"/>
      <c r="H162" s="260"/>
      <c r="I162" s="286"/>
      <c r="J162" s="307">
        <f t="shared" si="24"/>
        <v>0</v>
      </c>
      <c r="K162" s="308">
        <f t="shared" si="25"/>
        <v>0</v>
      </c>
      <c r="L162" s="260"/>
      <c r="M162" s="248"/>
      <c r="N162" s="248"/>
      <c r="O162" s="248"/>
      <c r="P162" s="248"/>
      <c r="Q162" s="248"/>
      <c r="R162" s="248"/>
      <c r="S162" s="99">
        <f t="shared" si="16"/>
        <v>0</v>
      </c>
      <c r="T162" s="96"/>
      <c r="U162" s="260"/>
      <c r="V162" s="286"/>
      <c r="W162" s="307">
        <f t="shared" si="26"/>
        <v>0</v>
      </c>
      <c r="X162" s="308">
        <f t="shared" si="27"/>
        <v>0</v>
      </c>
      <c r="Y162" s="273"/>
      <c r="Z162" s="248"/>
      <c r="AA162" s="248"/>
      <c r="AB162" s="248"/>
      <c r="AC162" s="248"/>
      <c r="AD162" s="248"/>
      <c r="AE162" s="248"/>
      <c r="AF162" s="248"/>
      <c r="AG162" s="248"/>
      <c r="AH162" s="248"/>
      <c r="AI162" s="248"/>
      <c r="AJ162" s="248"/>
      <c r="AK162" s="248"/>
      <c r="AL162" s="248"/>
      <c r="AM162" s="248"/>
      <c r="AN162" s="248"/>
      <c r="AO162" s="248"/>
      <c r="AP162" s="248"/>
      <c r="AQ162" s="248"/>
      <c r="AR162" s="248"/>
      <c r="AS162" s="99">
        <f t="shared" si="28"/>
        <v>0</v>
      </c>
      <c r="AT162" s="96"/>
      <c r="AU162" s="100">
        <f t="shared" si="29"/>
        <v>0</v>
      </c>
      <c r="AV162" s="245"/>
    </row>
    <row r="163" spans="2:48" ht="15.75" customHeight="1" x14ac:dyDescent="0.25">
      <c r="B163" s="145"/>
      <c r="C163" s="247"/>
      <c r="D163" s="247"/>
      <c r="E163" s="247"/>
      <c r="F163" s="46"/>
      <c r="G163" s="93"/>
      <c r="H163" s="260"/>
      <c r="I163" s="286"/>
      <c r="J163" s="307">
        <f t="shared" si="24"/>
        <v>0</v>
      </c>
      <c r="K163" s="308">
        <f t="shared" si="25"/>
        <v>0</v>
      </c>
      <c r="L163" s="260"/>
      <c r="M163" s="248"/>
      <c r="N163" s="248"/>
      <c r="O163" s="248"/>
      <c r="P163" s="248"/>
      <c r="Q163" s="248"/>
      <c r="R163" s="248"/>
      <c r="S163" s="99">
        <f t="shared" si="16"/>
        <v>0</v>
      </c>
      <c r="T163" s="96"/>
      <c r="U163" s="260"/>
      <c r="V163" s="286"/>
      <c r="W163" s="307">
        <f t="shared" si="26"/>
        <v>0</v>
      </c>
      <c r="X163" s="308">
        <f t="shared" si="27"/>
        <v>0</v>
      </c>
      <c r="Y163" s="273"/>
      <c r="Z163" s="248"/>
      <c r="AA163" s="248"/>
      <c r="AB163" s="248"/>
      <c r="AC163" s="248"/>
      <c r="AD163" s="248"/>
      <c r="AE163" s="248"/>
      <c r="AF163" s="248"/>
      <c r="AG163" s="248"/>
      <c r="AH163" s="248"/>
      <c r="AI163" s="248"/>
      <c r="AJ163" s="248"/>
      <c r="AK163" s="248"/>
      <c r="AL163" s="248"/>
      <c r="AM163" s="248"/>
      <c r="AN163" s="248"/>
      <c r="AO163" s="248"/>
      <c r="AP163" s="248"/>
      <c r="AQ163" s="248"/>
      <c r="AR163" s="248"/>
      <c r="AS163" s="99">
        <f t="shared" si="28"/>
        <v>0</v>
      </c>
      <c r="AT163" s="96"/>
      <c r="AU163" s="100">
        <f t="shared" si="29"/>
        <v>0</v>
      </c>
      <c r="AV163" s="245"/>
    </row>
    <row r="164" spans="2:48" ht="15.75" customHeight="1" x14ac:dyDescent="0.25">
      <c r="B164" s="145"/>
      <c r="C164" s="247"/>
      <c r="D164" s="247"/>
      <c r="E164" s="247"/>
      <c r="F164" s="46"/>
      <c r="G164" s="93"/>
      <c r="H164" s="260"/>
      <c r="I164" s="286"/>
      <c r="J164" s="307">
        <f t="shared" si="24"/>
        <v>0</v>
      </c>
      <c r="K164" s="308">
        <f t="shared" si="25"/>
        <v>0</v>
      </c>
      <c r="L164" s="260"/>
      <c r="M164" s="248"/>
      <c r="N164" s="248"/>
      <c r="O164" s="248"/>
      <c r="P164" s="248"/>
      <c r="Q164" s="248"/>
      <c r="R164" s="248"/>
      <c r="S164" s="99">
        <f t="shared" si="16"/>
        <v>0</v>
      </c>
      <c r="T164" s="96"/>
      <c r="U164" s="260"/>
      <c r="V164" s="286"/>
      <c r="W164" s="307">
        <f t="shared" si="26"/>
        <v>0</v>
      </c>
      <c r="X164" s="308">
        <f t="shared" si="27"/>
        <v>0</v>
      </c>
      <c r="Y164" s="273"/>
      <c r="Z164" s="248"/>
      <c r="AA164" s="248"/>
      <c r="AB164" s="248"/>
      <c r="AC164" s="248"/>
      <c r="AD164" s="248"/>
      <c r="AE164" s="248"/>
      <c r="AF164" s="248"/>
      <c r="AG164" s="248"/>
      <c r="AH164" s="248"/>
      <c r="AI164" s="248"/>
      <c r="AJ164" s="248"/>
      <c r="AK164" s="248"/>
      <c r="AL164" s="248"/>
      <c r="AM164" s="248"/>
      <c r="AN164" s="248"/>
      <c r="AO164" s="248"/>
      <c r="AP164" s="248"/>
      <c r="AQ164" s="248"/>
      <c r="AR164" s="248"/>
      <c r="AS164" s="99">
        <f t="shared" si="28"/>
        <v>0</v>
      </c>
      <c r="AT164" s="96"/>
      <c r="AU164" s="100">
        <f t="shared" si="29"/>
        <v>0</v>
      </c>
      <c r="AV164" s="245"/>
    </row>
    <row r="165" spans="2:48" ht="15.75" customHeight="1" x14ac:dyDescent="0.25">
      <c r="B165" s="145"/>
      <c r="C165" s="247"/>
      <c r="D165" s="247"/>
      <c r="E165" s="247"/>
      <c r="F165" s="46"/>
      <c r="G165" s="93"/>
      <c r="H165" s="260"/>
      <c r="I165" s="286"/>
      <c r="J165" s="307">
        <f t="shared" si="24"/>
        <v>0</v>
      </c>
      <c r="K165" s="308">
        <f t="shared" si="25"/>
        <v>0</v>
      </c>
      <c r="L165" s="260"/>
      <c r="M165" s="248"/>
      <c r="N165" s="248"/>
      <c r="O165" s="248"/>
      <c r="P165" s="248"/>
      <c r="Q165" s="248"/>
      <c r="R165" s="248"/>
      <c r="S165" s="99">
        <f t="shared" si="16"/>
        <v>0</v>
      </c>
      <c r="T165" s="96"/>
      <c r="U165" s="260"/>
      <c r="V165" s="286"/>
      <c r="W165" s="307">
        <f t="shared" si="26"/>
        <v>0</v>
      </c>
      <c r="X165" s="308">
        <f t="shared" si="27"/>
        <v>0</v>
      </c>
      <c r="Y165" s="273"/>
      <c r="Z165" s="248"/>
      <c r="AA165" s="248"/>
      <c r="AB165" s="248"/>
      <c r="AC165" s="248"/>
      <c r="AD165" s="248"/>
      <c r="AE165" s="248"/>
      <c r="AF165" s="248"/>
      <c r="AG165" s="248"/>
      <c r="AH165" s="248"/>
      <c r="AI165" s="248"/>
      <c r="AJ165" s="248"/>
      <c r="AK165" s="248"/>
      <c r="AL165" s="248"/>
      <c r="AM165" s="248"/>
      <c r="AN165" s="248"/>
      <c r="AO165" s="248"/>
      <c r="AP165" s="248"/>
      <c r="AQ165" s="248"/>
      <c r="AR165" s="248"/>
      <c r="AS165" s="99">
        <f t="shared" si="28"/>
        <v>0</v>
      </c>
      <c r="AT165" s="96"/>
      <c r="AU165" s="100">
        <f t="shared" si="29"/>
        <v>0</v>
      </c>
      <c r="AV165" s="245"/>
    </row>
    <row r="166" spans="2:48" ht="15.75" customHeight="1" x14ac:dyDescent="0.25">
      <c r="B166" s="145"/>
      <c r="C166" s="247"/>
      <c r="D166" s="247"/>
      <c r="E166" s="247"/>
      <c r="F166" s="46"/>
      <c r="G166" s="93"/>
      <c r="H166" s="260"/>
      <c r="I166" s="286"/>
      <c r="J166" s="307">
        <f t="shared" si="24"/>
        <v>0</v>
      </c>
      <c r="K166" s="308">
        <f t="shared" si="25"/>
        <v>0</v>
      </c>
      <c r="L166" s="260"/>
      <c r="M166" s="248"/>
      <c r="N166" s="248"/>
      <c r="O166" s="248"/>
      <c r="P166" s="248"/>
      <c r="Q166" s="248"/>
      <c r="R166" s="248"/>
      <c r="S166" s="99">
        <f t="shared" si="16"/>
        <v>0</v>
      </c>
      <c r="T166" s="96"/>
      <c r="U166" s="260"/>
      <c r="V166" s="286"/>
      <c r="W166" s="307">
        <f t="shared" si="26"/>
        <v>0</v>
      </c>
      <c r="X166" s="308">
        <f t="shared" si="27"/>
        <v>0</v>
      </c>
      <c r="Y166" s="273"/>
      <c r="Z166" s="248"/>
      <c r="AA166" s="248"/>
      <c r="AB166" s="248"/>
      <c r="AC166" s="248"/>
      <c r="AD166" s="248"/>
      <c r="AE166" s="248"/>
      <c r="AF166" s="248"/>
      <c r="AG166" s="248"/>
      <c r="AH166" s="248"/>
      <c r="AI166" s="248"/>
      <c r="AJ166" s="248"/>
      <c r="AK166" s="248"/>
      <c r="AL166" s="248"/>
      <c r="AM166" s="248"/>
      <c r="AN166" s="248"/>
      <c r="AO166" s="248"/>
      <c r="AP166" s="248"/>
      <c r="AQ166" s="248"/>
      <c r="AR166" s="248"/>
      <c r="AS166" s="99">
        <f t="shared" si="28"/>
        <v>0</v>
      </c>
      <c r="AT166" s="96"/>
      <c r="AU166" s="100">
        <f t="shared" si="29"/>
        <v>0</v>
      </c>
      <c r="AV166" s="245"/>
    </row>
    <row r="167" spans="2:48" ht="15.75" customHeight="1" x14ac:dyDescent="0.25">
      <c r="B167" s="145"/>
      <c r="C167" s="247"/>
      <c r="D167" s="247"/>
      <c r="E167" s="247"/>
      <c r="F167" s="46"/>
      <c r="G167" s="93"/>
      <c r="H167" s="260"/>
      <c r="I167" s="286"/>
      <c r="J167" s="307">
        <f t="shared" si="24"/>
        <v>0</v>
      </c>
      <c r="K167" s="308">
        <f t="shared" si="25"/>
        <v>0</v>
      </c>
      <c r="L167" s="260"/>
      <c r="M167" s="248"/>
      <c r="N167" s="248"/>
      <c r="O167" s="248"/>
      <c r="P167" s="248"/>
      <c r="Q167" s="248"/>
      <c r="R167" s="248"/>
      <c r="S167" s="99">
        <f t="shared" si="16"/>
        <v>0</v>
      </c>
      <c r="T167" s="96"/>
      <c r="U167" s="260"/>
      <c r="V167" s="286"/>
      <c r="W167" s="307">
        <f t="shared" si="26"/>
        <v>0</v>
      </c>
      <c r="X167" s="308">
        <f t="shared" si="27"/>
        <v>0</v>
      </c>
      <c r="Y167" s="273"/>
      <c r="Z167" s="248"/>
      <c r="AA167" s="248"/>
      <c r="AB167" s="248"/>
      <c r="AC167" s="248"/>
      <c r="AD167" s="248"/>
      <c r="AE167" s="248"/>
      <c r="AF167" s="248"/>
      <c r="AG167" s="248"/>
      <c r="AH167" s="248"/>
      <c r="AI167" s="248"/>
      <c r="AJ167" s="248"/>
      <c r="AK167" s="248"/>
      <c r="AL167" s="248"/>
      <c r="AM167" s="248"/>
      <c r="AN167" s="248"/>
      <c r="AO167" s="248"/>
      <c r="AP167" s="248"/>
      <c r="AQ167" s="248"/>
      <c r="AR167" s="248"/>
      <c r="AS167" s="99">
        <f t="shared" si="28"/>
        <v>0</v>
      </c>
      <c r="AT167" s="96"/>
      <c r="AU167" s="100">
        <f t="shared" si="29"/>
        <v>0</v>
      </c>
      <c r="AV167" s="245"/>
    </row>
    <row r="168" spans="2:48" ht="15.75" customHeight="1" x14ac:dyDescent="0.25">
      <c r="B168" s="145"/>
      <c r="C168" s="247"/>
      <c r="D168" s="247"/>
      <c r="E168" s="247"/>
      <c r="F168" s="46"/>
      <c r="G168" s="93"/>
      <c r="H168" s="260"/>
      <c r="I168" s="286"/>
      <c r="J168" s="307">
        <f t="shared" si="24"/>
        <v>0</v>
      </c>
      <c r="K168" s="308">
        <f t="shared" si="25"/>
        <v>0</v>
      </c>
      <c r="L168" s="260"/>
      <c r="M168" s="248"/>
      <c r="N168" s="248"/>
      <c r="O168" s="248"/>
      <c r="P168" s="248"/>
      <c r="Q168" s="248"/>
      <c r="R168" s="248"/>
      <c r="S168" s="99">
        <f t="shared" si="16"/>
        <v>0</v>
      </c>
      <c r="T168" s="96"/>
      <c r="U168" s="260"/>
      <c r="V168" s="286"/>
      <c r="W168" s="307">
        <f t="shared" si="26"/>
        <v>0</v>
      </c>
      <c r="X168" s="308">
        <f t="shared" si="27"/>
        <v>0</v>
      </c>
      <c r="Y168" s="273"/>
      <c r="Z168" s="248"/>
      <c r="AA168" s="248"/>
      <c r="AB168" s="248"/>
      <c r="AC168" s="248"/>
      <c r="AD168" s="248"/>
      <c r="AE168" s="248"/>
      <c r="AF168" s="248"/>
      <c r="AG168" s="248"/>
      <c r="AH168" s="248"/>
      <c r="AI168" s="248"/>
      <c r="AJ168" s="248"/>
      <c r="AK168" s="248"/>
      <c r="AL168" s="248"/>
      <c r="AM168" s="248"/>
      <c r="AN168" s="248"/>
      <c r="AO168" s="248"/>
      <c r="AP168" s="248"/>
      <c r="AQ168" s="248"/>
      <c r="AR168" s="248"/>
      <c r="AS168" s="99">
        <f t="shared" si="28"/>
        <v>0</v>
      </c>
      <c r="AT168" s="96"/>
      <c r="AU168" s="100">
        <f t="shared" si="29"/>
        <v>0</v>
      </c>
      <c r="AV168" s="245"/>
    </row>
    <row r="169" spans="2:48" ht="15.75" customHeight="1" x14ac:dyDescent="0.25">
      <c r="B169" s="145"/>
      <c r="C169" s="247"/>
      <c r="D169" s="247"/>
      <c r="E169" s="247"/>
      <c r="F169" s="46"/>
      <c r="G169" s="93"/>
      <c r="H169" s="260"/>
      <c r="I169" s="286"/>
      <c r="J169" s="307">
        <f t="shared" si="24"/>
        <v>0</v>
      </c>
      <c r="K169" s="308">
        <f t="shared" si="25"/>
        <v>0</v>
      </c>
      <c r="L169" s="260"/>
      <c r="M169" s="248"/>
      <c r="N169" s="248"/>
      <c r="O169" s="248"/>
      <c r="P169" s="248"/>
      <c r="Q169" s="248"/>
      <c r="R169" s="248"/>
      <c r="S169" s="99">
        <f t="shared" si="16"/>
        <v>0</v>
      </c>
      <c r="T169" s="96"/>
      <c r="U169" s="260"/>
      <c r="V169" s="286"/>
      <c r="W169" s="307">
        <f t="shared" si="26"/>
        <v>0</v>
      </c>
      <c r="X169" s="308">
        <f t="shared" si="27"/>
        <v>0</v>
      </c>
      <c r="Y169" s="273"/>
      <c r="Z169" s="248"/>
      <c r="AA169" s="248"/>
      <c r="AB169" s="248"/>
      <c r="AC169" s="248"/>
      <c r="AD169" s="248"/>
      <c r="AE169" s="248"/>
      <c r="AF169" s="248"/>
      <c r="AG169" s="248"/>
      <c r="AH169" s="248"/>
      <c r="AI169" s="248"/>
      <c r="AJ169" s="248"/>
      <c r="AK169" s="248"/>
      <c r="AL169" s="248"/>
      <c r="AM169" s="248"/>
      <c r="AN169" s="248"/>
      <c r="AO169" s="248"/>
      <c r="AP169" s="248"/>
      <c r="AQ169" s="248"/>
      <c r="AR169" s="248"/>
      <c r="AS169" s="99">
        <f t="shared" si="28"/>
        <v>0</v>
      </c>
      <c r="AT169" s="96"/>
      <c r="AU169" s="100">
        <f t="shared" si="29"/>
        <v>0</v>
      </c>
      <c r="AV169" s="245"/>
    </row>
    <row r="170" spans="2:48" ht="15.75" customHeight="1" x14ac:dyDescent="0.25">
      <c r="B170" s="145"/>
      <c r="C170" s="247"/>
      <c r="D170" s="247"/>
      <c r="E170" s="247"/>
      <c r="F170" s="46"/>
      <c r="G170" s="93"/>
      <c r="H170" s="260"/>
      <c r="I170" s="286"/>
      <c r="J170" s="307">
        <f t="shared" si="24"/>
        <v>0</v>
      </c>
      <c r="K170" s="308">
        <f t="shared" si="25"/>
        <v>0</v>
      </c>
      <c r="L170" s="260"/>
      <c r="M170" s="248"/>
      <c r="N170" s="248"/>
      <c r="O170" s="248"/>
      <c r="P170" s="248"/>
      <c r="Q170" s="248"/>
      <c r="R170" s="248"/>
      <c r="S170" s="99">
        <f t="shared" si="16"/>
        <v>0</v>
      </c>
      <c r="T170" s="96"/>
      <c r="U170" s="260"/>
      <c r="V170" s="286"/>
      <c r="W170" s="307">
        <f t="shared" si="26"/>
        <v>0</v>
      </c>
      <c r="X170" s="308">
        <f t="shared" si="27"/>
        <v>0</v>
      </c>
      <c r="Y170" s="273"/>
      <c r="Z170" s="248"/>
      <c r="AA170" s="248"/>
      <c r="AB170" s="248"/>
      <c r="AC170" s="248"/>
      <c r="AD170" s="248"/>
      <c r="AE170" s="248"/>
      <c r="AF170" s="248"/>
      <c r="AG170" s="248"/>
      <c r="AH170" s="248"/>
      <c r="AI170" s="248"/>
      <c r="AJ170" s="248"/>
      <c r="AK170" s="248"/>
      <c r="AL170" s="248"/>
      <c r="AM170" s="248"/>
      <c r="AN170" s="248"/>
      <c r="AO170" s="248"/>
      <c r="AP170" s="248"/>
      <c r="AQ170" s="248"/>
      <c r="AR170" s="248"/>
      <c r="AS170" s="99">
        <f t="shared" si="28"/>
        <v>0</v>
      </c>
      <c r="AT170" s="96"/>
      <c r="AU170" s="100">
        <f t="shared" si="29"/>
        <v>0</v>
      </c>
      <c r="AV170" s="245"/>
    </row>
    <row r="171" spans="2:48" ht="15.75" customHeight="1" x14ac:dyDescent="0.25">
      <c r="B171" s="145"/>
      <c r="C171" s="247"/>
      <c r="D171" s="247"/>
      <c r="E171" s="247"/>
      <c r="F171" s="46"/>
      <c r="G171" s="93"/>
      <c r="H171" s="260"/>
      <c r="I171" s="286"/>
      <c r="J171" s="307">
        <f t="shared" si="24"/>
        <v>0</v>
      </c>
      <c r="K171" s="308">
        <f t="shared" si="25"/>
        <v>0</v>
      </c>
      <c r="L171" s="260"/>
      <c r="M171" s="248"/>
      <c r="N171" s="248"/>
      <c r="O171" s="248"/>
      <c r="P171" s="248"/>
      <c r="Q171" s="248"/>
      <c r="R171" s="248"/>
      <c r="S171" s="99">
        <f t="shared" si="16"/>
        <v>0</v>
      </c>
      <c r="T171" s="96"/>
      <c r="U171" s="260"/>
      <c r="V171" s="286"/>
      <c r="W171" s="307">
        <f t="shared" si="26"/>
        <v>0</v>
      </c>
      <c r="X171" s="308">
        <f t="shared" si="27"/>
        <v>0</v>
      </c>
      <c r="Y171" s="273"/>
      <c r="Z171" s="248"/>
      <c r="AA171" s="248"/>
      <c r="AB171" s="248"/>
      <c r="AC171" s="248"/>
      <c r="AD171" s="248"/>
      <c r="AE171" s="248"/>
      <c r="AF171" s="248"/>
      <c r="AG171" s="248"/>
      <c r="AH171" s="248"/>
      <c r="AI171" s="248"/>
      <c r="AJ171" s="248"/>
      <c r="AK171" s="248"/>
      <c r="AL171" s="248"/>
      <c r="AM171" s="248"/>
      <c r="AN171" s="248"/>
      <c r="AO171" s="248"/>
      <c r="AP171" s="248"/>
      <c r="AQ171" s="248"/>
      <c r="AR171" s="248"/>
      <c r="AS171" s="99">
        <f t="shared" si="28"/>
        <v>0</v>
      </c>
      <c r="AT171" s="96"/>
      <c r="AU171" s="100">
        <f t="shared" si="29"/>
        <v>0</v>
      </c>
      <c r="AV171" s="245"/>
    </row>
    <row r="172" spans="2:48" ht="15.75" customHeight="1" x14ac:dyDescent="0.25">
      <c r="B172" s="145"/>
      <c r="C172" s="247"/>
      <c r="D172" s="247"/>
      <c r="E172" s="247"/>
      <c r="F172" s="46"/>
      <c r="G172" s="93"/>
      <c r="H172" s="260"/>
      <c r="I172" s="286"/>
      <c r="J172" s="307">
        <f t="shared" si="24"/>
        <v>0</v>
      </c>
      <c r="K172" s="308">
        <f t="shared" si="25"/>
        <v>0</v>
      </c>
      <c r="L172" s="260"/>
      <c r="M172" s="248"/>
      <c r="N172" s="248"/>
      <c r="O172" s="248"/>
      <c r="P172" s="248"/>
      <c r="Q172" s="248"/>
      <c r="R172" s="248"/>
      <c r="S172" s="99">
        <f t="shared" si="16"/>
        <v>0</v>
      </c>
      <c r="T172" s="96"/>
      <c r="U172" s="260"/>
      <c r="V172" s="286"/>
      <c r="W172" s="307">
        <f t="shared" si="26"/>
        <v>0</v>
      </c>
      <c r="X172" s="308">
        <f t="shared" si="27"/>
        <v>0</v>
      </c>
      <c r="Y172" s="273"/>
      <c r="Z172" s="248"/>
      <c r="AA172" s="248"/>
      <c r="AB172" s="248"/>
      <c r="AC172" s="248"/>
      <c r="AD172" s="248"/>
      <c r="AE172" s="248"/>
      <c r="AF172" s="248"/>
      <c r="AG172" s="248"/>
      <c r="AH172" s="248"/>
      <c r="AI172" s="248"/>
      <c r="AJ172" s="248"/>
      <c r="AK172" s="248"/>
      <c r="AL172" s="248"/>
      <c r="AM172" s="248"/>
      <c r="AN172" s="248"/>
      <c r="AO172" s="248"/>
      <c r="AP172" s="248"/>
      <c r="AQ172" s="248"/>
      <c r="AR172" s="248"/>
      <c r="AS172" s="99">
        <f t="shared" si="28"/>
        <v>0</v>
      </c>
      <c r="AT172" s="96"/>
      <c r="AU172" s="100">
        <f t="shared" si="29"/>
        <v>0</v>
      </c>
      <c r="AV172" s="245"/>
    </row>
    <row r="173" spans="2:48" ht="15.75" customHeight="1" x14ac:dyDescent="0.25">
      <c r="B173" s="145"/>
      <c r="C173" s="247"/>
      <c r="D173" s="247"/>
      <c r="E173" s="247"/>
      <c r="F173" s="46"/>
      <c r="G173" s="93"/>
      <c r="H173" s="260"/>
      <c r="I173" s="286"/>
      <c r="J173" s="307">
        <f t="shared" si="24"/>
        <v>0</v>
      </c>
      <c r="K173" s="308">
        <f t="shared" si="25"/>
        <v>0</v>
      </c>
      <c r="L173" s="260"/>
      <c r="M173" s="248"/>
      <c r="N173" s="248"/>
      <c r="O173" s="248"/>
      <c r="P173" s="248"/>
      <c r="Q173" s="248"/>
      <c r="R173" s="248"/>
      <c r="S173" s="99">
        <f t="shared" si="16"/>
        <v>0</v>
      </c>
      <c r="T173" s="96"/>
      <c r="U173" s="260"/>
      <c r="V173" s="286"/>
      <c r="W173" s="307">
        <f t="shared" si="26"/>
        <v>0</v>
      </c>
      <c r="X173" s="308">
        <f t="shared" si="27"/>
        <v>0</v>
      </c>
      <c r="Y173" s="273"/>
      <c r="Z173" s="248"/>
      <c r="AA173" s="248"/>
      <c r="AB173" s="248"/>
      <c r="AC173" s="248"/>
      <c r="AD173" s="248"/>
      <c r="AE173" s="248"/>
      <c r="AF173" s="248"/>
      <c r="AG173" s="248"/>
      <c r="AH173" s="248"/>
      <c r="AI173" s="248"/>
      <c r="AJ173" s="248"/>
      <c r="AK173" s="248"/>
      <c r="AL173" s="248"/>
      <c r="AM173" s="248"/>
      <c r="AN173" s="248"/>
      <c r="AO173" s="248"/>
      <c r="AP173" s="248"/>
      <c r="AQ173" s="248"/>
      <c r="AR173" s="248"/>
      <c r="AS173" s="99">
        <f t="shared" si="28"/>
        <v>0</v>
      </c>
      <c r="AT173" s="96"/>
      <c r="AU173" s="100">
        <f t="shared" si="29"/>
        <v>0</v>
      </c>
      <c r="AV173" s="245"/>
    </row>
    <row r="174" spans="2:48" ht="15.75" customHeight="1" x14ac:dyDescent="0.25">
      <c r="B174" s="145"/>
      <c r="C174" s="247"/>
      <c r="D174" s="247"/>
      <c r="E174" s="247"/>
      <c r="F174" s="46"/>
      <c r="G174" s="93"/>
      <c r="H174" s="260"/>
      <c r="I174" s="286"/>
      <c r="J174" s="307">
        <f t="shared" si="24"/>
        <v>0</v>
      </c>
      <c r="K174" s="308">
        <f t="shared" si="25"/>
        <v>0</v>
      </c>
      <c r="L174" s="260"/>
      <c r="M174" s="248"/>
      <c r="N174" s="248"/>
      <c r="O174" s="248"/>
      <c r="P174" s="248"/>
      <c r="Q174" s="248"/>
      <c r="R174" s="248"/>
      <c r="S174" s="99">
        <f t="shared" si="16"/>
        <v>0</v>
      </c>
      <c r="T174" s="96"/>
      <c r="U174" s="260"/>
      <c r="V174" s="286"/>
      <c r="W174" s="307">
        <f t="shared" si="26"/>
        <v>0</v>
      </c>
      <c r="X174" s="308">
        <f t="shared" si="27"/>
        <v>0</v>
      </c>
      <c r="Y174" s="273"/>
      <c r="Z174" s="248"/>
      <c r="AA174" s="248"/>
      <c r="AB174" s="248"/>
      <c r="AC174" s="248"/>
      <c r="AD174" s="248"/>
      <c r="AE174" s="248"/>
      <c r="AF174" s="248"/>
      <c r="AG174" s="248"/>
      <c r="AH174" s="248"/>
      <c r="AI174" s="248"/>
      <c r="AJ174" s="248"/>
      <c r="AK174" s="248"/>
      <c r="AL174" s="248"/>
      <c r="AM174" s="248"/>
      <c r="AN174" s="248"/>
      <c r="AO174" s="248"/>
      <c r="AP174" s="248"/>
      <c r="AQ174" s="248"/>
      <c r="AR174" s="248"/>
      <c r="AS174" s="99">
        <f t="shared" si="28"/>
        <v>0</v>
      </c>
      <c r="AT174" s="96"/>
      <c r="AU174" s="100">
        <f t="shared" si="29"/>
        <v>0</v>
      </c>
      <c r="AV174" s="245"/>
    </row>
    <row r="175" spans="2:48" ht="15.75" customHeight="1" x14ac:dyDescent="0.25">
      <c r="B175" s="145"/>
      <c r="C175" s="247"/>
      <c r="D175" s="247"/>
      <c r="E175" s="247"/>
      <c r="F175" s="46"/>
      <c r="G175" s="93"/>
      <c r="H175" s="260"/>
      <c r="I175" s="286"/>
      <c r="J175" s="307">
        <f t="shared" si="24"/>
        <v>0</v>
      </c>
      <c r="K175" s="308">
        <f t="shared" si="25"/>
        <v>0</v>
      </c>
      <c r="L175" s="260"/>
      <c r="M175" s="248"/>
      <c r="N175" s="248"/>
      <c r="O175" s="248"/>
      <c r="P175" s="248"/>
      <c r="Q175" s="248"/>
      <c r="R175" s="248"/>
      <c r="S175" s="99">
        <f t="shared" si="16"/>
        <v>0</v>
      </c>
      <c r="T175" s="96"/>
      <c r="U175" s="260"/>
      <c r="V175" s="286"/>
      <c r="W175" s="307">
        <f t="shared" si="26"/>
        <v>0</v>
      </c>
      <c r="X175" s="308">
        <f t="shared" si="27"/>
        <v>0</v>
      </c>
      <c r="Y175" s="273"/>
      <c r="Z175" s="248"/>
      <c r="AA175" s="248"/>
      <c r="AB175" s="248"/>
      <c r="AC175" s="248"/>
      <c r="AD175" s="248"/>
      <c r="AE175" s="248"/>
      <c r="AF175" s="248"/>
      <c r="AG175" s="248"/>
      <c r="AH175" s="248"/>
      <c r="AI175" s="248"/>
      <c r="AJ175" s="248"/>
      <c r="AK175" s="248"/>
      <c r="AL175" s="248"/>
      <c r="AM175" s="248"/>
      <c r="AN175" s="248"/>
      <c r="AO175" s="248"/>
      <c r="AP175" s="248"/>
      <c r="AQ175" s="248"/>
      <c r="AR175" s="248"/>
      <c r="AS175" s="99">
        <f t="shared" si="28"/>
        <v>0</v>
      </c>
      <c r="AT175" s="96"/>
      <c r="AU175" s="100">
        <f t="shared" si="29"/>
        <v>0</v>
      </c>
      <c r="AV175" s="245"/>
    </row>
    <row r="176" spans="2:48" ht="15.75" customHeight="1" x14ac:dyDescent="0.25">
      <c r="B176" s="145"/>
      <c r="C176" s="247"/>
      <c r="D176" s="247"/>
      <c r="E176" s="247"/>
      <c r="F176" s="46"/>
      <c r="G176" s="93"/>
      <c r="H176" s="260"/>
      <c r="I176" s="286"/>
      <c r="J176" s="307">
        <f t="shared" si="24"/>
        <v>0</v>
      </c>
      <c r="K176" s="308">
        <f t="shared" si="25"/>
        <v>0</v>
      </c>
      <c r="L176" s="260"/>
      <c r="M176" s="248"/>
      <c r="N176" s="248"/>
      <c r="O176" s="248"/>
      <c r="P176" s="248"/>
      <c r="Q176" s="248"/>
      <c r="R176" s="248"/>
      <c r="S176" s="99">
        <f t="shared" si="16"/>
        <v>0</v>
      </c>
      <c r="T176" s="96"/>
      <c r="U176" s="260"/>
      <c r="V176" s="286"/>
      <c r="W176" s="307">
        <f t="shared" si="26"/>
        <v>0</v>
      </c>
      <c r="X176" s="308">
        <f t="shared" si="27"/>
        <v>0</v>
      </c>
      <c r="Y176" s="273"/>
      <c r="Z176" s="248"/>
      <c r="AA176" s="248"/>
      <c r="AB176" s="248"/>
      <c r="AC176" s="248"/>
      <c r="AD176" s="248"/>
      <c r="AE176" s="248"/>
      <c r="AF176" s="248"/>
      <c r="AG176" s="248"/>
      <c r="AH176" s="248"/>
      <c r="AI176" s="248"/>
      <c r="AJ176" s="248"/>
      <c r="AK176" s="248"/>
      <c r="AL176" s="248"/>
      <c r="AM176" s="248"/>
      <c r="AN176" s="248"/>
      <c r="AO176" s="248"/>
      <c r="AP176" s="248"/>
      <c r="AQ176" s="248"/>
      <c r="AR176" s="248"/>
      <c r="AS176" s="99">
        <f t="shared" si="28"/>
        <v>0</v>
      </c>
      <c r="AT176" s="96"/>
      <c r="AU176" s="100">
        <f t="shared" si="29"/>
        <v>0</v>
      </c>
      <c r="AV176" s="245"/>
    </row>
    <row r="177" spans="2:48" ht="15.75" customHeight="1" x14ac:dyDescent="0.25">
      <c r="B177" s="145"/>
      <c r="C177" s="247"/>
      <c r="D177" s="247"/>
      <c r="E177" s="247"/>
      <c r="F177" s="46"/>
      <c r="G177" s="93"/>
      <c r="H177" s="260"/>
      <c r="I177" s="286"/>
      <c r="J177" s="307">
        <f t="shared" si="24"/>
        <v>0</v>
      </c>
      <c r="K177" s="308">
        <f t="shared" si="25"/>
        <v>0</v>
      </c>
      <c r="L177" s="260"/>
      <c r="M177" s="248"/>
      <c r="N177" s="248"/>
      <c r="O177" s="248"/>
      <c r="P177" s="248"/>
      <c r="Q177" s="248"/>
      <c r="R177" s="248"/>
      <c r="S177" s="99">
        <f t="shared" si="16"/>
        <v>0</v>
      </c>
      <c r="T177" s="96"/>
      <c r="U177" s="260"/>
      <c r="V177" s="286"/>
      <c r="W177" s="307">
        <f t="shared" si="26"/>
        <v>0</v>
      </c>
      <c r="X177" s="308">
        <f t="shared" si="27"/>
        <v>0</v>
      </c>
      <c r="Y177" s="273"/>
      <c r="Z177" s="248"/>
      <c r="AA177" s="248"/>
      <c r="AB177" s="248"/>
      <c r="AC177" s="248"/>
      <c r="AD177" s="248"/>
      <c r="AE177" s="248"/>
      <c r="AF177" s="248"/>
      <c r="AG177" s="248"/>
      <c r="AH177" s="248"/>
      <c r="AI177" s="248"/>
      <c r="AJ177" s="248"/>
      <c r="AK177" s="248"/>
      <c r="AL177" s="248"/>
      <c r="AM177" s="248"/>
      <c r="AN177" s="248"/>
      <c r="AO177" s="248"/>
      <c r="AP177" s="248"/>
      <c r="AQ177" s="248"/>
      <c r="AR177" s="248"/>
      <c r="AS177" s="99">
        <f t="shared" si="28"/>
        <v>0</v>
      </c>
      <c r="AT177" s="96"/>
      <c r="AU177" s="100">
        <f t="shared" si="29"/>
        <v>0</v>
      </c>
      <c r="AV177" s="245"/>
    </row>
    <row r="178" spans="2:48" ht="15.75" customHeight="1" x14ac:dyDescent="0.25">
      <c r="B178" s="145"/>
      <c r="C178" s="247"/>
      <c r="D178" s="247"/>
      <c r="E178" s="247"/>
      <c r="F178" s="46"/>
      <c r="G178" s="93"/>
      <c r="H178" s="260"/>
      <c r="I178" s="286"/>
      <c r="J178" s="307">
        <f t="shared" si="24"/>
        <v>0</v>
      </c>
      <c r="K178" s="308">
        <f t="shared" si="25"/>
        <v>0</v>
      </c>
      <c r="L178" s="260"/>
      <c r="M178" s="248"/>
      <c r="N178" s="248"/>
      <c r="O178" s="248"/>
      <c r="P178" s="248"/>
      <c r="Q178" s="248"/>
      <c r="R178" s="248"/>
      <c r="S178" s="99">
        <f t="shared" si="16"/>
        <v>0</v>
      </c>
      <c r="T178" s="96"/>
      <c r="U178" s="260"/>
      <c r="V178" s="286"/>
      <c r="W178" s="307">
        <f t="shared" si="26"/>
        <v>0</v>
      </c>
      <c r="X178" s="308">
        <f t="shared" si="27"/>
        <v>0</v>
      </c>
      <c r="Y178" s="273"/>
      <c r="Z178" s="248"/>
      <c r="AA178" s="248"/>
      <c r="AB178" s="248"/>
      <c r="AC178" s="248"/>
      <c r="AD178" s="248"/>
      <c r="AE178" s="248"/>
      <c r="AF178" s="248"/>
      <c r="AG178" s="248"/>
      <c r="AH178" s="248"/>
      <c r="AI178" s="248"/>
      <c r="AJ178" s="248"/>
      <c r="AK178" s="248"/>
      <c r="AL178" s="248"/>
      <c r="AM178" s="248"/>
      <c r="AN178" s="248"/>
      <c r="AO178" s="248"/>
      <c r="AP178" s="248"/>
      <c r="AQ178" s="248"/>
      <c r="AR178" s="248"/>
      <c r="AS178" s="99">
        <f t="shared" si="28"/>
        <v>0</v>
      </c>
      <c r="AT178" s="96"/>
      <c r="AU178" s="100">
        <f t="shared" si="29"/>
        <v>0</v>
      </c>
      <c r="AV178" s="245"/>
    </row>
    <row r="179" spans="2:48" ht="15.75" customHeight="1" x14ac:dyDescent="0.25">
      <c r="B179" s="145"/>
      <c r="C179" s="247"/>
      <c r="D179" s="247"/>
      <c r="E179" s="247"/>
      <c r="F179" s="46"/>
      <c r="G179" s="93"/>
      <c r="H179" s="260"/>
      <c r="I179" s="286"/>
      <c r="J179" s="307">
        <f t="shared" si="24"/>
        <v>0</v>
      </c>
      <c r="K179" s="308">
        <f t="shared" si="25"/>
        <v>0</v>
      </c>
      <c r="L179" s="260"/>
      <c r="M179" s="248"/>
      <c r="N179" s="248"/>
      <c r="O179" s="248"/>
      <c r="P179" s="248"/>
      <c r="Q179" s="248"/>
      <c r="R179" s="248"/>
      <c r="S179" s="99">
        <f t="shared" si="16"/>
        <v>0</v>
      </c>
      <c r="T179" s="96"/>
      <c r="U179" s="260"/>
      <c r="V179" s="286"/>
      <c r="W179" s="307">
        <f t="shared" si="26"/>
        <v>0</v>
      </c>
      <c r="X179" s="308">
        <f t="shared" si="27"/>
        <v>0</v>
      </c>
      <c r="Y179" s="273"/>
      <c r="Z179" s="248"/>
      <c r="AA179" s="248"/>
      <c r="AB179" s="248"/>
      <c r="AC179" s="248"/>
      <c r="AD179" s="248"/>
      <c r="AE179" s="248"/>
      <c r="AF179" s="248"/>
      <c r="AG179" s="248"/>
      <c r="AH179" s="248"/>
      <c r="AI179" s="248"/>
      <c r="AJ179" s="248"/>
      <c r="AK179" s="248"/>
      <c r="AL179" s="248"/>
      <c r="AM179" s="248"/>
      <c r="AN179" s="248"/>
      <c r="AO179" s="248"/>
      <c r="AP179" s="248"/>
      <c r="AQ179" s="248"/>
      <c r="AR179" s="248"/>
      <c r="AS179" s="99">
        <f t="shared" si="28"/>
        <v>0</v>
      </c>
      <c r="AT179" s="96"/>
      <c r="AU179" s="100">
        <f t="shared" si="29"/>
        <v>0</v>
      </c>
      <c r="AV179" s="245"/>
    </row>
    <row r="180" spans="2:48" ht="15.75" customHeight="1" x14ac:dyDescent="0.25">
      <c r="B180" s="145"/>
      <c r="C180" s="247"/>
      <c r="D180" s="247"/>
      <c r="E180" s="247"/>
      <c r="F180" s="46"/>
      <c r="G180" s="93"/>
      <c r="H180" s="260"/>
      <c r="I180" s="286"/>
      <c r="J180" s="307">
        <f t="shared" si="24"/>
        <v>0</v>
      </c>
      <c r="K180" s="308">
        <f t="shared" si="25"/>
        <v>0</v>
      </c>
      <c r="L180" s="260"/>
      <c r="M180" s="248"/>
      <c r="N180" s="248"/>
      <c r="O180" s="248"/>
      <c r="P180" s="248"/>
      <c r="Q180" s="248"/>
      <c r="R180" s="248"/>
      <c r="S180" s="99">
        <f t="shared" si="16"/>
        <v>0</v>
      </c>
      <c r="T180" s="96"/>
      <c r="U180" s="260"/>
      <c r="V180" s="286"/>
      <c r="W180" s="307">
        <f t="shared" si="26"/>
        <v>0</v>
      </c>
      <c r="X180" s="308">
        <f t="shared" si="27"/>
        <v>0</v>
      </c>
      <c r="Y180" s="273"/>
      <c r="Z180" s="248"/>
      <c r="AA180" s="248"/>
      <c r="AB180" s="248"/>
      <c r="AC180" s="248"/>
      <c r="AD180" s="248"/>
      <c r="AE180" s="248"/>
      <c r="AF180" s="248"/>
      <c r="AG180" s="248"/>
      <c r="AH180" s="248"/>
      <c r="AI180" s="248"/>
      <c r="AJ180" s="248"/>
      <c r="AK180" s="248"/>
      <c r="AL180" s="248"/>
      <c r="AM180" s="248"/>
      <c r="AN180" s="248"/>
      <c r="AO180" s="248"/>
      <c r="AP180" s="248"/>
      <c r="AQ180" s="248"/>
      <c r="AR180" s="248"/>
      <c r="AS180" s="99">
        <f t="shared" si="28"/>
        <v>0</v>
      </c>
      <c r="AT180" s="96"/>
      <c r="AU180" s="100">
        <f t="shared" si="29"/>
        <v>0</v>
      </c>
      <c r="AV180" s="245"/>
    </row>
    <row r="181" spans="2:48" ht="15.75" customHeight="1" x14ac:dyDescent="0.25">
      <c r="B181" s="145"/>
      <c r="C181" s="247"/>
      <c r="D181" s="247"/>
      <c r="E181" s="247"/>
      <c r="F181" s="46"/>
      <c r="G181" s="93"/>
      <c r="H181" s="260"/>
      <c r="I181" s="286"/>
      <c r="J181" s="307">
        <f t="shared" si="24"/>
        <v>0</v>
      </c>
      <c r="K181" s="308">
        <f t="shared" si="25"/>
        <v>0</v>
      </c>
      <c r="L181" s="260"/>
      <c r="M181" s="248"/>
      <c r="N181" s="248"/>
      <c r="O181" s="248"/>
      <c r="P181" s="248"/>
      <c r="Q181" s="248"/>
      <c r="R181" s="248"/>
      <c r="S181" s="99">
        <f t="shared" si="16"/>
        <v>0</v>
      </c>
      <c r="T181" s="96"/>
      <c r="U181" s="260"/>
      <c r="V181" s="286"/>
      <c r="W181" s="307">
        <f t="shared" si="26"/>
        <v>0</v>
      </c>
      <c r="X181" s="308">
        <f t="shared" si="27"/>
        <v>0</v>
      </c>
      <c r="Y181" s="273"/>
      <c r="Z181" s="248"/>
      <c r="AA181" s="248"/>
      <c r="AB181" s="248"/>
      <c r="AC181" s="248"/>
      <c r="AD181" s="248"/>
      <c r="AE181" s="248"/>
      <c r="AF181" s="248"/>
      <c r="AG181" s="248"/>
      <c r="AH181" s="248"/>
      <c r="AI181" s="248"/>
      <c r="AJ181" s="248"/>
      <c r="AK181" s="248"/>
      <c r="AL181" s="248"/>
      <c r="AM181" s="248"/>
      <c r="AN181" s="248"/>
      <c r="AO181" s="248"/>
      <c r="AP181" s="248"/>
      <c r="AQ181" s="248"/>
      <c r="AR181" s="248"/>
      <c r="AS181" s="99">
        <f t="shared" si="28"/>
        <v>0</v>
      </c>
      <c r="AT181" s="96"/>
      <c r="AU181" s="100">
        <f t="shared" si="29"/>
        <v>0</v>
      </c>
      <c r="AV181" s="245"/>
    </row>
    <row r="182" spans="2:48" ht="15.75" customHeight="1" x14ac:dyDescent="0.25">
      <c r="B182" s="145"/>
      <c r="C182" s="247"/>
      <c r="D182" s="247"/>
      <c r="E182" s="247"/>
      <c r="F182" s="46"/>
      <c r="G182" s="93"/>
      <c r="H182" s="260"/>
      <c r="I182" s="286"/>
      <c r="J182" s="307">
        <f t="shared" si="24"/>
        <v>0</v>
      </c>
      <c r="K182" s="308">
        <f t="shared" si="25"/>
        <v>0</v>
      </c>
      <c r="L182" s="260"/>
      <c r="M182" s="248"/>
      <c r="N182" s="248"/>
      <c r="O182" s="248"/>
      <c r="P182" s="248"/>
      <c r="Q182" s="248"/>
      <c r="R182" s="248"/>
      <c r="S182" s="99">
        <f t="shared" si="16"/>
        <v>0</v>
      </c>
      <c r="T182" s="96"/>
      <c r="U182" s="260"/>
      <c r="V182" s="286"/>
      <c r="W182" s="307">
        <f t="shared" si="26"/>
        <v>0</v>
      </c>
      <c r="X182" s="308">
        <f t="shared" si="27"/>
        <v>0</v>
      </c>
      <c r="Y182" s="273"/>
      <c r="Z182" s="248"/>
      <c r="AA182" s="248"/>
      <c r="AB182" s="248"/>
      <c r="AC182" s="248"/>
      <c r="AD182" s="248"/>
      <c r="AE182" s="248"/>
      <c r="AF182" s="248"/>
      <c r="AG182" s="248"/>
      <c r="AH182" s="248"/>
      <c r="AI182" s="248"/>
      <c r="AJ182" s="248"/>
      <c r="AK182" s="248"/>
      <c r="AL182" s="248"/>
      <c r="AM182" s="248"/>
      <c r="AN182" s="248"/>
      <c r="AO182" s="248"/>
      <c r="AP182" s="248"/>
      <c r="AQ182" s="248"/>
      <c r="AR182" s="248"/>
      <c r="AS182" s="99">
        <f t="shared" si="28"/>
        <v>0</v>
      </c>
      <c r="AT182" s="96"/>
      <c r="AU182" s="100">
        <f t="shared" si="29"/>
        <v>0</v>
      </c>
      <c r="AV182" s="245"/>
    </row>
    <row r="183" spans="2:48" ht="15.75" customHeight="1" x14ac:dyDescent="0.25">
      <c r="B183" s="145"/>
      <c r="C183" s="247"/>
      <c r="D183" s="247"/>
      <c r="E183" s="247"/>
      <c r="F183" s="46"/>
      <c r="G183" s="93"/>
      <c r="H183" s="260"/>
      <c r="I183" s="286"/>
      <c r="J183" s="307">
        <f t="shared" si="24"/>
        <v>0</v>
      </c>
      <c r="K183" s="308">
        <f t="shared" si="25"/>
        <v>0</v>
      </c>
      <c r="L183" s="260"/>
      <c r="M183" s="248"/>
      <c r="N183" s="248"/>
      <c r="O183" s="248"/>
      <c r="P183" s="248"/>
      <c r="Q183" s="248"/>
      <c r="R183" s="248"/>
      <c r="S183" s="99">
        <f t="shared" si="16"/>
        <v>0</v>
      </c>
      <c r="T183" s="96"/>
      <c r="U183" s="260"/>
      <c r="V183" s="286"/>
      <c r="W183" s="307">
        <f t="shared" si="26"/>
        <v>0</v>
      </c>
      <c r="X183" s="308">
        <f t="shared" si="27"/>
        <v>0</v>
      </c>
      <c r="Y183" s="273"/>
      <c r="Z183" s="248"/>
      <c r="AA183" s="248"/>
      <c r="AB183" s="248"/>
      <c r="AC183" s="248"/>
      <c r="AD183" s="248"/>
      <c r="AE183" s="248"/>
      <c r="AF183" s="248"/>
      <c r="AG183" s="248"/>
      <c r="AH183" s="248"/>
      <c r="AI183" s="248"/>
      <c r="AJ183" s="248"/>
      <c r="AK183" s="248"/>
      <c r="AL183" s="248"/>
      <c r="AM183" s="248"/>
      <c r="AN183" s="248"/>
      <c r="AO183" s="248"/>
      <c r="AP183" s="248"/>
      <c r="AQ183" s="248"/>
      <c r="AR183" s="248"/>
      <c r="AS183" s="99">
        <f t="shared" si="28"/>
        <v>0</v>
      </c>
      <c r="AT183" s="96"/>
      <c r="AU183" s="100">
        <f t="shared" si="29"/>
        <v>0</v>
      </c>
      <c r="AV183" s="245"/>
    </row>
    <row r="184" spans="2:48" ht="15.75" customHeight="1" x14ac:dyDescent="0.25">
      <c r="B184" s="145"/>
      <c r="C184" s="247"/>
      <c r="D184" s="247"/>
      <c r="E184" s="247"/>
      <c r="F184" s="46"/>
      <c r="G184" s="93"/>
      <c r="H184" s="260"/>
      <c r="I184" s="286"/>
      <c r="J184" s="307">
        <f t="shared" si="24"/>
        <v>0</v>
      </c>
      <c r="K184" s="308">
        <f t="shared" si="25"/>
        <v>0</v>
      </c>
      <c r="L184" s="260"/>
      <c r="M184" s="248"/>
      <c r="N184" s="248"/>
      <c r="O184" s="248"/>
      <c r="P184" s="248"/>
      <c r="Q184" s="248"/>
      <c r="R184" s="248"/>
      <c r="S184" s="99">
        <f t="shared" si="16"/>
        <v>0</v>
      </c>
      <c r="T184" s="96"/>
      <c r="U184" s="260"/>
      <c r="V184" s="286"/>
      <c r="W184" s="307">
        <f t="shared" si="26"/>
        <v>0</v>
      </c>
      <c r="X184" s="308">
        <f t="shared" si="27"/>
        <v>0</v>
      </c>
      <c r="Y184" s="273"/>
      <c r="Z184" s="248"/>
      <c r="AA184" s="248"/>
      <c r="AB184" s="248"/>
      <c r="AC184" s="248"/>
      <c r="AD184" s="248"/>
      <c r="AE184" s="248"/>
      <c r="AF184" s="248"/>
      <c r="AG184" s="248"/>
      <c r="AH184" s="248"/>
      <c r="AI184" s="248"/>
      <c r="AJ184" s="248"/>
      <c r="AK184" s="248"/>
      <c r="AL184" s="248"/>
      <c r="AM184" s="248"/>
      <c r="AN184" s="248"/>
      <c r="AO184" s="248"/>
      <c r="AP184" s="248"/>
      <c r="AQ184" s="248"/>
      <c r="AR184" s="248"/>
      <c r="AS184" s="99">
        <f t="shared" si="28"/>
        <v>0</v>
      </c>
      <c r="AT184" s="96"/>
      <c r="AU184" s="100">
        <f t="shared" si="29"/>
        <v>0</v>
      </c>
      <c r="AV184" s="245"/>
    </row>
    <row r="185" spans="2:48" ht="15.75" customHeight="1" x14ac:dyDescent="0.25">
      <c r="B185" s="145"/>
      <c r="C185" s="247"/>
      <c r="D185" s="247"/>
      <c r="E185" s="247"/>
      <c r="F185" s="46"/>
      <c r="G185" s="93"/>
      <c r="H185" s="260"/>
      <c r="I185" s="286"/>
      <c r="J185" s="307">
        <f t="shared" si="24"/>
        <v>0</v>
      </c>
      <c r="K185" s="308">
        <f t="shared" si="25"/>
        <v>0</v>
      </c>
      <c r="L185" s="260"/>
      <c r="M185" s="248"/>
      <c r="N185" s="248"/>
      <c r="O185" s="248"/>
      <c r="P185" s="248"/>
      <c r="Q185" s="248"/>
      <c r="R185" s="248"/>
      <c r="S185" s="99">
        <f t="shared" si="16"/>
        <v>0</v>
      </c>
      <c r="T185" s="96"/>
      <c r="U185" s="260"/>
      <c r="V185" s="286"/>
      <c r="W185" s="307">
        <f t="shared" si="26"/>
        <v>0</v>
      </c>
      <c r="X185" s="308">
        <f t="shared" si="27"/>
        <v>0</v>
      </c>
      <c r="Y185" s="273"/>
      <c r="Z185" s="248"/>
      <c r="AA185" s="248"/>
      <c r="AB185" s="248"/>
      <c r="AC185" s="248"/>
      <c r="AD185" s="248"/>
      <c r="AE185" s="248"/>
      <c r="AF185" s="248"/>
      <c r="AG185" s="248"/>
      <c r="AH185" s="248"/>
      <c r="AI185" s="248"/>
      <c r="AJ185" s="248"/>
      <c r="AK185" s="248"/>
      <c r="AL185" s="248"/>
      <c r="AM185" s="248"/>
      <c r="AN185" s="248"/>
      <c r="AO185" s="248"/>
      <c r="AP185" s="248"/>
      <c r="AQ185" s="248"/>
      <c r="AR185" s="248"/>
      <c r="AS185" s="99">
        <f t="shared" si="28"/>
        <v>0</v>
      </c>
      <c r="AT185" s="96"/>
      <c r="AU185" s="100">
        <f t="shared" si="29"/>
        <v>0</v>
      </c>
      <c r="AV185" s="245"/>
    </row>
    <row r="186" spans="2:48" ht="15.75" customHeight="1" x14ac:dyDescent="0.25">
      <c r="B186" s="145"/>
      <c r="C186" s="247"/>
      <c r="D186" s="247"/>
      <c r="E186" s="247"/>
      <c r="F186" s="46"/>
      <c r="G186" s="93"/>
      <c r="H186" s="260"/>
      <c r="I186" s="286"/>
      <c r="J186" s="307">
        <f t="shared" si="24"/>
        <v>0</v>
      </c>
      <c r="K186" s="308">
        <f t="shared" si="25"/>
        <v>0</v>
      </c>
      <c r="L186" s="260"/>
      <c r="M186" s="248"/>
      <c r="N186" s="248"/>
      <c r="O186" s="248"/>
      <c r="P186" s="248"/>
      <c r="Q186" s="248"/>
      <c r="R186" s="248"/>
      <c r="S186" s="99">
        <f t="shared" si="16"/>
        <v>0</v>
      </c>
      <c r="T186" s="96"/>
      <c r="U186" s="260"/>
      <c r="V186" s="286"/>
      <c r="W186" s="307">
        <f t="shared" si="26"/>
        <v>0</v>
      </c>
      <c r="X186" s="308">
        <f t="shared" si="27"/>
        <v>0</v>
      </c>
      <c r="Y186" s="273"/>
      <c r="Z186" s="248"/>
      <c r="AA186" s="248"/>
      <c r="AB186" s="248"/>
      <c r="AC186" s="248"/>
      <c r="AD186" s="248"/>
      <c r="AE186" s="248"/>
      <c r="AF186" s="248"/>
      <c r="AG186" s="248"/>
      <c r="AH186" s="248"/>
      <c r="AI186" s="248"/>
      <c r="AJ186" s="248"/>
      <c r="AK186" s="248"/>
      <c r="AL186" s="248"/>
      <c r="AM186" s="248"/>
      <c r="AN186" s="248"/>
      <c r="AO186" s="248"/>
      <c r="AP186" s="248"/>
      <c r="AQ186" s="248"/>
      <c r="AR186" s="248"/>
      <c r="AS186" s="99">
        <f t="shared" si="28"/>
        <v>0</v>
      </c>
      <c r="AT186" s="96"/>
      <c r="AU186" s="100">
        <f t="shared" si="29"/>
        <v>0</v>
      </c>
      <c r="AV186" s="245"/>
    </row>
    <row r="187" spans="2:48" ht="15.75" customHeight="1" x14ac:dyDescent="0.25">
      <c r="B187" s="145"/>
      <c r="C187" s="247"/>
      <c r="D187" s="247"/>
      <c r="E187" s="247"/>
      <c r="F187" s="46"/>
      <c r="G187" s="93"/>
      <c r="H187" s="260"/>
      <c r="I187" s="286"/>
      <c r="J187" s="307">
        <f t="shared" si="24"/>
        <v>0</v>
      </c>
      <c r="K187" s="308">
        <f t="shared" si="25"/>
        <v>0</v>
      </c>
      <c r="L187" s="260"/>
      <c r="M187" s="248"/>
      <c r="N187" s="248"/>
      <c r="O187" s="248"/>
      <c r="P187" s="248"/>
      <c r="Q187" s="248"/>
      <c r="R187" s="248"/>
      <c r="S187" s="99">
        <f t="shared" si="16"/>
        <v>0</v>
      </c>
      <c r="T187" s="96"/>
      <c r="U187" s="260"/>
      <c r="V187" s="286"/>
      <c r="W187" s="307">
        <f t="shared" si="26"/>
        <v>0</v>
      </c>
      <c r="X187" s="308">
        <f t="shared" si="27"/>
        <v>0</v>
      </c>
      <c r="Y187" s="273"/>
      <c r="Z187" s="248"/>
      <c r="AA187" s="248"/>
      <c r="AB187" s="248"/>
      <c r="AC187" s="248"/>
      <c r="AD187" s="248"/>
      <c r="AE187" s="248"/>
      <c r="AF187" s="248"/>
      <c r="AG187" s="248"/>
      <c r="AH187" s="248"/>
      <c r="AI187" s="248"/>
      <c r="AJ187" s="248"/>
      <c r="AK187" s="248"/>
      <c r="AL187" s="248"/>
      <c r="AM187" s="248"/>
      <c r="AN187" s="248"/>
      <c r="AO187" s="248"/>
      <c r="AP187" s="248"/>
      <c r="AQ187" s="248"/>
      <c r="AR187" s="248"/>
      <c r="AS187" s="99">
        <f t="shared" si="28"/>
        <v>0</v>
      </c>
      <c r="AT187" s="96"/>
      <c r="AU187" s="100">
        <f t="shared" si="29"/>
        <v>0</v>
      </c>
      <c r="AV187" s="245"/>
    </row>
    <row r="188" spans="2:48" ht="15.75" customHeight="1" x14ac:dyDescent="0.25">
      <c r="B188" s="145"/>
      <c r="C188" s="247"/>
      <c r="D188" s="247"/>
      <c r="E188" s="247"/>
      <c r="F188" s="46"/>
      <c r="G188" s="93"/>
      <c r="H188" s="260"/>
      <c r="I188" s="286"/>
      <c r="J188" s="307">
        <f t="shared" si="24"/>
        <v>0</v>
      </c>
      <c r="K188" s="308">
        <f t="shared" si="25"/>
        <v>0</v>
      </c>
      <c r="L188" s="260"/>
      <c r="M188" s="248"/>
      <c r="N188" s="248"/>
      <c r="O188" s="248"/>
      <c r="P188" s="248"/>
      <c r="Q188" s="248"/>
      <c r="R188" s="248"/>
      <c r="S188" s="99">
        <f t="shared" si="16"/>
        <v>0</v>
      </c>
      <c r="T188" s="96"/>
      <c r="U188" s="260"/>
      <c r="V188" s="286"/>
      <c r="W188" s="307">
        <f t="shared" si="26"/>
        <v>0</v>
      </c>
      <c r="X188" s="308">
        <f t="shared" si="27"/>
        <v>0</v>
      </c>
      <c r="Y188" s="273"/>
      <c r="Z188" s="248"/>
      <c r="AA188" s="248"/>
      <c r="AB188" s="248"/>
      <c r="AC188" s="248"/>
      <c r="AD188" s="248"/>
      <c r="AE188" s="248"/>
      <c r="AF188" s="248"/>
      <c r="AG188" s="248"/>
      <c r="AH188" s="248"/>
      <c r="AI188" s="248"/>
      <c r="AJ188" s="248"/>
      <c r="AK188" s="248"/>
      <c r="AL188" s="248"/>
      <c r="AM188" s="248"/>
      <c r="AN188" s="248"/>
      <c r="AO188" s="248"/>
      <c r="AP188" s="248"/>
      <c r="AQ188" s="248"/>
      <c r="AR188" s="248"/>
      <c r="AS188" s="99">
        <f t="shared" si="28"/>
        <v>0</v>
      </c>
      <c r="AT188" s="96"/>
      <c r="AU188" s="100">
        <f t="shared" si="29"/>
        <v>0</v>
      </c>
      <c r="AV188" s="245"/>
    </row>
    <row r="189" spans="2:48" ht="15.75" customHeight="1" x14ac:dyDescent="0.25">
      <c r="B189" s="145"/>
      <c r="C189" s="247"/>
      <c r="D189" s="247"/>
      <c r="E189" s="247"/>
      <c r="F189" s="46"/>
      <c r="G189" s="93"/>
      <c r="H189" s="260"/>
      <c r="I189" s="286"/>
      <c r="J189" s="307">
        <f t="shared" ref="J189:J201" si="30">H189-K189</f>
        <v>0</v>
      </c>
      <c r="K189" s="308">
        <f t="shared" ref="K189:K201" si="31">ROUND(SUM(H189/(I189+1)),2)</f>
        <v>0</v>
      </c>
      <c r="L189" s="260"/>
      <c r="M189" s="248"/>
      <c r="N189" s="248"/>
      <c r="O189" s="248"/>
      <c r="P189" s="248"/>
      <c r="Q189" s="248"/>
      <c r="R189" s="248"/>
      <c r="S189" s="99">
        <f t="shared" si="16"/>
        <v>0</v>
      </c>
      <c r="T189" s="96"/>
      <c r="U189" s="260"/>
      <c r="V189" s="286"/>
      <c r="W189" s="307">
        <f t="shared" ref="W189:W201" si="32">U189-X189</f>
        <v>0</v>
      </c>
      <c r="X189" s="308">
        <f t="shared" ref="X189:X201" si="33">ROUND(SUM(U189/(V189+1)),2)</f>
        <v>0</v>
      </c>
      <c r="Y189" s="273"/>
      <c r="Z189" s="248"/>
      <c r="AA189" s="248"/>
      <c r="AB189" s="248"/>
      <c r="AC189" s="248"/>
      <c r="AD189" s="248"/>
      <c r="AE189" s="248"/>
      <c r="AF189" s="248"/>
      <c r="AG189" s="248"/>
      <c r="AH189" s="248"/>
      <c r="AI189" s="248"/>
      <c r="AJ189" s="248"/>
      <c r="AK189" s="248"/>
      <c r="AL189" s="248"/>
      <c r="AM189" s="248"/>
      <c r="AN189" s="248"/>
      <c r="AO189" s="248"/>
      <c r="AP189" s="248"/>
      <c r="AQ189" s="248"/>
      <c r="AR189" s="248"/>
      <c r="AS189" s="99">
        <f t="shared" ref="AS189:AS201" si="34">SUM(Y189:AR189)+W189</f>
        <v>0</v>
      </c>
      <c r="AT189" s="96"/>
      <c r="AU189" s="100">
        <f t="shared" ref="AU189:AU201" si="35">AU188+S189-AS189</f>
        <v>0</v>
      </c>
      <c r="AV189" s="245"/>
    </row>
    <row r="190" spans="2:48" ht="15.75" customHeight="1" x14ac:dyDescent="0.25">
      <c r="B190" s="145"/>
      <c r="C190" s="247"/>
      <c r="D190" s="247"/>
      <c r="E190" s="247"/>
      <c r="F190" s="46"/>
      <c r="G190" s="93"/>
      <c r="H190" s="260"/>
      <c r="I190" s="286"/>
      <c r="J190" s="307">
        <f t="shared" si="30"/>
        <v>0</v>
      </c>
      <c r="K190" s="308">
        <f t="shared" si="31"/>
        <v>0</v>
      </c>
      <c r="L190" s="260"/>
      <c r="M190" s="248"/>
      <c r="N190" s="248"/>
      <c r="O190" s="248"/>
      <c r="P190" s="248"/>
      <c r="Q190" s="248"/>
      <c r="R190" s="248"/>
      <c r="S190" s="99">
        <f t="shared" si="16"/>
        <v>0</v>
      </c>
      <c r="T190" s="96"/>
      <c r="U190" s="260"/>
      <c r="V190" s="286"/>
      <c r="W190" s="307">
        <f t="shared" si="32"/>
        <v>0</v>
      </c>
      <c r="X190" s="308">
        <f t="shared" si="33"/>
        <v>0</v>
      </c>
      <c r="Y190" s="273"/>
      <c r="Z190" s="248"/>
      <c r="AA190" s="248"/>
      <c r="AB190" s="248"/>
      <c r="AC190" s="248"/>
      <c r="AD190" s="248"/>
      <c r="AE190" s="248"/>
      <c r="AF190" s="248"/>
      <c r="AG190" s="248"/>
      <c r="AH190" s="248"/>
      <c r="AI190" s="248"/>
      <c r="AJ190" s="248"/>
      <c r="AK190" s="248"/>
      <c r="AL190" s="248"/>
      <c r="AM190" s="248"/>
      <c r="AN190" s="248"/>
      <c r="AO190" s="248"/>
      <c r="AP190" s="248"/>
      <c r="AQ190" s="248"/>
      <c r="AR190" s="248"/>
      <c r="AS190" s="99">
        <f t="shared" si="34"/>
        <v>0</v>
      </c>
      <c r="AT190" s="96"/>
      <c r="AU190" s="100">
        <f t="shared" si="35"/>
        <v>0</v>
      </c>
      <c r="AV190" s="245"/>
    </row>
    <row r="191" spans="2:48" ht="15.75" customHeight="1" x14ac:dyDescent="0.25">
      <c r="B191" s="145"/>
      <c r="C191" s="247"/>
      <c r="D191" s="247"/>
      <c r="E191" s="247"/>
      <c r="F191" s="46"/>
      <c r="G191" s="93"/>
      <c r="H191" s="260"/>
      <c r="I191" s="286"/>
      <c r="J191" s="307">
        <f t="shared" si="30"/>
        <v>0</v>
      </c>
      <c r="K191" s="308">
        <f t="shared" si="31"/>
        <v>0</v>
      </c>
      <c r="L191" s="260"/>
      <c r="M191" s="248"/>
      <c r="N191" s="248"/>
      <c r="O191" s="248"/>
      <c r="P191" s="248"/>
      <c r="Q191" s="248"/>
      <c r="R191" s="248"/>
      <c r="S191" s="99">
        <f t="shared" si="16"/>
        <v>0</v>
      </c>
      <c r="T191" s="96"/>
      <c r="U191" s="260"/>
      <c r="V191" s="286"/>
      <c r="W191" s="307">
        <f t="shared" si="32"/>
        <v>0</v>
      </c>
      <c r="X191" s="308">
        <f t="shared" si="33"/>
        <v>0</v>
      </c>
      <c r="Y191" s="273"/>
      <c r="Z191" s="248"/>
      <c r="AA191" s="248"/>
      <c r="AB191" s="248"/>
      <c r="AC191" s="248"/>
      <c r="AD191" s="248"/>
      <c r="AE191" s="248"/>
      <c r="AF191" s="248"/>
      <c r="AG191" s="248"/>
      <c r="AH191" s="248"/>
      <c r="AI191" s="248"/>
      <c r="AJ191" s="248"/>
      <c r="AK191" s="248"/>
      <c r="AL191" s="248"/>
      <c r="AM191" s="248"/>
      <c r="AN191" s="248"/>
      <c r="AO191" s="248"/>
      <c r="AP191" s="248"/>
      <c r="AQ191" s="248"/>
      <c r="AR191" s="248"/>
      <c r="AS191" s="99">
        <f t="shared" si="34"/>
        <v>0</v>
      </c>
      <c r="AT191" s="96"/>
      <c r="AU191" s="100">
        <f t="shared" si="35"/>
        <v>0</v>
      </c>
      <c r="AV191" s="245"/>
    </row>
    <row r="192" spans="2:48" ht="15.75" customHeight="1" x14ac:dyDescent="0.25">
      <c r="B192" s="145"/>
      <c r="C192" s="247"/>
      <c r="D192" s="247"/>
      <c r="E192" s="247"/>
      <c r="F192" s="46"/>
      <c r="G192" s="93"/>
      <c r="H192" s="260"/>
      <c r="I192" s="286"/>
      <c r="J192" s="307">
        <f t="shared" si="30"/>
        <v>0</v>
      </c>
      <c r="K192" s="308">
        <f t="shared" si="31"/>
        <v>0</v>
      </c>
      <c r="L192" s="260"/>
      <c r="M192" s="248"/>
      <c r="N192" s="248"/>
      <c r="O192" s="248"/>
      <c r="P192" s="248"/>
      <c r="Q192" s="248"/>
      <c r="R192" s="248"/>
      <c r="S192" s="99">
        <f t="shared" si="16"/>
        <v>0</v>
      </c>
      <c r="T192" s="96"/>
      <c r="U192" s="260"/>
      <c r="V192" s="286"/>
      <c r="W192" s="307">
        <f t="shared" si="32"/>
        <v>0</v>
      </c>
      <c r="X192" s="308">
        <f t="shared" si="33"/>
        <v>0</v>
      </c>
      <c r="Y192" s="273"/>
      <c r="Z192" s="248"/>
      <c r="AA192" s="248"/>
      <c r="AB192" s="248"/>
      <c r="AC192" s="248"/>
      <c r="AD192" s="248"/>
      <c r="AE192" s="248"/>
      <c r="AF192" s="248"/>
      <c r="AG192" s="248"/>
      <c r="AH192" s="248"/>
      <c r="AI192" s="248"/>
      <c r="AJ192" s="248"/>
      <c r="AK192" s="248"/>
      <c r="AL192" s="248"/>
      <c r="AM192" s="248"/>
      <c r="AN192" s="248"/>
      <c r="AO192" s="248"/>
      <c r="AP192" s="248"/>
      <c r="AQ192" s="248"/>
      <c r="AR192" s="248"/>
      <c r="AS192" s="99">
        <f t="shared" si="34"/>
        <v>0</v>
      </c>
      <c r="AT192" s="96"/>
      <c r="AU192" s="100">
        <f t="shared" si="35"/>
        <v>0</v>
      </c>
      <c r="AV192" s="245"/>
    </row>
    <row r="193" spans="2:49" ht="15.75" customHeight="1" x14ac:dyDescent="0.25">
      <c r="B193" s="145"/>
      <c r="C193" s="247"/>
      <c r="D193" s="247"/>
      <c r="E193" s="247"/>
      <c r="F193" s="46"/>
      <c r="G193" s="93"/>
      <c r="H193" s="260"/>
      <c r="I193" s="286"/>
      <c r="J193" s="307">
        <f t="shared" si="30"/>
        <v>0</v>
      </c>
      <c r="K193" s="308">
        <f t="shared" si="31"/>
        <v>0</v>
      </c>
      <c r="L193" s="260"/>
      <c r="M193" s="248"/>
      <c r="N193" s="248"/>
      <c r="O193" s="248"/>
      <c r="P193" s="248"/>
      <c r="Q193" s="248"/>
      <c r="R193" s="248"/>
      <c r="S193" s="99">
        <f t="shared" si="16"/>
        <v>0</v>
      </c>
      <c r="T193" s="96"/>
      <c r="U193" s="260"/>
      <c r="V193" s="286"/>
      <c r="W193" s="307">
        <f t="shared" si="32"/>
        <v>0</v>
      </c>
      <c r="X193" s="308">
        <f t="shared" si="33"/>
        <v>0</v>
      </c>
      <c r="Y193" s="273"/>
      <c r="Z193" s="248"/>
      <c r="AA193" s="248"/>
      <c r="AB193" s="248"/>
      <c r="AC193" s="248"/>
      <c r="AD193" s="248"/>
      <c r="AE193" s="248"/>
      <c r="AF193" s="248"/>
      <c r="AG193" s="248"/>
      <c r="AH193" s="248"/>
      <c r="AI193" s="248"/>
      <c r="AJ193" s="248"/>
      <c r="AK193" s="248"/>
      <c r="AL193" s="248"/>
      <c r="AM193" s="248"/>
      <c r="AN193" s="248"/>
      <c r="AO193" s="248"/>
      <c r="AP193" s="248"/>
      <c r="AQ193" s="248"/>
      <c r="AR193" s="248"/>
      <c r="AS193" s="99">
        <f t="shared" si="34"/>
        <v>0</v>
      </c>
      <c r="AT193" s="96"/>
      <c r="AU193" s="100">
        <f t="shared" si="35"/>
        <v>0</v>
      </c>
      <c r="AV193" s="245"/>
    </row>
    <row r="194" spans="2:49" ht="15.75" customHeight="1" x14ac:dyDescent="0.25">
      <c r="B194" s="145"/>
      <c r="C194" s="247"/>
      <c r="D194" s="247"/>
      <c r="E194" s="247"/>
      <c r="F194" s="46"/>
      <c r="G194" s="93"/>
      <c r="H194" s="260"/>
      <c r="I194" s="286"/>
      <c r="J194" s="307">
        <f t="shared" si="30"/>
        <v>0</v>
      </c>
      <c r="K194" s="308">
        <f t="shared" si="31"/>
        <v>0</v>
      </c>
      <c r="L194" s="260"/>
      <c r="M194" s="248"/>
      <c r="N194" s="248"/>
      <c r="O194" s="248"/>
      <c r="P194" s="248"/>
      <c r="Q194" s="248"/>
      <c r="R194" s="248"/>
      <c r="S194" s="99">
        <f t="shared" si="16"/>
        <v>0</v>
      </c>
      <c r="T194" s="96"/>
      <c r="U194" s="260"/>
      <c r="V194" s="286"/>
      <c r="W194" s="307">
        <f t="shared" si="32"/>
        <v>0</v>
      </c>
      <c r="X194" s="308">
        <f t="shared" si="33"/>
        <v>0</v>
      </c>
      <c r="Y194" s="273"/>
      <c r="Z194" s="248"/>
      <c r="AA194" s="248"/>
      <c r="AB194" s="248"/>
      <c r="AC194" s="248"/>
      <c r="AD194" s="248"/>
      <c r="AE194" s="248"/>
      <c r="AF194" s="248"/>
      <c r="AG194" s="248"/>
      <c r="AH194" s="248"/>
      <c r="AI194" s="248"/>
      <c r="AJ194" s="248"/>
      <c r="AK194" s="248"/>
      <c r="AL194" s="248"/>
      <c r="AM194" s="248"/>
      <c r="AN194" s="248"/>
      <c r="AO194" s="248"/>
      <c r="AP194" s="248"/>
      <c r="AQ194" s="248"/>
      <c r="AR194" s="248"/>
      <c r="AS194" s="99">
        <f t="shared" si="34"/>
        <v>0</v>
      </c>
      <c r="AT194" s="96"/>
      <c r="AU194" s="100">
        <f t="shared" si="35"/>
        <v>0</v>
      </c>
      <c r="AV194" s="245"/>
    </row>
    <row r="195" spans="2:49" ht="15.75" customHeight="1" x14ac:dyDescent="0.25">
      <c r="B195" s="145"/>
      <c r="C195" s="247"/>
      <c r="D195" s="247"/>
      <c r="E195" s="247"/>
      <c r="F195" s="46"/>
      <c r="G195" s="93"/>
      <c r="H195" s="260"/>
      <c r="I195" s="286"/>
      <c r="J195" s="307">
        <f t="shared" si="30"/>
        <v>0</v>
      </c>
      <c r="K195" s="308">
        <f t="shared" si="31"/>
        <v>0</v>
      </c>
      <c r="L195" s="260"/>
      <c r="M195" s="248"/>
      <c r="N195" s="248"/>
      <c r="O195" s="248"/>
      <c r="P195" s="248"/>
      <c r="Q195" s="248"/>
      <c r="R195" s="248"/>
      <c r="S195" s="99">
        <f t="shared" si="16"/>
        <v>0</v>
      </c>
      <c r="T195" s="96"/>
      <c r="U195" s="260"/>
      <c r="V195" s="286"/>
      <c r="W195" s="307">
        <f t="shared" si="32"/>
        <v>0</v>
      </c>
      <c r="X195" s="308">
        <f t="shared" si="33"/>
        <v>0</v>
      </c>
      <c r="Y195" s="273"/>
      <c r="Z195" s="248"/>
      <c r="AA195" s="248"/>
      <c r="AB195" s="248"/>
      <c r="AC195" s="248"/>
      <c r="AD195" s="248"/>
      <c r="AE195" s="248"/>
      <c r="AF195" s="248"/>
      <c r="AG195" s="248"/>
      <c r="AH195" s="248"/>
      <c r="AI195" s="248"/>
      <c r="AJ195" s="248"/>
      <c r="AK195" s="248"/>
      <c r="AL195" s="248"/>
      <c r="AM195" s="248"/>
      <c r="AN195" s="248"/>
      <c r="AO195" s="248"/>
      <c r="AP195" s="248"/>
      <c r="AQ195" s="248"/>
      <c r="AR195" s="248"/>
      <c r="AS195" s="99">
        <f t="shared" si="34"/>
        <v>0</v>
      </c>
      <c r="AT195" s="96"/>
      <c r="AU195" s="100">
        <f t="shared" si="35"/>
        <v>0</v>
      </c>
      <c r="AV195" s="245"/>
    </row>
    <row r="196" spans="2:49" ht="15.75" customHeight="1" x14ac:dyDescent="0.25">
      <c r="B196" s="145"/>
      <c r="C196" s="247"/>
      <c r="D196" s="247"/>
      <c r="E196" s="247"/>
      <c r="F196" s="46"/>
      <c r="G196" s="93"/>
      <c r="H196" s="260"/>
      <c r="I196" s="286"/>
      <c r="J196" s="307">
        <f t="shared" si="30"/>
        <v>0</v>
      </c>
      <c r="K196" s="308">
        <f t="shared" si="31"/>
        <v>0</v>
      </c>
      <c r="L196" s="260"/>
      <c r="M196" s="248"/>
      <c r="N196" s="248"/>
      <c r="O196" s="248"/>
      <c r="P196" s="248"/>
      <c r="Q196" s="248"/>
      <c r="R196" s="248"/>
      <c r="S196" s="99">
        <f t="shared" si="16"/>
        <v>0</v>
      </c>
      <c r="T196" s="96"/>
      <c r="U196" s="260"/>
      <c r="V196" s="286"/>
      <c r="W196" s="307">
        <f t="shared" si="32"/>
        <v>0</v>
      </c>
      <c r="X196" s="308">
        <f t="shared" si="33"/>
        <v>0</v>
      </c>
      <c r="Y196" s="273"/>
      <c r="Z196" s="248"/>
      <c r="AA196" s="248"/>
      <c r="AB196" s="248"/>
      <c r="AC196" s="248"/>
      <c r="AD196" s="248"/>
      <c r="AE196" s="248"/>
      <c r="AF196" s="248"/>
      <c r="AG196" s="248"/>
      <c r="AH196" s="248"/>
      <c r="AI196" s="248"/>
      <c r="AJ196" s="248"/>
      <c r="AK196" s="248"/>
      <c r="AL196" s="248"/>
      <c r="AM196" s="248"/>
      <c r="AN196" s="248"/>
      <c r="AO196" s="248"/>
      <c r="AP196" s="248"/>
      <c r="AQ196" s="248"/>
      <c r="AR196" s="248"/>
      <c r="AS196" s="99">
        <f t="shared" si="34"/>
        <v>0</v>
      </c>
      <c r="AT196" s="96"/>
      <c r="AU196" s="100">
        <f t="shared" si="35"/>
        <v>0</v>
      </c>
      <c r="AV196" s="245"/>
    </row>
    <row r="197" spans="2:49" ht="15.75" customHeight="1" x14ac:dyDescent="0.25">
      <c r="B197" s="145"/>
      <c r="C197" s="247"/>
      <c r="D197" s="247"/>
      <c r="E197" s="247"/>
      <c r="F197" s="46"/>
      <c r="G197" s="93"/>
      <c r="H197" s="260"/>
      <c r="I197" s="286"/>
      <c r="J197" s="307">
        <f t="shared" si="30"/>
        <v>0</v>
      </c>
      <c r="K197" s="308">
        <f t="shared" si="31"/>
        <v>0</v>
      </c>
      <c r="L197" s="260"/>
      <c r="M197" s="248"/>
      <c r="N197" s="248"/>
      <c r="O197" s="248"/>
      <c r="P197" s="248"/>
      <c r="Q197" s="248"/>
      <c r="R197" s="248"/>
      <c r="S197" s="99">
        <f t="shared" si="16"/>
        <v>0</v>
      </c>
      <c r="T197" s="96"/>
      <c r="U197" s="260"/>
      <c r="V197" s="286"/>
      <c r="W197" s="307">
        <f t="shared" si="32"/>
        <v>0</v>
      </c>
      <c r="X197" s="308">
        <f t="shared" si="33"/>
        <v>0</v>
      </c>
      <c r="Y197" s="273"/>
      <c r="Z197" s="248"/>
      <c r="AA197" s="248"/>
      <c r="AB197" s="248"/>
      <c r="AC197" s="248"/>
      <c r="AD197" s="248"/>
      <c r="AE197" s="248"/>
      <c r="AF197" s="248"/>
      <c r="AG197" s="248"/>
      <c r="AH197" s="248"/>
      <c r="AI197" s="248"/>
      <c r="AJ197" s="248"/>
      <c r="AK197" s="248"/>
      <c r="AL197" s="248"/>
      <c r="AM197" s="248"/>
      <c r="AN197" s="248"/>
      <c r="AO197" s="248"/>
      <c r="AP197" s="248"/>
      <c r="AQ197" s="248"/>
      <c r="AR197" s="248"/>
      <c r="AS197" s="99">
        <f t="shared" si="34"/>
        <v>0</v>
      </c>
      <c r="AT197" s="96"/>
      <c r="AU197" s="100">
        <f t="shared" si="35"/>
        <v>0</v>
      </c>
      <c r="AV197" s="245"/>
    </row>
    <row r="198" spans="2:49" ht="15.75" customHeight="1" x14ac:dyDescent="0.25">
      <c r="B198" s="145"/>
      <c r="C198" s="247"/>
      <c r="D198" s="247"/>
      <c r="E198" s="247"/>
      <c r="F198" s="46"/>
      <c r="G198" s="93"/>
      <c r="H198" s="260"/>
      <c r="I198" s="286"/>
      <c r="J198" s="307">
        <f t="shared" si="30"/>
        <v>0</v>
      </c>
      <c r="K198" s="308">
        <f t="shared" si="31"/>
        <v>0</v>
      </c>
      <c r="L198" s="260"/>
      <c r="M198" s="248"/>
      <c r="N198" s="248"/>
      <c r="O198" s="248"/>
      <c r="P198" s="248"/>
      <c r="Q198" s="248"/>
      <c r="R198" s="248"/>
      <c r="S198" s="99">
        <f t="shared" si="16"/>
        <v>0</v>
      </c>
      <c r="T198" s="96"/>
      <c r="U198" s="260"/>
      <c r="V198" s="286"/>
      <c r="W198" s="307">
        <f t="shared" si="32"/>
        <v>0</v>
      </c>
      <c r="X198" s="308">
        <f t="shared" si="33"/>
        <v>0</v>
      </c>
      <c r="Y198" s="273"/>
      <c r="Z198" s="248"/>
      <c r="AA198" s="248"/>
      <c r="AB198" s="248"/>
      <c r="AC198" s="248"/>
      <c r="AD198" s="248"/>
      <c r="AE198" s="248"/>
      <c r="AF198" s="248"/>
      <c r="AG198" s="248"/>
      <c r="AH198" s="248"/>
      <c r="AI198" s="248"/>
      <c r="AJ198" s="248"/>
      <c r="AK198" s="248"/>
      <c r="AL198" s="248"/>
      <c r="AM198" s="248"/>
      <c r="AN198" s="248"/>
      <c r="AO198" s="248"/>
      <c r="AP198" s="248"/>
      <c r="AQ198" s="248"/>
      <c r="AR198" s="248"/>
      <c r="AS198" s="99">
        <f t="shared" si="34"/>
        <v>0</v>
      </c>
      <c r="AT198" s="96"/>
      <c r="AU198" s="100">
        <f t="shared" si="35"/>
        <v>0</v>
      </c>
      <c r="AV198" s="245"/>
    </row>
    <row r="199" spans="2:49" ht="15.75" customHeight="1" x14ac:dyDescent="0.25">
      <c r="B199" s="145"/>
      <c r="C199" s="247"/>
      <c r="D199" s="247"/>
      <c r="E199" s="247"/>
      <c r="F199" s="46"/>
      <c r="G199" s="93"/>
      <c r="H199" s="260"/>
      <c r="I199" s="286"/>
      <c r="J199" s="307">
        <f t="shared" si="30"/>
        <v>0</v>
      </c>
      <c r="K199" s="308">
        <f t="shared" si="31"/>
        <v>0</v>
      </c>
      <c r="L199" s="260"/>
      <c r="M199" s="248"/>
      <c r="N199" s="248"/>
      <c r="O199" s="248"/>
      <c r="P199" s="248"/>
      <c r="Q199" s="248"/>
      <c r="R199" s="248"/>
      <c r="S199" s="99">
        <f t="shared" si="16"/>
        <v>0</v>
      </c>
      <c r="T199" s="96"/>
      <c r="U199" s="260"/>
      <c r="V199" s="286"/>
      <c r="W199" s="307">
        <f t="shared" si="32"/>
        <v>0</v>
      </c>
      <c r="X199" s="308">
        <f t="shared" si="33"/>
        <v>0</v>
      </c>
      <c r="Y199" s="273"/>
      <c r="Z199" s="248"/>
      <c r="AA199" s="248"/>
      <c r="AB199" s="248"/>
      <c r="AC199" s="248"/>
      <c r="AD199" s="248"/>
      <c r="AE199" s="248"/>
      <c r="AF199" s="248"/>
      <c r="AG199" s="248"/>
      <c r="AH199" s="248"/>
      <c r="AI199" s="248"/>
      <c r="AJ199" s="248"/>
      <c r="AK199" s="248"/>
      <c r="AL199" s="248"/>
      <c r="AM199" s="248"/>
      <c r="AN199" s="248"/>
      <c r="AO199" s="248"/>
      <c r="AP199" s="248"/>
      <c r="AQ199" s="248"/>
      <c r="AR199" s="248"/>
      <c r="AS199" s="99">
        <f t="shared" si="34"/>
        <v>0</v>
      </c>
      <c r="AT199" s="96"/>
      <c r="AU199" s="100">
        <f t="shared" si="35"/>
        <v>0</v>
      </c>
      <c r="AV199" s="245"/>
    </row>
    <row r="200" spans="2:49" ht="15.75" customHeight="1" x14ac:dyDescent="0.25">
      <c r="B200" s="145"/>
      <c r="C200" s="247"/>
      <c r="D200" s="247"/>
      <c r="E200" s="247"/>
      <c r="F200" s="46"/>
      <c r="G200" s="93"/>
      <c r="H200" s="260"/>
      <c r="I200" s="286"/>
      <c r="J200" s="307">
        <f t="shared" si="30"/>
        <v>0</v>
      </c>
      <c r="K200" s="308">
        <f t="shared" si="31"/>
        <v>0</v>
      </c>
      <c r="L200" s="260"/>
      <c r="M200" s="248"/>
      <c r="N200" s="248"/>
      <c r="O200" s="248"/>
      <c r="P200" s="248"/>
      <c r="Q200" s="248"/>
      <c r="R200" s="248"/>
      <c r="S200" s="99">
        <f t="shared" si="16"/>
        <v>0</v>
      </c>
      <c r="T200" s="96"/>
      <c r="U200" s="260"/>
      <c r="V200" s="286"/>
      <c r="W200" s="307">
        <f t="shared" si="32"/>
        <v>0</v>
      </c>
      <c r="X200" s="308">
        <f t="shared" si="33"/>
        <v>0</v>
      </c>
      <c r="Y200" s="273"/>
      <c r="Z200" s="248"/>
      <c r="AA200" s="248"/>
      <c r="AB200" s="248"/>
      <c r="AC200" s="248"/>
      <c r="AD200" s="248"/>
      <c r="AE200" s="248"/>
      <c r="AF200" s="248"/>
      <c r="AG200" s="248"/>
      <c r="AH200" s="248"/>
      <c r="AI200" s="248"/>
      <c r="AJ200" s="248"/>
      <c r="AK200" s="248"/>
      <c r="AL200" s="248"/>
      <c r="AM200" s="248"/>
      <c r="AN200" s="248"/>
      <c r="AO200" s="248"/>
      <c r="AP200" s="248"/>
      <c r="AQ200" s="248"/>
      <c r="AR200" s="248"/>
      <c r="AS200" s="99">
        <f t="shared" si="34"/>
        <v>0</v>
      </c>
      <c r="AT200" s="96"/>
      <c r="AU200" s="100">
        <f t="shared" si="35"/>
        <v>0</v>
      </c>
      <c r="AV200" s="245"/>
    </row>
    <row r="201" spans="2:49" ht="15.75" customHeight="1" thickBot="1" x14ac:dyDescent="0.3">
      <c r="B201" s="528"/>
      <c r="C201" s="526"/>
      <c r="D201" s="526"/>
      <c r="E201" s="526"/>
      <c r="F201" s="527"/>
      <c r="G201" s="93"/>
      <c r="H201" s="260"/>
      <c r="I201" s="286"/>
      <c r="J201" s="307">
        <f t="shared" si="30"/>
        <v>0</v>
      </c>
      <c r="K201" s="308">
        <f t="shared" si="31"/>
        <v>0</v>
      </c>
      <c r="L201" s="532"/>
      <c r="M201" s="533"/>
      <c r="N201" s="533"/>
      <c r="O201" s="533"/>
      <c r="P201" s="533"/>
      <c r="Q201" s="533"/>
      <c r="R201" s="534"/>
      <c r="S201" s="101">
        <f t="shared" si="16"/>
        <v>0</v>
      </c>
      <c r="T201" s="96"/>
      <c r="U201" s="260"/>
      <c r="V201" s="286"/>
      <c r="W201" s="307">
        <f t="shared" si="32"/>
        <v>0</v>
      </c>
      <c r="X201" s="308">
        <f t="shared" si="33"/>
        <v>0</v>
      </c>
      <c r="Y201" s="540"/>
      <c r="Z201" s="533"/>
      <c r="AA201" s="533"/>
      <c r="AB201" s="533"/>
      <c r="AC201" s="533"/>
      <c r="AD201" s="533"/>
      <c r="AE201" s="533"/>
      <c r="AF201" s="533"/>
      <c r="AG201" s="533"/>
      <c r="AH201" s="533"/>
      <c r="AI201" s="533"/>
      <c r="AJ201" s="533"/>
      <c r="AK201" s="533"/>
      <c r="AL201" s="533"/>
      <c r="AM201" s="533"/>
      <c r="AN201" s="533"/>
      <c r="AO201" s="533"/>
      <c r="AP201" s="533"/>
      <c r="AQ201" s="533"/>
      <c r="AR201" s="534"/>
      <c r="AS201" s="99">
        <f t="shared" si="34"/>
        <v>0</v>
      </c>
      <c r="AT201" s="96"/>
      <c r="AU201" s="102">
        <f t="shared" si="35"/>
        <v>0</v>
      </c>
      <c r="AV201" s="245"/>
    </row>
    <row r="202" spans="2:49" ht="26.25" customHeight="1" thickTop="1" thickBot="1" x14ac:dyDescent="0.25">
      <c r="B202" s="529" t="s">
        <v>105</v>
      </c>
      <c r="C202" s="530"/>
      <c r="D202" s="530"/>
      <c r="E202" s="530"/>
      <c r="F202" s="531"/>
      <c r="G202" s="93"/>
      <c r="H202" s="585"/>
      <c r="I202" s="536"/>
      <c r="J202" s="536"/>
      <c r="K202" s="536"/>
      <c r="L202" s="536"/>
      <c r="M202" s="536"/>
      <c r="N202" s="536"/>
      <c r="O202" s="536"/>
      <c r="P202" s="536"/>
      <c r="Q202" s="536"/>
      <c r="R202" s="536"/>
      <c r="S202" s="537"/>
      <c r="T202" s="93"/>
      <c r="U202" s="585"/>
      <c r="V202" s="536"/>
      <c r="W202" s="536"/>
      <c r="X202" s="538"/>
      <c r="Y202" s="535"/>
      <c r="Z202" s="536"/>
      <c r="AA202" s="536"/>
      <c r="AB202" s="536"/>
      <c r="AC202" s="536"/>
      <c r="AD202" s="536"/>
      <c r="AE202" s="536"/>
      <c r="AF202" s="536"/>
      <c r="AG202" s="536"/>
      <c r="AH202" s="536"/>
      <c r="AI202" s="536"/>
      <c r="AJ202" s="536"/>
      <c r="AK202" s="536"/>
      <c r="AL202" s="536"/>
      <c r="AM202" s="536"/>
      <c r="AN202" s="536"/>
      <c r="AO202" s="536"/>
      <c r="AP202" s="536"/>
      <c r="AQ202" s="536"/>
      <c r="AR202" s="536"/>
      <c r="AS202" s="541"/>
      <c r="AT202" s="94"/>
      <c r="AU202" s="261">
        <f>AU5+SUM(S6:S201)-SUM(AS6:AS201)</f>
        <v>0</v>
      </c>
      <c r="AV202" s="68" t="s">
        <v>153</v>
      </c>
      <c r="AW202" s="69"/>
    </row>
    <row r="203" spans="2:49" ht="15.75" customHeight="1" thickTop="1" x14ac:dyDescent="0.2"/>
  </sheetData>
  <mergeCells count="3">
    <mergeCell ref="AU3:AU4"/>
    <mergeCell ref="AS3:AS4"/>
    <mergeCell ref="S3:S4"/>
  </mergeCells>
  <phoneticPr fontId="0" type="noConversion"/>
  <dataValidations count="1">
    <dataValidation type="list" allowBlank="1" showInputMessage="1" showErrorMessage="1" sqref="AV5" xr:uid="{00000000-0002-0000-0D00-000000000000}">
      <formula1>Reconciled</formula1>
    </dataValidation>
  </dataValidations>
  <pageMargins left="0.35433070866141703" right="0.35433070866141703" top="0" bottom="0" header="0.16" footer="0.12"/>
  <pageSetup paperSize="9" scale="68" fitToWidth="3" fitToHeight="3" orientation="landscape" horizontalDpi="360" verticalDpi="36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2DE91513-2151-48EC-BAF7-ED9013DB8ABB}">
          <x14:formula1>
            <xm:f>'1'!$B$1:$B$13</xm:f>
          </x14:formula1>
          <xm:sqref>AV6:AV201</xm:sqref>
        </x14:dataValidation>
        <x14:dataValidation type="list" allowBlank="1" showInputMessage="1" showErrorMessage="1" xr:uid="{8EB3165C-3D89-4657-B53B-E5B3ABF3D011}">
          <x14:formula1>
            <xm:f>'Sales Tax Rates'!$E$7:$E$13</xm:f>
          </x14:formula1>
          <xm:sqref>V6:V201 I6:I201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26D58-E082-49CB-8738-3009785D1CC2}">
  <sheetPr>
    <tabColor theme="7" tint="0.39997558519241921"/>
    <pageSetUpPr autoPageBreaks="0" fitToPage="1"/>
  </sheetPr>
  <dimension ref="A1:L32"/>
  <sheetViews>
    <sheetView showGridLines="0" zoomScale="90" zoomScaleNormal="90" workbookViewId="0"/>
  </sheetViews>
  <sheetFormatPr defaultColWidth="15.7109375" defaultRowHeight="12.75" x14ac:dyDescent="0.2"/>
  <cols>
    <col min="1" max="1" width="5.28515625" customWidth="1"/>
    <col min="5" max="5" width="15.7109375" customWidth="1"/>
    <col min="9" max="9" width="20.85546875" customWidth="1"/>
  </cols>
  <sheetData>
    <row r="1" spans="1:12" ht="19.5" x14ac:dyDescent="0.2">
      <c r="I1" s="675" t="str">
        <f>AccountsHeaders!M2</f>
        <v>Excel Cash Book Easy with Sales Tax</v>
      </c>
    </row>
    <row r="2" spans="1:12" ht="23.25" customHeight="1" x14ac:dyDescent="0.35">
      <c r="A2" s="173" t="s">
        <v>101</v>
      </c>
      <c r="B2" s="172"/>
      <c r="C2" s="173"/>
      <c r="D2" s="173"/>
      <c r="E2" s="173"/>
      <c r="F2" s="173"/>
      <c r="G2" s="173"/>
      <c r="H2" s="173"/>
      <c r="I2" s="173"/>
    </row>
    <row r="4" spans="1:12" ht="17.25" x14ac:dyDescent="0.2">
      <c r="B4" s="733" t="s">
        <v>63</v>
      </c>
      <c r="C4" s="733"/>
      <c r="D4" s="733"/>
      <c r="E4" s="131"/>
      <c r="F4" s="734" t="s">
        <v>64</v>
      </c>
      <c r="G4" s="734"/>
      <c r="H4" s="734"/>
    </row>
    <row r="5" spans="1:12" ht="19.5" x14ac:dyDescent="0.2">
      <c r="B5" s="725" t="s">
        <v>65</v>
      </c>
      <c r="C5" s="726"/>
      <c r="D5" s="124">
        <v>50</v>
      </c>
      <c r="E5" s="125"/>
      <c r="F5" s="727" t="s">
        <v>66</v>
      </c>
      <c r="G5" s="728"/>
      <c r="H5" s="126">
        <v>120</v>
      </c>
      <c r="J5" s="132" t="s">
        <v>67</v>
      </c>
      <c r="K5" s="133"/>
      <c r="L5" s="133"/>
    </row>
    <row r="6" spans="1:12" ht="19.5" x14ac:dyDescent="0.2">
      <c r="B6" s="725"/>
      <c r="C6" s="726"/>
      <c r="D6" s="124"/>
      <c r="E6" s="125"/>
      <c r="F6" s="727"/>
      <c r="G6" s="728"/>
      <c r="H6" s="126"/>
    </row>
    <row r="7" spans="1:12" ht="19.5" x14ac:dyDescent="0.2">
      <c r="B7" s="725"/>
      <c r="C7" s="726"/>
      <c r="D7" s="124"/>
      <c r="E7" s="125"/>
      <c r="F7" s="727"/>
      <c r="G7" s="728"/>
      <c r="H7" s="126"/>
    </row>
    <row r="8" spans="1:12" ht="19.5" x14ac:dyDescent="0.2">
      <c r="B8" s="725"/>
      <c r="C8" s="726"/>
      <c r="D8" s="124"/>
      <c r="E8" s="125"/>
      <c r="F8" s="727"/>
      <c r="G8" s="728"/>
      <c r="H8" s="126"/>
    </row>
    <row r="9" spans="1:12" ht="19.5" x14ac:dyDescent="0.2">
      <c r="B9" s="725"/>
      <c r="C9" s="726"/>
      <c r="D9" s="124"/>
      <c r="E9" s="125"/>
      <c r="F9" s="727"/>
      <c r="G9" s="728"/>
      <c r="H9" s="126"/>
    </row>
    <row r="10" spans="1:12" ht="19.5" x14ac:dyDescent="0.2">
      <c r="B10" s="725"/>
      <c r="C10" s="726"/>
      <c r="D10" s="124"/>
      <c r="E10" s="125"/>
      <c r="F10" s="727"/>
      <c r="G10" s="728"/>
      <c r="H10" s="126"/>
    </row>
    <row r="11" spans="1:12" ht="20.25" thickBot="1" x14ac:dyDescent="0.25">
      <c r="B11" s="725"/>
      <c r="C11" s="726"/>
      <c r="D11" s="127"/>
      <c r="E11" s="125"/>
      <c r="F11" s="727"/>
      <c r="G11" s="728"/>
      <c r="H11" s="128"/>
    </row>
    <row r="12" spans="1:12" ht="19.5" x14ac:dyDescent="0.2">
      <c r="B12" s="729" t="s">
        <v>68</v>
      </c>
      <c r="C12" s="730"/>
      <c r="D12" s="129">
        <f>SUM(D5:D11)</f>
        <v>50</v>
      </c>
      <c r="E12" s="125"/>
      <c r="F12" s="731" t="s">
        <v>69</v>
      </c>
      <c r="G12" s="732"/>
      <c r="H12" s="130">
        <f>SUM(H5:H11)</f>
        <v>120</v>
      </c>
    </row>
    <row r="13" spans="1:12" ht="19.5" x14ac:dyDescent="0.4">
      <c r="B13" s="708" t="s">
        <v>70</v>
      </c>
      <c r="C13" s="709"/>
      <c r="D13" s="710"/>
      <c r="E13" s="107"/>
      <c r="F13" s="717" t="s">
        <v>71</v>
      </c>
      <c r="G13" s="718"/>
      <c r="H13" s="719"/>
    </row>
    <row r="14" spans="1:12" ht="15" x14ac:dyDescent="0.3">
      <c r="B14" s="711"/>
      <c r="C14" s="712"/>
      <c r="D14" s="713"/>
      <c r="E14" s="13"/>
      <c r="F14" s="720"/>
      <c r="G14" s="712"/>
      <c r="H14" s="721"/>
    </row>
    <row r="15" spans="1:12" ht="15" x14ac:dyDescent="0.3">
      <c r="B15" s="711"/>
      <c r="C15" s="712"/>
      <c r="D15" s="713"/>
      <c r="E15" s="13"/>
      <c r="F15" s="720"/>
      <c r="G15" s="712"/>
      <c r="H15" s="721"/>
    </row>
    <row r="16" spans="1:12" ht="15" x14ac:dyDescent="0.3">
      <c r="B16" s="714"/>
      <c r="C16" s="715"/>
      <c r="D16" s="716"/>
      <c r="E16" s="13"/>
      <c r="F16" s="722"/>
      <c r="G16" s="723"/>
      <c r="H16" s="724"/>
    </row>
    <row r="18" spans="2:11" ht="15" x14ac:dyDescent="0.3">
      <c r="C18" s="108"/>
      <c r="D18" s="108"/>
      <c r="E18" s="108"/>
    </row>
    <row r="19" spans="2:11" ht="19.5" x14ac:dyDescent="0.2">
      <c r="B19" s="109"/>
      <c r="C19" s="110"/>
      <c r="D19" s="116" t="s">
        <v>72</v>
      </c>
      <c r="E19" s="117"/>
      <c r="F19" s="115" t="s">
        <v>73</v>
      </c>
      <c r="G19" s="115"/>
      <c r="H19" s="115"/>
      <c r="I19" s="115"/>
    </row>
    <row r="20" spans="2:11" ht="19.5" x14ac:dyDescent="0.2">
      <c r="B20" s="111"/>
      <c r="D20" s="118" t="s">
        <v>74</v>
      </c>
      <c r="E20" s="119">
        <f>D12</f>
        <v>50</v>
      </c>
      <c r="F20" s="115"/>
      <c r="G20" s="115"/>
      <c r="H20" s="115"/>
      <c r="I20" s="115"/>
    </row>
    <row r="21" spans="2:11" ht="19.5" x14ac:dyDescent="0.2">
      <c r="B21" s="111"/>
      <c r="D21" s="118" t="s">
        <v>75</v>
      </c>
      <c r="E21" s="117">
        <f>E19+E20</f>
        <v>50</v>
      </c>
      <c r="F21" s="115"/>
      <c r="G21" s="115"/>
      <c r="H21" s="115"/>
      <c r="I21" s="115"/>
    </row>
    <row r="22" spans="2:11" ht="19.5" x14ac:dyDescent="0.2">
      <c r="B22" s="111"/>
      <c r="D22" s="118" t="s">
        <v>76</v>
      </c>
      <c r="E22" s="120">
        <f>H12</f>
        <v>120</v>
      </c>
      <c r="F22" s="115"/>
      <c r="G22" s="115"/>
      <c r="H22" s="115"/>
      <c r="I22" s="115"/>
    </row>
    <row r="23" spans="2:11" ht="19.5" x14ac:dyDescent="0.2">
      <c r="B23" s="111"/>
      <c r="D23" s="121" t="s">
        <v>77</v>
      </c>
      <c r="E23" s="122">
        <f>E21-E22</f>
        <v>-70</v>
      </c>
      <c r="F23" s="115"/>
      <c r="G23" s="115"/>
      <c r="H23" s="115"/>
      <c r="I23" s="115"/>
    </row>
    <row r="24" spans="2:11" ht="19.5" x14ac:dyDescent="0.2">
      <c r="B24" s="111"/>
      <c r="D24" s="118" t="s">
        <v>78</v>
      </c>
      <c r="E24" s="117"/>
      <c r="F24" s="115" t="s">
        <v>79</v>
      </c>
      <c r="G24" s="115"/>
      <c r="H24" s="115"/>
      <c r="I24" s="115"/>
    </row>
    <row r="25" spans="2:11" ht="19.5" x14ac:dyDescent="0.2">
      <c r="B25" s="112"/>
      <c r="C25" s="113"/>
      <c r="D25" s="123" t="s">
        <v>34</v>
      </c>
      <c r="E25" s="117">
        <f>E23-E24</f>
        <v>-70</v>
      </c>
      <c r="F25" s="115" t="s">
        <v>80</v>
      </c>
      <c r="G25" s="115"/>
      <c r="H25" s="115"/>
      <c r="I25" s="115"/>
    </row>
    <row r="29" spans="2:11" x14ac:dyDescent="0.2">
      <c r="B29" s="114" t="s">
        <v>81</v>
      </c>
    </row>
    <row r="31" spans="2:11" s="78" customFormat="1" ht="18" customHeight="1" x14ac:dyDescent="0.2">
      <c r="B31" s="132" t="s">
        <v>82</v>
      </c>
      <c r="C31" s="133"/>
      <c r="D31" s="133"/>
      <c r="E31" s="133"/>
      <c r="F31" s="133"/>
      <c r="G31" s="133"/>
      <c r="H31" s="133"/>
      <c r="I31" s="133"/>
      <c r="J31" s="133"/>
      <c r="K31" s="133"/>
    </row>
    <row r="32" spans="2:11" s="78" customFormat="1" ht="18" customHeight="1" x14ac:dyDescent="0.2">
      <c r="B32" s="132" t="s">
        <v>97</v>
      </c>
      <c r="C32" s="133"/>
      <c r="D32" s="133"/>
      <c r="E32" s="133"/>
      <c r="F32" s="133"/>
      <c r="G32" s="133"/>
      <c r="H32" s="133"/>
      <c r="I32" s="169"/>
      <c r="J32" s="170"/>
      <c r="K32" s="171"/>
    </row>
  </sheetData>
  <mergeCells count="20">
    <mergeCell ref="B4:D4"/>
    <mergeCell ref="F4:H4"/>
    <mergeCell ref="B5:C5"/>
    <mergeCell ref="F5:G5"/>
    <mergeCell ref="B6:C6"/>
    <mergeCell ref="F6:G6"/>
    <mergeCell ref="B7:C7"/>
    <mergeCell ref="F7:G7"/>
    <mergeCell ref="B8:C8"/>
    <mergeCell ref="F8:G8"/>
    <mergeCell ref="B9:C9"/>
    <mergeCell ref="F9:G9"/>
    <mergeCell ref="B13:D16"/>
    <mergeCell ref="F13:H16"/>
    <mergeCell ref="B10:C10"/>
    <mergeCell ref="F10:G10"/>
    <mergeCell ref="B11:C11"/>
    <mergeCell ref="F11:G11"/>
    <mergeCell ref="B12:C12"/>
    <mergeCell ref="F12:G12"/>
  </mergeCells>
  <pageMargins left="0.31496062992125984" right="0.31496062992125984" top="0.74803149606299213" bottom="0.74803149606299213" header="0.31496062992125984" footer="0.31496062992125984"/>
  <pageSetup scale="97" orientation="landscape" horizontalDpi="360" verticalDpi="360"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66"/>
    <pageSetUpPr autoPageBreaks="0" fitToPage="1"/>
  </sheetPr>
  <dimension ref="A1:R64"/>
  <sheetViews>
    <sheetView showGridLines="0" zoomScaleNormal="100" workbookViewId="0">
      <pane xSplit="3" ySplit="6" topLeftCell="D7" activePane="bottomRight" state="frozen"/>
      <selection pane="topRight" activeCell="D1" sqref="D1"/>
      <selection pane="bottomLeft" activeCell="A7" sqref="A7"/>
      <selection pane="bottomRight" activeCell="D7" sqref="D7"/>
    </sheetView>
  </sheetViews>
  <sheetFormatPr defaultRowHeight="12.75" x14ac:dyDescent="0.2"/>
  <cols>
    <col min="1" max="1" width="2.140625" customWidth="1"/>
    <col min="2" max="2" width="3" customWidth="1"/>
    <col min="3" max="3" width="37.42578125" customWidth="1"/>
    <col min="4" max="4" width="1.7109375" customWidth="1"/>
    <col min="5" max="16" width="13.7109375" customWidth="1"/>
    <col min="17" max="17" width="13.7109375" style="1" customWidth="1"/>
    <col min="18" max="18" width="5" customWidth="1"/>
  </cols>
  <sheetData>
    <row r="1" spans="2:18" ht="7.5" customHeight="1" x14ac:dyDescent="0.2">
      <c r="B1" s="33"/>
      <c r="C1" s="34"/>
      <c r="D1" s="34"/>
      <c r="E1" s="34"/>
      <c r="F1" s="34"/>
      <c r="G1" s="34"/>
      <c r="H1" s="34"/>
      <c r="I1" s="34"/>
      <c r="J1" s="34"/>
      <c r="K1" s="34"/>
      <c r="L1" s="34"/>
      <c r="M1" s="34"/>
      <c r="N1" s="34"/>
      <c r="O1" s="34"/>
      <c r="P1" s="34"/>
      <c r="Q1" s="35"/>
    </row>
    <row r="2" spans="2:18" ht="21.75" customHeight="1" x14ac:dyDescent="0.2">
      <c r="B2" s="36" t="s">
        <v>18</v>
      </c>
      <c r="C2" s="37"/>
      <c r="D2" s="37"/>
      <c r="E2" s="38"/>
      <c r="F2" s="39"/>
      <c r="G2" s="39"/>
      <c r="H2" s="340" t="s">
        <v>215</v>
      </c>
      <c r="I2" s="340"/>
      <c r="J2" s="39"/>
      <c r="K2" s="39"/>
      <c r="L2" s="39"/>
      <c r="M2" s="39"/>
      <c r="N2" s="271" t="str">
        <f>AccountsHeaders!M2</f>
        <v>Excel Cash Book Easy with Sales Tax</v>
      </c>
      <c r="O2" s="39"/>
      <c r="P2" s="39"/>
      <c r="Q2" s="39"/>
    </row>
    <row r="3" spans="2:18" ht="21.75" customHeight="1" thickBot="1" x14ac:dyDescent="0.25">
      <c r="B3" s="40" t="str">
        <f>AccountsHeaders!B7</f>
        <v>Enter Your Business Name Here</v>
      </c>
      <c r="C3" s="41"/>
      <c r="D3" s="89"/>
      <c r="E3" s="38"/>
      <c r="F3" s="42"/>
      <c r="G3" s="42"/>
      <c r="H3" s="42"/>
      <c r="I3" s="42"/>
      <c r="J3" s="42"/>
      <c r="K3" s="42"/>
      <c r="L3" s="42"/>
      <c r="M3" s="42"/>
      <c r="N3" s="42"/>
      <c r="O3" s="42"/>
      <c r="P3" s="42"/>
      <c r="Q3" s="42"/>
    </row>
    <row r="4" spans="2:18" ht="12.75" customHeight="1" thickTop="1" x14ac:dyDescent="0.2">
      <c r="B4" s="88"/>
      <c r="C4" s="89"/>
      <c r="D4" s="89"/>
      <c r="E4" s="105" t="s">
        <v>35</v>
      </c>
      <c r="F4" s="105" t="s">
        <v>36</v>
      </c>
      <c r="G4" s="105" t="s">
        <v>37</v>
      </c>
      <c r="H4" s="105" t="s">
        <v>38</v>
      </c>
      <c r="I4" s="105" t="s">
        <v>39</v>
      </c>
      <c r="J4" s="105" t="s">
        <v>40</v>
      </c>
      <c r="K4" s="105" t="s">
        <v>41</v>
      </c>
      <c r="L4" s="105" t="s">
        <v>42</v>
      </c>
      <c r="M4" s="105" t="s">
        <v>43</v>
      </c>
      <c r="N4" s="105" t="s">
        <v>44</v>
      </c>
      <c r="O4" s="105" t="s">
        <v>45</v>
      </c>
      <c r="P4" s="105" t="s">
        <v>46</v>
      </c>
      <c r="Q4" s="105" t="s">
        <v>32</v>
      </c>
    </row>
    <row r="5" spans="2:18" ht="20.25" customHeight="1" x14ac:dyDescent="0.2">
      <c r="B5" s="88"/>
      <c r="C5" s="89"/>
      <c r="D5" s="89"/>
      <c r="E5" s="572">
        <f>MonthsHeaders!B8</f>
        <v>2025</v>
      </c>
      <c r="F5" s="572">
        <f>MonthsHeaders!C8</f>
        <v>2025</v>
      </c>
      <c r="G5" s="572">
        <f>MonthsHeaders!D8</f>
        <v>2025</v>
      </c>
      <c r="H5" s="572">
        <f>MonthsHeaders!E8</f>
        <v>2025</v>
      </c>
      <c r="I5" s="572">
        <f>MonthsHeaders!F8</f>
        <v>2025</v>
      </c>
      <c r="J5" s="572">
        <f>MonthsHeaders!G8</f>
        <v>2025</v>
      </c>
      <c r="K5" s="572">
        <f>MonthsHeaders!H8</f>
        <v>2025</v>
      </c>
      <c r="L5" s="572">
        <f>MonthsHeaders!I8</f>
        <v>2025</v>
      </c>
      <c r="M5" s="572">
        <f>MonthsHeaders!J8</f>
        <v>2025</v>
      </c>
      <c r="N5" s="572">
        <f>MonthsHeaders!K8</f>
        <v>2025</v>
      </c>
      <c r="O5" s="572">
        <f>MonthsHeaders!L8</f>
        <v>2025</v>
      </c>
      <c r="P5" s="572">
        <f>MonthsHeaders!M8</f>
        <v>2025</v>
      </c>
      <c r="Q5" s="105"/>
    </row>
    <row r="6" spans="2:18" s="44" customFormat="1" ht="17.25" customHeight="1" x14ac:dyDescent="0.2">
      <c r="B6" s="43"/>
      <c r="C6" s="43"/>
      <c r="D6" s="43"/>
      <c r="E6" s="43" t="str">
        <f>MonthsHeaders!B7</f>
        <v>January</v>
      </c>
      <c r="F6" s="43" t="str">
        <f>MonthsHeaders!C7</f>
        <v>February</v>
      </c>
      <c r="G6" s="43" t="str">
        <f>MonthsHeaders!D7</f>
        <v>March</v>
      </c>
      <c r="H6" s="43" t="str">
        <f>MonthsHeaders!E7</f>
        <v>April</v>
      </c>
      <c r="I6" s="43" t="str">
        <f>MonthsHeaders!F7</f>
        <v>May</v>
      </c>
      <c r="J6" s="43" t="str">
        <f>MonthsHeaders!G7</f>
        <v>June</v>
      </c>
      <c r="K6" s="43" t="str">
        <f>MonthsHeaders!H7</f>
        <v>July</v>
      </c>
      <c r="L6" s="43" t="str">
        <f>MonthsHeaders!I7</f>
        <v>August</v>
      </c>
      <c r="M6" s="43" t="str">
        <f>MonthsHeaders!J7</f>
        <v>September</v>
      </c>
      <c r="N6" s="43" t="str">
        <f>MonthsHeaders!K7</f>
        <v>October</v>
      </c>
      <c r="O6" s="43" t="str">
        <f>MonthsHeaders!L7</f>
        <v>November</v>
      </c>
      <c r="P6" s="43" t="str">
        <f>MonthsHeaders!M7</f>
        <v>December</v>
      </c>
      <c r="Q6" s="43" t="s">
        <v>32</v>
      </c>
    </row>
    <row r="7" spans="2:18" s="78" customFormat="1" ht="18" customHeight="1" x14ac:dyDescent="0.2">
      <c r="B7" s="80" t="s">
        <v>4</v>
      </c>
      <c r="C7" s="84"/>
      <c r="E7" s="81"/>
      <c r="F7" s="81"/>
      <c r="G7" s="81"/>
      <c r="H7" s="81"/>
      <c r="I7" s="81"/>
      <c r="J7" s="81"/>
      <c r="K7" s="81"/>
      <c r="L7" s="81"/>
      <c r="M7" s="81"/>
      <c r="N7" s="81"/>
      <c r="O7" s="81"/>
      <c r="P7" s="81"/>
      <c r="Q7" s="184"/>
    </row>
    <row r="8" spans="2:18" ht="15" customHeight="1" x14ac:dyDescent="0.2">
      <c r="C8" s="79"/>
      <c r="D8" s="73"/>
      <c r="E8" s="74"/>
      <c r="F8" s="74"/>
      <c r="G8" s="74"/>
      <c r="H8" s="74"/>
      <c r="I8" s="74"/>
      <c r="J8" s="74"/>
      <c r="K8" s="74"/>
      <c r="L8" s="74"/>
      <c r="M8" s="74"/>
      <c r="N8" s="74"/>
      <c r="O8" s="74"/>
      <c r="P8" s="74"/>
      <c r="Q8" s="185"/>
    </row>
    <row r="9" spans="2:18" ht="15" customHeight="1" x14ac:dyDescent="0.2">
      <c r="C9" s="72" t="str">
        <f>AccountsHeaders!L10</f>
        <v>Income Account 1</v>
      </c>
      <c r="D9" s="73"/>
      <c r="E9" s="249">
        <f>Month1!$L$5</f>
        <v>0</v>
      </c>
      <c r="F9" s="249">
        <f>Month2!$L$5</f>
        <v>0</v>
      </c>
      <c r="G9" s="249">
        <f>Month3!$L$5</f>
        <v>0</v>
      </c>
      <c r="H9" s="249">
        <f>Month4!$L$5</f>
        <v>0</v>
      </c>
      <c r="I9" s="249">
        <f>Month5!$L$5</f>
        <v>0</v>
      </c>
      <c r="J9" s="249">
        <f>Month6!$L$5</f>
        <v>0</v>
      </c>
      <c r="K9" s="249">
        <f>Month7!$L$5</f>
        <v>0</v>
      </c>
      <c r="L9" s="249">
        <f>Month8!$L$5</f>
        <v>0</v>
      </c>
      <c r="M9" s="249">
        <f>Month9!$L$5</f>
        <v>0</v>
      </c>
      <c r="N9" s="249">
        <f>Month10!$L$5</f>
        <v>0</v>
      </c>
      <c r="O9" s="249">
        <f>Month11!$L$5</f>
        <v>0</v>
      </c>
      <c r="P9" s="249">
        <f>Month12!$L$5</f>
        <v>0</v>
      </c>
      <c r="Q9" s="250">
        <f>SUM(E9:P9)</f>
        <v>0</v>
      </c>
    </row>
    <row r="10" spans="2:18" ht="15" customHeight="1" x14ac:dyDescent="0.2">
      <c r="C10" s="72" t="str">
        <f>AccountsHeaders!M10</f>
        <v>Income Account 2</v>
      </c>
      <c r="D10" s="73"/>
      <c r="E10" s="249">
        <f>Month1!$M$5</f>
        <v>0</v>
      </c>
      <c r="F10" s="249">
        <f>Month2!$M$5</f>
        <v>0</v>
      </c>
      <c r="G10" s="249">
        <f>Month3!$M$5</f>
        <v>0</v>
      </c>
      <c r="H10" s="249">
        <f>Month4!$M$5</f>
        <v>0</v>
      </c>
      <c r="I10" s="249">
        <f>Month5!$M$5</f>
        <v>0</v>
      </c>
      <c r="J10" s="249">
        <f>Month6!$M$5</f>
        <v>0</v>
      </c>
      <c r="K10" s="249">
        <f>Month7!$M$5</f>
        <v>0</v>
      </c>
      <c r="L10" s="249">
        <f>Month8!$M$5</f>
        <v>0</v>
      </c>
      <c r="M10" s="249">
        <f>Month9!$M$5</f>
        <v>0</v>
      </c>
      <c r="N10" s="249">
        <f>Month10!$M$5</f>
        <v>0</v>
      </c>
      <c r="O10" s="249">
        <f>Month11!$M$5</f>
        <v>0</v>
      </c>
      <c r="P10" s="249">
        <f>Month12!$M$5</f>
        <v>0</v>
      </c>
      <c r="Q10" s="250">
        <f t="shared" ref="Q10:Q15" si="0">SUM(E10:P10)</f>
        <v>0</v>
      </c>
    </row>
    <row r="11" spans="2:18" ht="15" customHeight="1" x14ac:dyDescent="0.2">
      <c r="C11" s="72" t="str">
        <f>AccountsHeaders!N10</f>
        <v>Income Account 3</v>
      </c>
      <c r="D11" s="73"/>
      <c r="E11" s="249">
        <f>Month1!$N$5</f>
        <v>0</v>
      </c>
      <c r="F11" s="249">
        <f>Month2!$N$5</f>
        <v>0</v>
      </c>
      <c r="G11" s="249">
        <f>Month3!$N$5</f>
        <v>0</v>
      </c>
      <c r="H11" s="249">
        <f>Month4!$N$5</f>
        <v>0</v>
      </c>
      <c r="I11" s="249">
        <f>Month5!$N$5</f>
        <v>0</v>
      </c>
      <c r="J11" s="249">
        <f>Month6!$N$5</f>
        <v>0</v>
      </c>
      <c r="K11" s="249">
        <f>Month7!$N$5</f>
        <v>0</v>
      </c>
      <c r="L11" s="249">
        <f>Month8!$N$5</f>
        <v>0</v>
      </c>
      <c r="M11" s="249">
        <f>Month9!$N$5</f>
        <v>0</v>
      </c>
      <c r="N11" s="249">
        <f>Month10!$N$5</f>
        <v>0</v>
      </c>
      <c r="O11" s="249">
        <f>Month11!$N$5</f>
        <v>0</v>
      </c>
      <c r="P11" s="249">
        <f>Month12!$N$5</f>
        <v>0</v>
      </c>
      <c r="Q11" s="250">
        <f t="shared" si="0"/>
        <v>0</v>
      </c>
    </row>
    <row r="12" spans="2:18" ht="15" customHeight="1" x14ac:dyDescent="0.2">
      <c r="C12" s="72" t="str">
        <f>AccountsHeaders!O10</f>
        <v>Income Account 4</v>
      </c>
      <c r="D12" s="73"/>
      <c r="E12" s="249">
        <f>Month1!$O$5</f>
        <v>0</v>
      </c>
      <c r="F12" s="249">
        <f>Month2!$O$5</f>
        <v>0</v>
      </c>
      <c r="G12" s="249">
        <f>Month3!$O$5</f>
        <v>0</v>
      </c>
      <c r="H12" s="249">
        <f>Month4!$O$5</f>
        <v>0</v>
      </c>
      <c r="I12" s="249">
        <f>Month5!$O$5</f>
        <v>0</v>
      </c>
      <c r="J12" s="249">
        <f>Month6!$O$5</f>
        <v>0</v>
      </c>
      <c r="K12" s="249">
        <f>Month7!$O$5</f>
        <v>0</v>
      </c>
      <c r="L12" s="249">
        <f>Month8!$O$5</f>
        <v>0</v>
      </c>
      <c r="M12" s="249">
        <f>Month9!$O$5</f>
        <v>0</v>
      </c>
      <c r="N12" s="249">
        <f>Month10!$O$5</f>
        <v>0</v>
      </c>
      <c r="O12" s="249">
        <f>Month11!$O$5</f>
        <v>0</v>
      </c>
      <c r="P12" s="249">
        <f>Month12!$O$5</f>
        <v>0</v>
      </c>
      <c r="Q12" s="250">
        <f t="shared" si="0"/>
        <v>0</v>
      </c>
    </row>
    <row r="13" spans="2:18" ht="15" customHeight="1" x14ac:dyDescent="0.2">
      <c r="C13" s="72" t="str">
        <f>AccountsHeaders!P10</f>
        <v>Income Account 5</v>
      </c>
      <c r="D13" s="73"/>
      <c r="E13" s="249">
        <f>Month1!$P$5</f>
        <v>0</v>
      </c>
      <c r="F13" s="249">
        <f>Month2!$P$5</f>
        <v>0</v>
      </c>
      <c r="G13" s="249">
        <f>Month3!$P$5</f>
        <v>0</v>
      </c>
      <c r="H13" s="249">
        <f>Month4!$P$5</f>
        <v>0</v>
      </c>
      <c r="I13" s="249">
        <f>Month5!$P$5</f>
        <v>0</v>
      </c>
      <c r="J13" s="249">
        <f>Month6!$P$5</f>
        <v>0</v>
      </c>
      <c r="K13" s="249">
        <f>Month7!$P$5</f>
        <v>0</v>
      </c>
      <c r="L13" s="249">
        <f>Month8!$P$5</f>
        <v>0</v>
      </c>
      <c r="M13" s="249">
        <f>Month9!$P$5</f>
        <v>0</v>
      </c>
      <c r="N13" s="249">
        <f>Month10!$P$5</f>
        <v>0</v>
      </c>
      <c r="O13" s="249">
        <f>Month11!$P$5</f>
        <v>0</v>
      </c>
      <c r="P13" s="249">
        <f>Month12!$P$5</f>
        <v>0</v>
      </c>
      <c r="Q13" s="250">
        <f t="shared" si="0"/>
        <v>0</v>
      </c>
    </row>
    <row r="14" spans="2:18" ht="15" customHeight="1" x14ac:dyDescent="0.2">
      <c r="C14" s="72" t="str">
        <f>AccountsHeaders!Q10</f>
        <v>Income Account 6</v>
      </c>
      <c r="D14" s="73"/>
      <c r="E14" s="249">
        <f>Month1!$Q$5</f>
        <v>0</v>
      </c>
      <c r="F14" s="249">
        <f>Month2!$Q$5</f>
        <v>0</v>
      </c>
      <c r="G14" s="249">
        <f>Month3!$Q$5</f>
        <v>0</v>
      </c>
      <c r="H14" s="249">
        <f>Month4!$Q$5</f>
        <v>0</v>
      </c>
      <c r="I14" s="249">
        <f>Month5!$Q$5</f>
        <v>0</v>
      </c>
      <c r="J14" s="249">
        <f>Month6!$Q$5</f>
        <v>0</v>
      </c>
      <c r="K14" s="249">
        <f>Month7!$Q$5</f>
        <v>0</v>
      </c>
      <c r="L14" s="249">
        <f>Month8!$Q$5</f>
        <v>0</v>
      </c>
      <c r="M14" s="249">
        <f>Month9!$Q$5</f>
        <v>0</v>
      </c>
      <c r="N14" s="249">
        <f>Month10!$Q$5</f>
        <v>0</v>
      </c>
      <c r="O14" s="249">
        <f>Month11!$Q$5</f>
        <v>0</v>
      </c>
      <c r="P14" s="249">
        <f>Month12!$Q$5</f>
        <v>0</v>
      </c>
      <c r="Q14" s="250">
        <f t="shared" si="0"/>
        <v>0</v>
      </c>
    </row>
    <row r="15" spans="2:18" ht="15" customHeight="1" x14ac:dyDescent="0.2">
      <c r="C15" s="72" t="str">
        <f>AccountsHeaders!R10</f>
        <v>Income Account 7</v>
      </c>
      <c r="D15" s="73"/>
      <c r="E15" s="249">
        <f>Month1!$R$5</f>
        <v>0</v>
      </c>
      <c r="F15" s="249">
        <f>Month2!$R$5</f>
        <v>0</v>
      </c>
      <c r="G15" s="249">
        <f>Month3!$R$5</f>
        <v>0</v>
      </c>
      <c r="H15" s="249">
        <f>Month4!$R$5</f>
        <v>0</v>
      </c>
      <c r="I15" s="249">
        <f>Month5!$R$5</f>
        <v>0</v>
      </c>
      <c r="J15" s="249">
        <f>Month6!$R$5</f>
        <v>0</v>
      </c>
      <c r="K15" s="249">
        <f>Month7!$R$5</f>
        <v>0</v>
      </c>
      <c r="L15" s="249">
        <f>Month8!$R$5</f>
        <v>0</v>
      </c>
      <c r="M15" s="249">
        <f>Month9!$R$5</f>
        <v>0</v>
      </c>
      <c r="N15" s="249">
        <f>Month10!$R$5</f>
        <v>0</v>
      </c>
      <c r="O15" s="249">
        <f>Month11!$R$5</f>
        <v>0</v>
      </c>
      <c r="P15" s="249">
        <f>Month12!$R$5</f>
        <v>0</v>
      </c>
      <c r="Q15" s="250">
        <f t="shared" si="0"/>
        <v>0</v>
      </c>
    </row>
    <row r="16" spans="2:18" ht="18" customHeight="1" x14ac:dyDescent="0.2">
      <c r="B16" s="82"/>
      <c r="C16" s="86" t="s">
        <v>19</v>
      </c>
      <c r="D16" s="75"/>
      <c r="E16" s="252">
        <f>SUM(E9:E15)</f>
        <v>0</v>
      </c>
      <c r="F16" s="252">
        <f t="shared" ref="F16:P16" si="1">SUM(F9:F15)</f>
        <v>0</v>
      </c>
      <c r="G16" s="252">
        <f t="shared" si="1"/>
        <v>0</v>
      </c>
      <c r="H16" s="252">
        <f t="shared" si="1"/>
        <v>0</v>
      </c>
      <c r="I16" s="252">
        <f t="shared" si="1"/>
        <v>0</v>
      </c>
      <c r="J16" s="252">
        <f t="shared" si="1"/>
        <v>0</v>
      </c>
      <c r="K16" s="252">
        <f t="shared" si="1"/>
        <v>0</v>
      </c>
      <c r="L16" s="252">
        <f t="shared" si="1"/>
        <v>0</v>
      </c>
      <c r="M16" s="252">
        <f t="shared" si="1"/>
        <v>0</v>
      </c>
      <c r="N16" s="252">
        <f t="shared" si="1"/>
        <v>0</v>
      </c>
      <c r="O16" s="252">
        <f t="shared" si="1"/>
        <v>0</v>
      </c>
      <c r="P16" s="252">
        <f t="shared" si="1"/>
        <v>0</v>
      </c>
      <c r="Q16" s="251">
        <f>SUM(Q9:Q15)</f>
        <v>0</v>
      </c>
      <c r="R16" s="30"/>
    </row>
    <row r="17" spans="2:18" ht="18" customHeight="1" x14ac:dyDescent="0.2">
      <c r="B17" s="82"/>
      <c r="C17" s="14"/>
      <c r="D17" s="75"/>
      <c r="E17" s="83"/>
      <c r="F17" s="83"/>
      <c r="G17" s="83"/>
      <c r="H17" s="83"/>
      <c r="I17" s="83"/>
      <c r="J17" s="83"/>
      <c r="K17" s="83"/>
      <c r="L17" s="83"/>
      <c r="M17" s="83"/>
      <c r="N17" s="83"/>
      <c r="O17" s="83"/>
      <c r="P17" s="83"/>
      <c r="Q17" s="186"/>
      <c r="R17" s="30"/>
    </row>
    <row r="18" spans="2:18" ht="15" customHeight="1" x14ac:dyDescent="0.2">
      <c r="C18" s="73"/>
      <c r="D18" s="73"/>
      <c r="E18" s="76"/>
      <c r="F18" s="76"/>
      <c r="G18" s="76"/>
      <c r="H18" s="76"/>
      <c r="I18" s="76"/>
      <c r="J18" s="76"/>
      <c r="K18" s="76"/>
      <c r="L18" s="76"/>
      <c r="M18" s="76"/>
      <c r="N18" s="76"/>
      <c r="O18" s="76"/>
      <c r="P18" s="76"/>
      <c r="Q18" s="186"/>
    </row>
    <row r="19" spans="2:18" ht="21" customHeight="1" thickBot="1" x14ac:dyDescent="0.25">
      <c r="B19" s="71"/>
      <c r="C19" s="85" t="s">
        <v>20</v>
      </c>
      <c r="D19" s="77"/>
      <c r="E19" s="253">
        <f>E16</f>
        <v>0</v>
      </c>
      <c r="F19" s="253">
        <f t="shared" ref="F19:Q19" si="2">F16</f>
        <v>0</v>
      </c>
      <c r="G19" s="253">
        <f t="shared" si="2"/>
        <v>0</v>
      </c>
      <c r="H19" s="253">
        <f t="shared" si="2"/>
        <v>0</v>
      </c>
      <c r="I19" s="253">
        <f t="shared" si="2"/>
        <v>0</v>
      </c>
      <c r="J19" s="253">
        <f t="shared" si="2"/>
        <v>0</v>
      </c>
      <c r="K19" s="253">
        <f t="shared" si="2"/>
        <v>0</v>
      </c>
      <c r="L19" s="253">
        <f t="shared" si="2"/>
        <v>0</v>
      </c>
      <c r="M19" s="253">
        <f t="shared" si="2"/>
        <v>0</v>
      </c>
      <c r="N19" s="253">
        <f t="shared" si="2"/>
        <v>0</v>
      </c>
      <c r="O19" s="253">
        <f t="shared" si="2"/>
        <v>0</v>
      </c>
      <c r="P19" s="253">
        <f t="shared" si="2"/>
        <v>0</v>
      </c>
      <c r="Q19" s="254">
        <f t="shared" si="2"/>
        <v>0</v>
      </c>
    </row>
    <row r="20" spans="2:18" ht="15" customHeight="1" thickTop="1" x14ac:dyDescent="0.2">
      <c r="C20" s="31"/>
      <c r="D20" s="31"/>
      <c r="E20" s="32"/>
      <c r="F20" s="32"/>
      <c r="G20" s="32"/>
      <c r="H20" s="32"/>
      <c r="I20" s="32"/>
      <c r="J20" s="32"/>
      <c r="K20" s="32"/>
      <c r="L20" s="32"/>
      <c r="M20" s="32"/>
      <c r="N20" s="32"/>
      <c r="O20" s="32"/>
      <c r="P20" s="32"/>
      <c r="Q20" s="188"/>
    </row>
    <row r="21" spans="2:18" ht="15" customHeight="1" x14ac:dyDescent="0.2">
      <c r="C21" s="31"/>
      <c r="D21" s="31"/>
      <c r="E21" s="32"/>
      <c r="F21" s="32"/>
      <c r="G21" s="32"/>
      <c r="H21" s="32"/>
      <c r="I21" s="32"/>
      <c r="J21" s="32"/>
      <c r="K21" s="32"/>
      <c r="L21" s="32"/>
      <c r="M21" s="32"/>
      <c r="N21" s="32"/>
      <c r="O21" s="32"/>
      <c r="P21" s="32"/>
      <c r="Q21" s="188"/>
    </row>
    <row r="22" spans="2:18" ht="18" customHeight="1" x14ac:dyDescent="0.2">
      <c r="E22" s="45"/>
      <c r="F22" s="45"/>
      <c r="G22" s="45"/>
      <c r="H22" s="45"/>
      <c r="I22" s="45"/>
      <c r="J22" s="45"/>
      <c r="K22" s="45"/>
      <c r="L22" s="45"/>
      <c r="M22" s="45"/>
      <c r="N22" s="45"/>
      <c r="O22" s="45"/>
      <c r="P22" s="45"/>
      <c r="Q22" s="187"/>
    </row>
    <row r="23" spans="2:18" ht="18" customHeight="1" x14ac:dyDescent="0.2">
      <c r="B23" s="87" t="s">
        <v>10</v>
      </c>
      <c r="C23" s="17"/>
      <c r="E23" s="24"/>
      <c r="F23" s="24"/>
      <c r="G23" s="24"/>
      <c r="H23" s="24"/>
      <c r="I23" s="24"/>
      <c r="J23" s="24"/>
      <c r="K23" s="24"/>
      <c r="L23" s="24"/>
      <c r="M23" s="24"/>
      <c r="N23" s="24"/>
      <c r="O23" s="24"/>
      <c r="P23" s="24"/>
      <c r="Q23" s="189"/>
    </row>
    <row r="24" spans="2:18" ht="15" customHeight="1" x14ac:dyDescent="0.2">
      <c r="C24" s="79"/>
      <c r="D24" s="73"/>
      <c r="E24" s="74"/>
      <c r="F24" s="74"/>
      <c r="G24" s="74"/>
      <c r="H24" s="74"/>
      <c r="I24" s="74"/>
      <c r="J24" s="74"/>
      <c r="K24" s="74"/>
      <c r="L24" s="74"/>
      <c r="M24" s="74"/>
      <c r="N24" s="74"/>
      <c r="O24" s="74"/>
      <c r="P24" s="74"/>
      <c r="Q24" s="185"/>
    </row>
    <row r="25" spans="2:18" ht="15" customHeight="1" x14ac:dyDescent="0.2">
      <c r="B25" s="29"/>
      <c r="C25" s="72" t="str">
        <f>AccountsHeaders!Y10</f>
        <v>Expense Account 1</v>
      </c>
      <c r="D25" s="73"/>
      <c r="E25" s="249">
        <f>Month1!$Y$5</f>
        <v>0</v>
      </c>
      <c r="F25" s="249">
        <f>Month2!$Y$5</f>
        <v>0</v>
      </c>
      <c r="G25" s="249">
        <f>Month3!$Y$5</f>
        <v>0</v>
      </c>
      <c r="H25" s="249">
        <f>Month4!$Y$5</f>
        <v>0</v>
      </c>
      <c r="I25" s="249">
        <f>Month5!$Y$5</f>
        <v>0</v>
      </c>
      <c r="J25" s="249">
        <f>Month6!$Y$5</f>
        <v>0</v>
      </c>
      <c r="K25" s="249">
        <f>Month7!$Y$5</f>
        <v>0</v>
      </c>
      <c r="L25" s="249">
        <f>Month8!$Y$5</f>
        <v>0</v>
      </c>
      <c r="M25" s="249">
        <f>Month9!$Y$5</f>
        <v>0</v>
      </c>
      <c r="N25" s="249">
        <f>Month10!$Y$5</f>
        <v>0</v>
      </c>
      <c r="O25" s="249">
        <f>Month11!$Y$5</f>
        <v>0</v>
      </c>
      <c r="P25" s="249">
        <f>Month12!$Y$5</f>
        <v>0</v>
      </c>
      <c r="Q25" s="250">
        <f t="shared" ref="Q25:Q45" si="3">SUM(E25:P25)</f>
        <v>0</v>
      </c>
    </row>
    <row r="26" spans="2:18" ht="15" customHeight="1" x14ac:dyDescent="0.2">
      <c r="B26" s="29"/>
      <c r="C26" s="72" t="str">
        <f>AccountsHeaders!Z10</f>
        <v>Expense Account 2</v>
      </c>
      <c r="D26" s="73"/>
      <c r="E26" s="249">
        <f>Month1!$Z$5</f>
        <v>0</v>
      </c>
      <c r="F26" s="249">
        <f>Month2!$Z$5</f>
        <v>0</v>
      </c>
      <c r="G26" s="249">
        <f>Month3!$Z$5</f>
        <v>0</v>
      </c>
      <c r="H26" s="249">
        <f>Month4!$Z$5</f>
        <v>0</v>
      </c>
      <c r="I26" s="249">
        <f>Month5!$Z$5</f>
        <v>0</v>
      </c>
      <c r="J26" s="249">
        <f>Month6!$Z$5</f>
        <v>0</v>
      </c>
      <c r="K26" s="249">
        <f>Month7!$Z$5</f>
        <v>0</v>
      </c>
      <c r="L26" s="249">
        <f>Month8!$Z$5</f>
        <v>0</v>
      </c>
      <c r="M26" s="249">
        <f>Month9!$Z$5</f>
        <v>0</v>
      </c>
      <c r="N26" s="249">
        <f>Month10!$Z$5</f>
        <v>0</v>
      </c>
      <c r="O26" s="249">
        <f>Month11!$Z$5</f>
        <v>0</v>
      </c>
      <c r="P26" s="249">
        <f>Month12!$Z$5</f>
        <v>0</v>
      </c>
      <c r="Q26" s="250">
        <f t="shared" si="3"/>
        <v>0</v>
      </c>
    </row>
    <row r="27" spans="2:18" ht="15" customHeight="1" x14ac:dyDescent="0.2">
      <c r="C27" s="72" t="str">
        <f>AccountsHeaders!AA10</f>
        <v>Expense Account 3</v>
      </c>
      <c r="D27" s="73"/>
      <c r="E27" s="249">
        <f>Month1!$AA$5</f>
        <v>0</v>
      </c>
      <c r="F27" s="249">
        <f>Month2!$AA$5</f>
        <v>0</v>
      </c>
      <c r="G27" s="249">
        <f>Month3!$AA$5</f>
        <v>0</v>
      </c>
      <c r="H27" s="249">
        <f>Month4!$AA$5</f>
        <v>0</v>
      </c>
      <c r="I27" s="249">
        <f>Month5!$AA$5</f>
        <v>0</v>
      </c>
      <c r="J27" s="249">
        <f>Month6!$AA$5</f>
        <v>0</v>
      </c>
      <c r="K27" s="249">
        <f>Month7!$AA$5</f>
        <v>0</v>
      </c>
      <c r="L27" s="249">
        <f>Month8!$AA$5</f>
        <v>0</v>
      </c>
      <c r="M27" s="249">
        <f>Month9!$AA$5</f>
        <v>0</v>
      </c>
      <c r="N27" s="249">
        <f>Month10!$AA$5</f>
        <v>0</v>
      </c>
      <c r="O27" s="249">
        <f>Month11!$AA$5</f>
        <v>0</v>
      </c>
      <c r="P27" s="249">
        <f>Month12!$AA$5</f>
        <v>0</v>
      </c>
      <c r="Q27" s="250">
        <f t="shared" si="3"/>
        <v>0</v>
      </c>
    </row>
    <row r="28" spans="2:18" ht="15" customHeight="1" x14ac:dyDescent="0.2">
      <c r="C28" s="72" t="str">
        <f>AccountsHeaders!AB10</f>
        <v>Expense Account 4</v>
      </c>
      <c r="D28" s="73"/>
      <c r="E28" s="249">
        <f>Month1!$AB$5</f>
        <v>0</v>
      </c>
      <c r="F28" s="249">
        <f>Month2!$AB$5</f>
        <v>0</v>
      </c>
      <c r="G28" s="249">
        <f>Month3!$AB$5</f>
        <v>0</v>
      </c>
      <c r="H28" s="249">
        <f>Month4!$AB$5</f>
        <v>0</v>
      </c>
      <c r="I28" s="249">
        <f>Month5!$AB$5</f>
        <v>0</v>
      </c>
      <c r="J28" s="249">
        <f>Month6!$AB$5</f>
        <v>0</v>
      </c>
      <c r="K28" s="249">
        <f>Month7!$AB$5</f>
        <v>0</v>
      </c>
      <c r="L28" s="249">
        <f>Month8!$AB$5</f>
        <v>0</v>
      </c>
      <c r="M28" s="249">
        <f>Month9!$AB$5</f>
        <v>0</v>
      </c>
      <c r="N28" s="249">
        <f>Month10!$AB$5</f>
        <v>0</v>
      </c>
      <c r="O28" s="249">
        <f>Month11!$AB$5</f>
        <v>0</v>
      </c>
      <c r="P28" s="249">
        <f>Month12!$AB$5</f>
        <v>0</v>
      </c>
      <c r="Q28" s="250">
        <f t="shared" si="3"/>
        <v>0</v>
      </c>
    </row>
    <row r="29" spans="2:18" ht="15" customHeight="1" x14ac:dyDescent="0.2">
      <c r="C29" s="72" t="str">
        <f>AccountsHeaders!AC10</f>
        <v>Expense Account 5</v>
      </c>
      <c r="D29" s="73"/>
      <c r="E29" s="249">
        <f>Month1!$AC$5</f>
        <v>0</v>
      </c>
      <c r="F29" s="249">
        <f>Month2!$AC$5</f>
        <v>0</v>
      </c>
      <c r="G29" s="249">
        <f>Month3!$AC$5</f>
        <v>0</v>
      </c>
      <c r="H29" s="249">
        <f>Month4!$AC$5</f>
        <v>0</v>
      </c>
      <c r="I29" s="249">
        <f>Month5!$AC$5</f>
        <v>0</v>
      </c>
      <c r="J29" s="249">
        <f>Month6!$AC$5</f>
        <v>0</v>
      </c>
      <c r="K29" s="249">
        <f>Month7!$AC$5</f>
        <v>0</v>
      </c>
      <c r="L29" s="249">
        <f>Month8!$AC$5</f>
        <v>0</v>
      </c>
      <c r="M29" s="249">
        <f>Month9!$AC$5</f>
        <v>0</v>
      </c>
      <c r="N29" s="249">
        <f>Month10!$AC$5</f>
        <v>0</v>
      </c>
      <c r="O29" s="249">
        <f>Month11!$AC$5</f>
        <v>0</v>
      </c>
      <c r="P29" s="249">
        <f>Month12!$AC$5</f>
        <v>0</v>
      </c>
      <c r="Q29" s="250">
        <f t="shared" si="3"/>
        <v>0</v>
      </c>
    </row>
    <row r="30" spans="2:18" ht="15" customHeight="1" x14ac:dyDescent="0.2">
      <c r="C30" s="72" t="str">
        <f>AccountsHeaders!AD10</f>
        <v>Expense Account 6</v>
      </c>
      <c r="D30" s="73"/>
      <c r="E30" s="249">
        <f>Month1!$AD$5</f>
        <v>0</v>
      </c>
      <c r="F30" s="249">
        <f>Month2!$AD$5</f>
        <v>0</v>
      </c>
      <c r="G30" s="249">
        <f>Month3!$AD$5</f>
        <v>0</v>
      </c>
      <c r="H30" s="249">
        <f>Month4!$AD$5</f>
        <v>0</v>
      </c>
      <c r="I30" s="249">
        <f>Month5!$AD$5</f>
        <v>0</v>
      </c>
      <c r="J30" s="249">
        <f>Month6!$AD$5</f>
        <v>0</v>
      </c>
      <c r="K30" s="249">
        <f>Month7!$AD$5</f>
        <v>0</v>
      </c>
      <c r="L30" s="249">
        <f>Month8!$AD$5</f>
        <v>0</v>
      </c>
      <c r="M30" s="249">
        <f>Month9!$AD$5</f>
        <v>0</v>
      </c>
      <c r="N30" s="249">
        <f>Month10!$AD$5</f>
        <v>0</v>
      </c>
      <c r="O30" s="249">
        <f>Month11!$AD$5</f>
        <v>0</v>
      </c>
      <c r="P30" s="249">
        <f>Month12!$AD$5</f>
        <v>0</v>
      </c>
      <c r="Q30" s="250">
        <f t="shared" si="3"/>
        <v>0</v>
      </c>
    </row>
    <row r="31" spans="2:18" ht="15" customHeight="1" x14ac:dyDescent="0.2">
      <c r="C31" s="72" t="str">
        <f>AccountsHeaders!AE10</f>
        <v>Expense Account 7</v>
      </c>
      <c r="D31" s="73"/>
      <c r="E31" s="249">
        <f>Month1!$AE$5</f>
        <v>0</v>
      </c>
      <c r="F31" s="249">
        <f>Month2!$AE$5</f>
        <v>0</v>
      </c>
      <c r="G31" s="249">
        <f>Month3!$AE$5</f>
        <v>0</v>
      </c>
      <c r="H31" s="249">
        <f>Month4!$AE$5</f>
        <v>0</v>
      </c>
      <c r="I31" s="249">
        <f>Month5!$AE$5</f>
        <v>0</v>
      </c>
      <c r="J31" s="249">
        <f>Month6!$AE$5</f>
        <v>0</v>
      </c>
      <c r="K31" s="249">
        <f>Month7!$AE$5</f>
        <v>0</v>
      </c>
      <c r="L31" s="249">
        <f>Month8!$AE$5</f>
        <v>0</v>
      </c>
      <c r="M31" s="249">
        <f>Month9!$AE$5</f>
        <v>0</v>
      </c>
      <c r="N31" s="249">
        <f>Month10!$AE$5</f>
        <v>0</v>
      </c>
      <c r="O31" s="249">
        <f>Month11!$AE$5</f>
        <v>0</v>
      </c>
      <c r="P31" s="249">
        <f>Month12!$AE$5</f>
        <v>0</v>
      </c>
      <c r="Q31" s="250">
        <f t="shared" si="3"/>
        <v>0</v>
      </c>
    </row>
    <row r="32" spans="2:18" ht="15" customHeight="1" x14ac:dyDescent="0.2">
      <c r="C32" s="72" t="str">
        <f>AccountsHeaders!AF10</f>
        <v>Expense Account 8</v>
      </c>
      <c r="D32" s="73"/>
      <c r="E32" s="249">
        <f>Month1!$AF$5</f>
        <v>0</v>
      </c>
      <c r="F32" s="249">
        <f>Month2!$AF$5</f>
        <v>0</v>
      </c>
      <c r="G32" s="249">
        <f>Month3!$AF$5</f>
        <v>0</v>
      </c>
      <c r="H32" s="249">
        <f>Month4!$AF$5</f>
        <v>0</v>
      </c>
      <c r="I32" s="249">
        <f>Month5!$AF$5</f>
        <v>0</v>
      </c>
      <c r="J32" s="249">
        <f>Month6!$AF$5</f>
        <v>0</v>
      </c>
      <c r="K32" s="249">
        <f>Month7!$AF$5</f>
        <v>0</v>
      </c>
      <c r="L32" s="249">
        <f>Month8!$AF$5</f>
        <v>0</v>
      </c>
      <c r="M32" s="249">
        <f>Month9!$AF$5</f>
        <v>0</v>
      </c>
      <c r="N32" s="249">
        <f>Month10!$AF$5</f>
        <v>0</v>
      </c>
      <c r="O32" s="249">
        <f>Month11!$AF$5</f>
        <v>0</v>
      </c>
      <c r="P32" s="249">
        <f>Month12!$AF$5</f>
        <v>0</v>
      </c>
      <c r="Q32" s="250">
        <f t="shared" si="3"/>
        <v>0</v>
      </c>
    </row>
    <row r="33" spans="2:18" ht="15" customHeight="1" x14ac:dyDescent="0.2">
      <c r="C33" s="72" t="str">
        <f>AccountsHeaders!AG10</f>
        <v>Expense Account 9</v>
      </c>
      <c r="D33" s="73"/>
      <c r="E33" s="249">
        <f>Month1!$AG$5</f>
        <v>0</v>
      </c>
      <c r="F33" s="249">
        <f>Month2!$AG$5</f>
        <v>0</v>
      </c>
      <c r="G33" s="249">
        <f>Month3!$AG$5</f>
        <v>0</v>
      </c>
      <c r="H33" s="249">
        <f>Month4!$AG$5</f>
        <v>0</v>
      </c>
      <c r="I33" s="249">
        <f>Month5!$AG$5</f>
        <v>0</v>
      </c>
      <c r="J33" s="249">
        <f>Month6!$AG$5</f>
        <v>0</v>
      </c>
      <c r="K33" s="249">
        <f>Month7!$AG$5</f>
        <v>0</v>
      </c>
      <c r="L33" s="249">
        <f>Month8!$AG$5</f>
        <v>0</v>
      </c>
      <c r="M33" s="249">
        <f>Month9!$AG$5</f>
        <v>0</v>
      </c>
      <c r="N33" s="249">
        <f>Month10!$AG$5</f>
        <v>0</v>
      </c>
      <c r="O33" s="249">
        <f>Month11!$AG$5</f>
        <v>0</v>
      </c>
      <c r="P33" s="249">
        <f>Month12!$AG$5</f>
        <v>0</v>
      </c>
      <c r="Q33" s="250">
        <f t="shared" si="3"/>
        <v>0</v>
      </c>
    </row>
    <row r="34" spans="2:18" ht="15" customHeight="1" x14ac:dyDescent="0.2">
      <c r="C34" s="72" t="str">
        <f>AccountsHeaders!AH10</f>
        <v>Expense Account 10</v>
      </c>
      <c r="D34" s="73"/>
      <c r="E34" s="249">
        <f>Month1!$AH$5</f>
        <v>0</v>
      </c>
      <c r="F34" s="249">
        <f>Month2!$AH$5</f>
        <v>0</v>
      </c>
      <c r="G34" s="249">
        <f>Month3!$AH$5</f>
        <v>0</v>
      </c>
      <c r="H34" s="249">
        <f>Month4!$AH$5</f>
        <v>0</v>
      </c>
      <c r="I34" s="249">
        <f>Month5!$AH$5</f>
        <v>0</v>
      </c>
      <c r="J34" s="249">
        <f>Month6!$AH$5</f>
        <v>0</v>
      </c>
      <c r="K34" s="249">
        <f>Month7!$AH$5</f>
        <v>0</v>
      </c>
      <c r="L34" s="249">
        <f>Month8!$AH$5</f>
        <v>0</v>
      </c>
      <c r="M34" s="249">
        <f>Month9!$AH$5</f>
        <v>0</v>
      </c>
      <c r="N34" s="249">
        <f>Month10!$AH$5</f>
        <v>0</v>
      </c>
      <c r="O34" s="249">
        <f>Month11!$AH$5</f>
        <v>0</v>
      </c>
      <c r="P34" s="249">
        <f>Month12!$AH$5</f>
        <v>0</v>
      </c>
      <c r="Q34" s="250">
        <f t="shared" si="3"/>
        <v>0</v>
      </c>
    </row>
    <row r="35" spans="2:18" ht="15" customHeight="1" x14ac:dyDescent="0.2">
      <c r="C35" s="72" t="str">
        <f>AccountsHeaders!AI10</f>
        <v>Expense Account 11</v>
      </c>
      <c r="D35" s="73"/>
      <c r="E35" s="249">
        <f>Month1!$AI$5</f>
        <v>0</v>
      </c>
      <c r="F35" s="249">
        <f>Month2!$AI$5</f>
        <v>0</v>
      </c>
      <c r="G35" s="249">
        <f>Month3!$AI$5</f>
        <v>0</v>
      </c>
      <c r="H35" s="249">
        <f>Month4!$AI$5</f>
        <v>0</v>
      </c>
      <c r="I35" s="249">
        <f>Month5!$AI$5</f>
        <v>0</v>
      </c>
      <c r="J35" s="249">
        <f>Month6!$AI$5</f>
        <v>0</v>
      </c>
      <c r="K35" s="249">
        <f>Month7!$AI$5</f>
        <v>0</v>
      </c>
      <c r="L35" s="249">
        <f>Month8!$AI$5</f>
        <v>0</v>
      </c>
      <c r="M35" s="249">
        <f>Month9!$AI$5</f>
        <v>0</v>
      </c>
      <c r="N35" s="249">
        <f>Month10!$AI$5</f>
        <v>0</v>
      </c>
      <c r="O35" s="249">
        <f>Month11!$AI$5</f>
        <v>0</v>
      </c>
      <c r="P35" s="249">
        <f>Month12!$AI$5</f>
        <v>0</v>
      </c>
      <c r="Q35" s="250">
        <f t="shared" si="3"/>
        <v>0</v>
      </c>
    </row>
    <row r="36" spans="2:18" ht="15" customHeight="1" x14ac:dyDescent="0.2">
      <c r="C36" s="72" t="str">
        <f>AccountsHeaders!AJ10</f>
        <v>Expense Account 12</v>
      </c>
      <c r="D36" s="73"/>
      <c r="E36" s="249">
        <f>Month1!$AJ$5</f>
        <v>0</v>
      </c>
      <c r="F36" s="249">
        <f>Month2!$AJ$5</f>
        <v>0</v>
      </c>
      <c r="G36" s="249">
        <f>Month3!$AJ$5</f>
        <v>0</v>
      </c>
      <c r="H36" s="249">
        <f>Month4!$AJ$5</f>
        <v>0</v>
      </c>
      <c r="I36" s="249">
        <f>Month5!$AJ$5</f>
        <v>0</v>
      </c>
      <c r="J36" s="249">
        <f>Month6!$AJ$5</f>
        <v>0</v>
      </c>
      <c r="K36" s="249">
        <f>Month7!$AJ$5</f>
        <v>0</v>
      </c>
      <c r="L36" s="249">
        <f>Month8!$AJ$5</f>
        <v>0</v>
      </c>
      <c r="M36" s="249">
        <f>Month9!$AJ$5</f>
        <v>0</v>
      </c>
      <c r="N36" s="249">
        <f>Month10!$AJ$5</f>
        <v>0</v>
      </c>
      <c r="O36" s="249">
        <f>Month11!$AJ$5</f>
        <v>0</v>
      </c>
      <c r="P36" s="249">
        <f>Month12!$AJ$5</f>
        <v>0</v>
      </c>
      <c r="Q36" s="250">
        <f t="shared" si="3"/>
        <v>0</v>
      </c>
    </row>
    <row r="37" spans="2:18" ht="15" customHeight="1" x14ac:dyDescent="0.2">
      <c r="C37" s="72" t="str">
        <f>AccountsHeaders!AK10</f>
        <v>Expense Account 13</v>
      </c>
      <c r="D37" s="73"/>
      <c r="E37" s="249">
        <f>Month1!$AK$5</f>
        <v>0</v>
      </c>
      <c r="F37" s="249">
        <f>Month2!$AK$5</f>
        <v>0</v>
      </c>
      <c r="G37" s="249">
        <f>Month3!$AK$5</f>
        <v>0</v>
      </c>
      <c r="H37" s="249">
        <f>Month4!$AK$5</f>
        <v>0</v>
      </c>
      <c r="I37" s="249">
        <f>Month5!$AK$5</f>
        <v>0</v>
      </c>
      <c r="J37" s="249">
        <f>Month6!$AK$5</f>
        <v>0</v>
      </c>
      <c r="K37" s="249">
        <f>Month7!$AK$5</f>
        <v>0</v>
      </c>
      <c r="L37" s="249">
        <f>Month8!$AK$5</f>
        <v>0</v>
      </c>
      <c r="M37" s="249">
        <f>Month9!$AK$5</f>
        <v>0</v>
      </c>
      <c r="N37" s="249">
        <f>Month10!$AK$5</f>
        <v>0</v>
      </c>
      <c r="O37" s="249">
        <f>Month11!$AK$5</f>
        <v>0</v>
      </c>
      <c r="P37" s="249">
        <f>Month12!$AK$5</f>
        <v>0</v>
      </c>
      <c r="Q37" s="250">
        <f t="shared" si="3"/>
        <v>0</v>
      </c>
    </row>
    <row r="38" spans="2:18" ht="15" customHeight="1" x14ac:dyDescent="0.2">
      <c r="C38" s="72" t="str">
        <f>AccountsHeaders!AL10</f>
        <v>Expense Account 14</v>
      </c>
      <c r="D38" s="73"/>
      <c r="E38" s="249">
        <f>Month1!$AL$5</f>
        <v>0</v>
      </c>
      <c r="F38" s="249">
        <f>Month2!$AL$5</f>
        <v>0</v>
      </c>
      <c r="G38" s="249">
        <f>Month3!$AL$5</f>
        <v>0</v>
      </c>
      <c r="H38" s="249">
        <f>Month4!$AL$5</f>
        <v>0</v>
      </c>
      <c r="I38" s="249">
        <f>Month5!$AL$5</f>
        <v>0</v>
      </c>
      <c r="J38" s="249">
        <f>Month6!$AL$5</f>
        <v>0</v>
      </c>
      <c r="K38" s="249">
        <f>Month7!$AL$5</f>
        <v>0</v>
      </c>
      <c r="L38" s="249">
        <f>Month8!$AL$5</f>
        <v>0</v>
      </c>
      <c r="M38" s="249">
        <f>Month9!$AL$5</f>
        <v>0</v>
      </c>
      <c r="N38" s="249">
        <f>Month10!$AL$5</f>
        <v>0</v>
      </c>
      <c r="O38" s="249">
        <f>Month11!$AL$5</f>
        <v>0</v>
      </c>
      <c r="P38" s="249">
        <f>Month12!$AL$5</f>
        <v>0</v>
      </c>
      <c r="Q38" s="250">
        <f t="shared" si="3"/>
        <v>0</v>
      </c>
    </row>
    <row r="39" spans="2:18" ht="15" customHeight="1" x14ac:dyDescent="0.2">
      <c r="C39" s="72" t="str">
        <f>AccountsHeaders!AM10</f>
        <v>Expense Account 15</v>
      </c>
      <c r="D39" s="73"/>
      <c r="E39" s="249">
        <f>Month1!$AM$5</f>
        <v>0</v>
      </c>
      <c r="F39" s="249">
        <f>Month2!$AM$5</f>
        <v>0</v>
      </c>
      <c r="G39" s="249">
        <f>Month3!$AM$5</f>
        <v>0</v>
      </c>
      <c r="H39" s="249">
        <f>Month4!$AM$5</f>
        <v>0</v>
      </c>
      <c r="I39" s="249">
        <f>Month5!$AM$5</f>
        <v>0</v>
      </c>
      <c r="J39" s="249">
        <f>Month6!$AM$5</f>
        <v>0</v>
      </c>
      <c r="K39" s="249">
        <f>Month7!$AM$5</f>
        <v>0</v>
      </c>
      <c r="L39" s="249">
        <f>Month8!$AM$5</f>
        <v>0</v>
      </c>
      <c r="M39" s="249">
        <f>Month9!$AM$5</f>
        <v>0</v>
      </c>
      <c r="N39" s="249">
        <f>Month10!$AM$5</f>
        <v>0</v>
      </c>
      <c r="O39" s="249">
        <f>Month11!$AM$5</f>
        <v>0</v>
      </c>
      <c r="P39" s="249">
        <f>Month12!$AM$5</f>
        <v>0</v>
      </c>
      <c r="Q39" s="250">
        <f t="shared" si="3"/>
        <v>0</v>
      </c>
    </row>
    <row r="40" spans="2:18" ht="15" customHeight="1" x14ac:dyDescent="0.2">
      <c r="C40" s="72" t="str">
        <f>AccountsHeaders!AN10</f>
        <v>Expense Account 16</v>
      </c>
      <c r="D40" s="73"/>
      <c r="E40" s="249">
        <f>Month1!$AN$5</f>
        <v>0</v>
      </c>
      <c r="F40" s="249">
        <f>Month2!$AN$5</f>
        <v>0</v>
      </c>
      <c r="G40" s="249">
        <f>Month3!$AN$5</f>
        <v>0</v>
      </c>
      <c r="H40" s="249">
        <f>Month4!$AN$5</f>
        <v>0</v>
      </c>
      <c r="I40" s="249">
        <f>Month5!$AN$5</f>
        <v>0</v>
      </c>
      <c r="J40" s="249">
        <f>Month6!$AN$5</f>
        <v>0</v>
      </c>
      <c r="K40" s="249">
        <f>Month7!$AN$5</f>
        <v>0</v>
      </c>
      <c r="L40" s="249">
        <f>Month8!$AN$5</f>
        <v>0</v>
      </c>
      <c r="M40" s="249">
        <f>Month9!$AN$5</f>
        <v>0</v>
      </c>
      <c r="N40" s="249">
        <f>Month10!$AN$5</f>
        <v>0</v>
      </c>
      <c r="O40" s="249">
        <f>Month11!$AN$5</f>
        <v>0</v>
      </c>
      <c r="P40" s="249">
        <f>Month12!$AN$5</f>
        <v>0</v>
      </c>
      <c r="Q40" s="250">
        <f t="shared" si="3"/>
        <v>0</v>
      </c>
    </row>
    <row r="41" spans="2:18" ht="15" customHeight="1" x14ac:dyDescent="0.2">
      <c r="C41" s="72" t="str">
        <f>AccountsHeaders!AO10</f>
        <v>Expense Account 17</v>
      </c>
      <c r="D41" s="73"/>
      <c r="E41" s="249">
        <f>Month1!$AO$5</f>
        <v>0</v>
      </c>
      <c r="F41" s="249">
        <f>Month2!$AO$5</f>
        <v>0</v>
      </c>
      <c r="G41" s="249">
        <f>Month3!$AO$5</f>
        <v>0</v>
      </c>
      <c r="H41" s="249">
        <f>Month4!$AO$5</f>
        <v>0</v>
      </c>
      <c r="I41" s="249">
        <f>Month5!$AO$5</f>
        <v>0</v>
      </c>
      <c r="J41" s="249">
        <f>Month6!$AO$5</f>
        <v>0</v>
      </c>
      <c r="K41" s="249">
        <f>Month7!$AO$5</f>
        <v>0</v>
      </c>
      <c r="L41" s="249">
        <f>Month8!$AO$5</f>
        <v>0</v>
      </c>
      <c r="M41" s="249">
        <f>Month9!$AO$5</f>
        <v>0</v>
      </c>
      <c r="N41" s="249">
        <f>Month10!$AO$5</f>
        <v>0</v>
      </c>
      <c r="O41" s="249">
        <f>Month11!$AO$5</f>
        <v>0</v>
      </c>
      <c r="P41" s="249">
        <f>Month12!$AO$5</f>
        <v>0</v>
      </c>
      <c r="Q41" s="250">
        <f t="shared" si="3"/>
        <v>0</v>
      </c>
    </row>
    <row r="42" spans="2:18" ht="15" customHeight="1" x14ac:dyDescent="0.2">
      <c r="C42" s="72" t="str">
        <f>AccountsHeaders!AP10</f>
        <v>Expense Account 18</v>
      </c>
      <c r="D42" s="73"/>
      <c r="E42" s="249">
        <f>Month1!$AP$5</f>
        <v>0</v>
      </c>
      <c r="F42" s="249">
        <f>Month2!$AP$5</f>
        <v>0</v>
      </c>
      <c r="G42" s="249">
        <f>Month3!$AP$5</f>
        <v>0</v>
      </c>
      <c r="H42" s="249">
        <f>Month4!$AP$5</f>
        <v>0</v>
      </c>
      <c r="I42" s="249">
        <f>Month5!$AP$5</f>
        <v>0</v>
      </c>
      <c r="J42" s="249">
        <f>Month6!$AP$5</f>
        <v>0</v>
      </c>
      <c r="K42" s="249">
        <f>Month7!$AP$5</f>
        <v>0</v>
      </c>
      <c r="L42" s="249">
        <f>Month8!$AP$5</f>
        <v>0</v>
      </c>
      <c r="M42" s="249">
        <f>Month9!$AP$5</f>
        <v>0</v>
      </c>
      <c r="N42" s="249">
        <f>Month10!$AP$5</f>
        <v>0</v>
      </c>
      <c r="O42" s="249">
        <f>Month11!$AP$5</f>
        <v>0</v>
      </c>
      <c r="P42" s="249">
        <f>Month12!$AP$5</f>
        <v>0</v>
      </c>
      <c r="Q42" s="250">
        <f t="shared" si="3"/>
        <v>0</v>
      </c>
    </row>
    <row r="43" spans="2:18" ht="15" customHeight="1" x14ac:dyDescent="0.2">
      <c r="C43" s="72" t="str">
        <f>AccountsHeaders!AQ10</f>
        <v>Expense Account 19</v>
      </c>
      <c r="D43" s="73"/>
      <c r="E43" s="249">
        <f>Month1!$AQ$5</f>
        <v>0</v>
      </c>
      <c r="F43" s="249">
        <f>Month2!$AQ$5</f>
        <v>0</v>
      </c>
      <c r="G43" s="249">
        <f>Month3!$AQ$5</f>
        <v>0</v>
      </c>
      <c r="H43" s="249">
        <f>Month4!$AQ$5</f>
        <v>0</v>
      </c>
      <c r="I43" s="249">
        <f>Month5!$AQ$5</f>
        <v>0</v>
      </c>
      <c r="J43" s="249">
        <f>Month6!$AQ$5</f>
        <v>0</v>
      </c>
      <c r="K43" s="249">
        <f>Month7!$AQ$5</f>
        <v>0</v>
      </c>
      <c r="L43" s="249">
        <f>Month8!$AQ$5</f>
        <v>0</v>
      </c>
      <c r="M43" s="249">
        <f>Month9!$AQ$5</f>
        <v>0</v>
      </c>
      <c r="N43" s="249">
        <f>Month10!$AQ$5</f>
        <v>0</v>
      </c>
      <c r="O43" s="249">
        <f>Month11!$AQ$5</f>
        <v>0</v>
      </c>
      <c r="P43" s="249">
        <f>Month12!$AQ$5</f>
        <v>0</v>
      </c>
      <c r="Q43" s="250">
        <f t="shared" si="3"/>
        <v>0</v>
      </c>
    </row>
    <row r="44" spans="2:18" ht="15" customHeight="1" x14ac:dyDescent="0.2">
      <c r="C44" s="72" t="str">
        <f>AccountsHeaders!AR10</f>
        <v>Expense Account 20</v>
      </c>
      <c r="D44" s="73"/>
      <c r="E44" s="249">
        <f>Month1!$AR$5</f>
        <v>0</v>
      </c>
      <c r="F44" s="249">
        <f>Month2!$AR$5</f>
        <v>0</v>
      </c>
      <c r="G44" s="249">
        <f>Month3!$AR$5</f>
        <v>0</v>
      </c>
      <c r="H44" s="249">
        <f>Month4!$AR$5</f>
        <v>0</v>
      </c>
      <c r="I44" s="249">
        <f>Month5!$AR$5</f>
        <v>0</v>
      </c>
      <c r="J44" s="249">
        <f>Month6!$AR$5</f>
        <v>0</v>
      </c>
      <c r="K44" s="249">
        <f>Month7!$AR$5</f>
        <v>0</v>
      </c>
      <c r="L44" s="249">
        <f>Month8!$AR$5</f>
        <v>0</v>
      </c>
      <c r="M44" s="249">
        <f>Month9!$AR$5</f>
        <v>0</v>
      </c>
      <c r="N44" s="249">
        <f>Month10!$AR$5</f>
        <v>0</v>
      </c>
      <c r="O44" s="249">
        <f>Month11!$AR$5</f>
        <v>0</v>
      </c>
      <c r="P44" s="249">
        <f>Month12!$AR$5</f>
        <v>0</v>
      </c>
      <c r="Q44" s="250">
        <f t="shared" si="3"/>
        <v>0</v>
      </c>
    </row>
    <row r="45" spans="2:18" ht="18" customHeight="1" x14ac:dyDescent="0.2">
      <c r="B45" s="82"/>
      <c r="C45" s="86" t="s">
        <v>21</v>
      </c>
      <c r="D45" s="75"/>
      <c r="E45" s="252">
        <f t="shared" ref="E45:P45" si="4">SUM(E25:E44)</f>
        <v>0</v>
      </c>
      <c r="F45" s="252">
        <f t="shared" si="4"/>
        <v>0</v>
      </c>
      <c r="G45" s="252">
        <f t="shared" si="4"/>
        <v>0</v>
      </c>
      <c r="H45" s="252">
        <f t="shared" si="4"/>
        <v>0</v>
      </c>
      <c r="I45" s="252">
        <f t="shared" si="4"/>
        <v>0</v>
      </c>
      <c r="J45" s="252">
        <f t="shared" si="4"/>
        <v>0</v>
      </c>
      <c r="K45" s="252">
        <f t="shared" si="4"/>
        <v>0</v>
      </c>
      <c r="L45" s="252">
        <f t="shared" si="4"/>
        <v>0</v>
      </c>
      <c r="M45" s="252">
        <f t="shared" si="4"/>
        <v>0</v>
      </c>
      <c r="N45" s="252">
        <f t="shared" si="4"/>
        <v>0</v>
      </c>
      <c r="O45" s="252">
        <f t="shared" si="4"/>
        <v>0</v>
      </c>
      <c r="P45" s="252">
        <f t="shared" si="4"/>
        <v>0</v>
      </c>
      <c r="Q45" s="251">
        <f t="shared" si="3"/>
        <v>0</v>
      </c>
      <c r="R45" s="30"/>
    </row>
    <row r="46" spans="2:18" ht="18" customHeight="1" x14ac:dyDescent="0.2">
      <c r="B46" s="82"/>
      <c r="C46" s="14"/>
      <c r="D46" s="75"/>
      <c r="E46" s="83"/>
      <c r="F46" s="83"/>
      <c r="G46" s="83"/>
      <c r="H46" s="83"/>
      <c r="I46" s="83"/>
      <c r="J46" s="83"/>
      <c r="K46" s="83"/>
      <c r="L46" s="83"/>
      <c r="M46" s="83"/>
      <c r="N46" s="83"/>
      <c r="O46" s="83"/>
      <c r="P46" s="83"/>
      <c r="Q46" s="186"/>
      <c r="R46" s="30"/>
    </row>
    <row r="47" spans="2:18" ht="15" customHeight="1" x14ac:dyDescent="0.2">
      <c r="C47" s="73"/>
      <c r="D47" s="73"/>
      <c r="E47" s="76"/>
      <c r="F47" s="76"/>
      <c r="G47" s="76"/>
      <c r="H47" s="76"/>
      <c r="I47" s="76"/>
      <c r="J47" s="76"/>
      <c r="K47" s="76"/>
      <c r="L47" s="76"/>
      <c r="M47" s="76"/>
      <c r="N47" s="76"/>
      <c r="O47" s="76"/>
      <c r="P47" s="76"/>
      <c r="Q47" s="186"/>
    </row>
    <row r="48" spans="2:18" ht="21" customHeight="1" thickBot="1" x14ac:dyDescent="0.25">
      <c r="B48" s="71"/>
      <c r="C48" s="85" t="s">
        <v>58</v>
      </c>
      <c r="D48" s="77"/>
      <c r="E48" s="253">
        <f t="shared" ref="E48:Q48" si="5">E19-E45</f>
        <v>0</v>
      </c>
      <c r="F48" s="253">
        <f t="shared" si="5"/>
        <v>0</v>
      </c>
      <c r="G48" s="253">
        <f t="shared" si="5"/>
        <v>0</v>
      </c>
      <c r="H48" s="253">
        <f t="shared" si="5"/>
        <v>0</v>
      </c>
      <c r="I48" s="253">
        <f t="shared" si="5"/>
        <v>0</v>
      </c>
      <c r="J48" s="253">
        <f t="shared" si="5"/>
        <v>0</v>
      </c>
      <c r="K48" s="253">
        <f t="shared" si="5"/>
        <v>0</v>
      </c>
      <c r="L48" s="253">
        <f t="shared" si="5"/>
        <v>0</v>
      </c>
      <c r="M48" s="253">
        <f t="shared" si="5"/>
        <v>0</v>
      </c>
      <c r="N48" s="253">
        <f t="shared" si="5"/>
        <v>0</v>
      </c>
      <c r="O48" s="253">
        <f t="shared" si="5"/>
        <v>0</v>
      </c>
      <c r="P48" s="253">
        <f t="shared" si="5"/>
        <v>0</v>
      </c>
      <c r="Q48" s="254">
        <f t="shared" si="5"/>
        <v>0</v>
      </c>
    </row>
    <row r="49" spans="1:18" ht="13.5" thickTop="1" x14ac:dyDescent="0.2">
      <c r="C49" s="31" t="s">
        <v>22</v>
      </c>
      <c r="D49" s="31"/>
      <c r="E49" s="106" t="str">
        <f>E6</f>
        <v>January</v>
      </c>
      <c r="F49" s="106" t="str">
        <f t="shared" ref="F49:P49" si="6">F6</f>
        <v>February</v>
      </c>
      <c r="G49" s="106" t="str">
        <f t="shared" si="6"/>
        <v>March</v>
      </c>
      <c r="H49" s="106" t="str">
        <f t="shared" si="6"/>
        <v>April</v>
      </c>
      <c r="I49" s="106" t="str">
        <f t="shared" si="6"/>
        <v>May</v>
      </c>
      <c r="J49" s="106" t="str">
        <f t="shared" si="6"/>
        <v>June</v>
      </c>
      <c r="K49" s="106" t="str">
        <f t="shared" si="6"/>
        <v>July</v>
      </c>
      <c r="L49" s="106" t="str">
        <f t="shared" si="6"/>
        <v>August</v>
      </c>
      <c r="M49" s="106" t="str">
        <f t="shared" si="6"/>
        <v>September</v>
      </c>
      <c r="N49" s="106" t="str">
        <f t="shared" si="6"/>
        <v>October</v>
      </c>
      <c r="O49" s="106" t="str">
        <f t="shared" si="6"/>
        <v>November</v>
      </c>
      <c r="P49" s="106" t="str">
        <f t="shared" si="6"/>
        <v>December</v>
      </c>
      <c r="Q49" s="106" t="s">
        <v>31</v>
      </c>
    </row>
    <row r="50" spans="1:18" ht="21.75" customHeight="1" x14ac:dyDescent="0.2">
      <c r="B50" s="88"/>
      <c r="C50" s="89"/>
      <c r="D50" s="42"/>
      <c r="E50" s="105" t="s">
        <v>35</v>
      </c>
      <c r="F50" s="105" t="s">
        <v>36</v>
      </c>
      <c r="G50" s="105" t="s">
        <v>37</v>
      </c>
      <c r="H50" s="105" t="s">
        <v>38</v>
      </c>
      <c r="I50" s="105" t="s">
        <v>39</v>
      </c>
      <c r="J50" s="105" t="s">
        <v>40</v>
      </c>
      <c r="K50" s="105" t="s">
        <v>41</v>
      </c>
      <c r="L50" s="105" t="s">
        <v>42</v>
      </c>
      <c r="M50" s="105" t="s">
        <v>43</v>
      </c>
      <c r="N50" s="105" t="s">
        <v>44</v>
      </c>
      <c r="O50" s="105" t="s">
        <v>45</v>
      </c>
      <c r="P50" s="105" t="s">
        <v>46</v>
      </c>
      <c r="Q50" s="104"/>
    </row>
    <row r="51" spans="1:18" x14ac:dyDescent="0.2">
      <c r="A51" s="235"/>
      <c r="B51" s="238" t="s">
        <v>225</v>
      </c>
      <c r="C51" s="235"/>
      <c r="D51" s="235"/>
      <c r="E51" s="235"/>
      <c r="F51" s="235"/>
      <c r="G51" s="235"/>
      <c r="H51" s="235"/>
      <c r="I51" s="235"/>
      <c r="J51" s="235"/>
      <c r="K51" s="235"/>
      <c r="L51" s="235"/>
      <c r="M51" s="235"/>
      <c r="N51" s="235"/>
      <c r="O51" s="235"/>
      <c r="P51" s="235"/>
      <c r="Q51" s="235"/>
      <c r="R51" s="235"/>
    </row>
    <row r="52" spans="1:18" x14ac:dyDescent="0.2">
      <c r="A52" s="235"/>
      <c r="B52" s="235"/>
      <c r="C52" s="235"/>
      <c r="D52" s="235"/>
      <c r="E52" s="235"/>
      <c r="F52" s="235"/>
      <c r="G52" s="235"/>
      <c r="H52" s="235"/>
      <c r="I52" s="235"/>
      <c r="J52" s="235"/>
      <c r="K52" s="235"/>
      <c r="L52" s="235"/>
      <c r="M52" s="235"/>
      <c r="N52" s="235"/>
      <c r="O52" s="235"/>
      <c r="P52" s="235"/>
      <c r="Q52" s="235"/>
      <c r="R52" s="235"/>
    </row>
    <row r="53" spans="1:18" ht="21.75" thickBot="1" x14ac:dyDescent="0.5">
      <c r="A53" s="235"/>
      <c r="B53" s="235"/>
      <c r="C53" s="236" t="s">
        <v>147</v>
      </c>
      <c r="D53" s="235"/>
      <c r="E53" s="238"/>
      <c r="F53" s="235"/>
      <c r="G53" s="235"/>
      <c r="H53" s="235"/>
      <c r="I53" s="235"/>
      <c r="J53" s="235"/>
      <c r="K53" s="235"/>
      <c r="L53" s="235"/>
      <c r="M53" s="235"/>
      <c r="N53" s="235"/>
      <c r="O53" s="235"/>
      <c r="P53" s="235"/>
      <c r="Q53" s="237"/>
      <c r="R53" s="235"/>
    </row>
    <row r="54" spans="1:18" ht="13.5" thickTop="1" x14ac:dyDescent="0.2">
      <c r="A54" s="235"/>
      <c r="B54" s="235"/>
      <c r="C54" s="355" t="s">
        <v>224</v>
      </c>
      <c r="D54" s="235"/>
      <c r="E54" s="235"/>
      <c r="F54" s="235"/>
      <c r="G54" s="235"/>
      <c r="H54" s="235"/>
      <c r="I54" s="235"/>
      <c r="J54" s="235"/>
      <c r="K54" s="235"/>
      <c r="L54" s="235"/>
      <c r="M54" s="235"/>
      <c r="N54" s="235"/>
      <c r="O54" s="235"/>
      <c r="P54" s="235"/>
      <c r="Q54" s="237"/>
      <c r="R54" s="235"/>
    </row>
    <row r="55" spans="1:18" x14ac:dyDescent="0.2">
      <c r="A55" s="235"/>
      <c r="B55" s="235"/>
      <c r="C55" s="235"/>
      <c r="D55" s="235"/>
      <c r="E55" s="239" t="str">
        <f>E49</f>
        <v>January</v>
      </c>
      <c r="F55" s="239" t="str">
        <f t="shared" ref="F55:P55" si="7">F49</f>
        <v>February</v>
      </c>
      <c r="G55" s="239" t="str">
        <f t="shared" si="7"/>
        <v>March</v>
      </c>
      <c r="H55" s="239" t="str">
        <f t="shared" si="7"/>
        <v>April</v>
      </c>
      <c r="I55" s="239" t="str">
        <f t="shared" si="7"/>
        <v>May</v>
      </c>
      <c r="J55" s="239" t="str">
        <f t="shared" si="7"/>
        <v>June</v>
      </c>
      <c r="K55" s="239" t="str">
        <f t="shared" si="7"/>
        <v>July</v>
      </c>
      <c r="L55" s="239" t="str">
        <f t="shared" si="7"/>
        <v>August</v>
      </c>
      <c r="M55" s="239" t="str">
        <f t="shared" si="7"/>
        <v>September</v>
      </c>
      <c r="N55" s="239" t="str">
        <f t="shared" si="7"/>
        <v>October</v>
      </c>
      <c r="O55" s="239" t="str">
        <f t="shared" si="7"/>
        <v>November</v>
      </c>
      <c r="P55" s="239" t="str">
        <f t="shared" si="7"/>
        <v>December</v>
      </c>
      <c r="Q55" s="239" t="s">
        <v>31</v>
      </c>
      <c r="R55" s="235"/>
    </row>
    <row r="56" spans="1:18" ht="15" customHeight="1" x14ac:dyDescent="0.2">
      <c r="A56" s="235"/>
      <c r="B56" s="235"/>
      <c r="C56" s="240" t="s">
        <v>143</v>
      </c>
      <c r="D56" s="241"/>
      <c r="E56" s="255"/>
      <c r="F56" s="255"/>
      <c r="G56" s="255"/>
      <c r="H56" s="255"/>
      <c r="I56" s="255"/>
      <c r="J56" s="255"/>
      <c r="K56" s="255"/>
      <c r="L56" s="255"/>
      <c r="M56" s="255"/>
      <c r="N56" s="255"/>
      <c r="O56" s="255"/>
      <c r="P56" s="255"/>
      <c r="Q56" s="256">
        <f t="shared" ref="Q56:Q61" si="8">SUM(E56:P56)</f>
        <v>0</v>
      </c>
      <c r="R56" s="235"/>
    </row>
    <row r="57" spans="1:18" ht="15" customHeight="1" x14ac:dyDescent="0.2">
      <c r="A57" s="235"/>
      <c r="B57" s="235"/>
      <c r="C57" s="240" t="s">
        <v>146</v>
      </c>
      <c r="D57" s="241"/>
      <c r="E57" s="255"/>
      <c r="F57" s="255"/>
      <c r="G57" s="255"/>
      <c r="H57" s="255"/>
      <c r="I57" s="255"/>
      <c r="J57" s="255"/>
      <c r="K57" s="255"/>
      <c r="L57" s="255"/>
      <c r="M57" s="255"/>
      <c r="N57" s="255"/>
      <c r="O57" s="255"/>
      <c r="P57" s="255"/>
      <c r="Q57" s="256">
        <f t="shared" si="8"/>
        <v>0</v>
      </c>
      <c r="R57" s="235"/>
    </row>
    <row r="58" spans="1:18" ht="15" customHeight="1" x14ac:dyDescent="0.2">
      <c r="A58" s="235"/>
      <c r="B58" s="235"/>
      <c r="C58" s="240" t="s">
        <v>144</v>
      </c>
      <c r="D58" s="241"/>
      <c r="E58" s="255"/>
      <c r="F58" s="255"/>
      <c r="G58" s="255"/>
      <c r="H58" s="255"/>
      <c r="I58" s="255"/>
      <c r="J58" s="255"/>
      <c r="K58" s="255"/>
      <c r="L58" s="255"/>
      <c r="M58" s="255"/>
      <c r="N58" s="255"/>
      <c r="O58" s="255"/>
      <c r="P58" s="255"/>
      <c r="Q58" s="256">
        <f t="shared" si="8"/>
        <v>0</v>
      </c>
      <c r="R58" s="235"/>
    </row>
    <row r="59" spans="1:18" ht="15" customHeight="1" x14ac:dyDescent="0.2">
      <c r="A59" s="235"/>
      <c r="B59" s="235"/>
      <c r="C59" s="240" t="s">
        <v>145</v>
      </c>
      <c r="D59" s="241"/>
      <c r="E59" s="255"/>
      <c r="F59" s="255"/>
      <c r="G59" s="255"/>
      <c r="H59" s="255"/>
      <c r="I59" s="255"/>
      <c r="J59" s="255"/>
      <c r="K59" s="255"/>
      <c r="L59" s="255"/>
      <c r="M59" s="255"/>
      <c r="N59" s="255"/>
      <c r="O59" s="255"/>
      <c r="P59" s="255"/>
      <c r="Q59" s="256">
        <f t="shared" si="8"/>
        <v>0</v>
      </c>
      <c r="R59" s="235"/>
    </row>
    <row r="60" spans="1:18" ht="15" customHeight="1" x14ac:dyDescent="0.2">
      <c r="A60" s="235"/>
      <c r="B60" s="235"/>
      <c r="C60" s="240" t="s">
        <v>148</v>
      </c>
      <c r="D60" s="241"/>
      <c r="E60" s="255"/>
      <c r="F60" s="255"/>
      <c r="G60" s="255"/>
      <c r="H60" s="255"/>
      <c r="I60" s="255"/>
      <c r="J60" s="255"/>
      <c r="K60" s="255"/>
      <c r="L60" s="255"/>
      <c r="M60" s="255"/>
      <c r="N60" s="255"/>
      <c r="O60" s="255"/>
      <c r="P60" s="255"/>
      <c r="Q60" s="256">
        <f t="shared" si="8"/>
        <v>0</v>
      </c>
      <c r="R60" s="235"/>
    </row>
    <row r="61" spans="1:18" ht="15" customHeight="1" x14ac:dyDescent="0.2">
      <c r="A61" s="235"/>
      <c r="B61" s="235"/>
      <c r="C61" s="240" t="s">
        <v>149</v>
      </c>
      <c r="D61" s="241"/>
      <c r="E61" s="255"/>
      <c r="F61" s="255"/>
      <c r="G61" s="255"/>
      <c r="H61" s="255"/>
      <c r="I61" s="255"/>
      <c r="J61" s="255"/>
      <c r="K61" s="255"/>
      <c r="L61" s="255"/>
      <c r="M61" s="255"/>
      <c r="N61" s="255"/>
      <c r="O61" s="255"/>
      <c r="P61" s="255"/>
      <c r="Q61" s="256">
        <f t="shared" si="8"/>
        <v>0</v>
      </c>
      <c r="R61" s="235"/>
    </row>
    <row r="62" spans="1:18" x14ac:dyDescent="0.2">
      <c r="A62" s="235"/>
      <c r="B62" s="235"/>
      <c r="C62" s="235"/>
      <c r="D62" s="235"/>
      <c r="E62" s="257"/>
      <c r="F62" s="257"/>
      <c r="G62" s="257"/>
      <c r="H62" s="257"/>
      <c r="I62" s="257"/>
      <c r="J62" s="257"/>
      <c r="K62" s="257"/>
      <c r="L62" s="257"/>
      <c r="M62" s="257"/>
      <c r="N62" s="257"/>
      <c r="O62" s="257"/>
      <c r="P62" s="255"/>
      <c r="Q62" s="256"/>
      <c r="R62" s="235"/>
    </row>
    <row r="63" spans="1:18" ht="21" customHeight="1" thickBot="1" x14ac:dyDescent="0.25">
      <c r="A63" s="235"/>
      <c r="B63" s="235"/>
      <c r="C63" s="242" t="s">
        <v>150</v>
      </c>
      <c r="D63" s="235"/>
      <c r="E63" s="253">
        <f>E48+E56-E57-E58+E59+E60+E61</f>
        <v>0</v>
      </c>
      <c r="F63" s="253">
        <f t="shared" ref="F63:Q63" si="9">F48+F56-F57-F58+F59+F60+F61</f>
        <v>0</v>
      </c>
      <c r="G63" s="253">
        <f t="shared" si="9"/>
        <v>0</v>
      </c>
      <c r="H63" s="253">
        <f t="shared" si="9"/>
        <v>0</v>
      </c>
      <c r="I63" s="253">
        <f t="shared" si="9"/>
        <v>0</v>
      </c>
      <c r="J63" s="253">
        <f t="shared" si="9"/>
        <v>0</v>
      </c>
      <c r="K63" s="253">
        <f t="shared" si="9"/>
        <v>0</v>
      </c>
      <c r="L63" s="253">
        <f t="shared" si="9"/>
        <v>0</v>
      </c>
      <c r="M63" s="253">
        <f t="shared" si="9"/>
        <v>0</v>
      </c>
      <c r="N63" s="253">
        <f t="shared" si="9"/>
        <v>0</v>
      </c>
      <c r="O63" s="253">
        <f t="shared" si="9"/>
        <v>0</v>
      </c>
      <c r="P63" s="253">
        <f t="shared" si="9"/>
        <v>0</v>
      </c>
      <c r="Q63" s="254">
        <f t="shared" si="9"/>
        <v>0</v>
      </c>
      <c r="R63" s="235"/>
    </row>
    <row r="64" spans="1:18" ht="13.5" thickTop="1" x14ac:dyDescent="0.2">
      <c r="A64" s="235"/>
      <c r="B64" s="235"/>
      <c r="C64" s="235"/>
      <c r="D64" s="235"/>
      <c r="E64" s="235"/>
      <c r="F64" s="235"/>
      <c r="G64" s="235"/>
      <c r="H64" s="235"/>
      <c r="I64" s="235"/>
      <c r="J64" s="235"/>
      <c r="K64" s="235"/>
      <c r="L64" s="235"/>
      <c r="M64" s="235"/>
      <c r="N64" s="235"/>
      <c r="O64" s="235"/>
      <c r="P64" s="235"/>
      <c r="Q64" s="237"/>
      <c r="R64" s="235"/>
    </row>
  </sheetData>
  <pageMargins left="0.70866141732283472" right="0.70866141732283472" top="0.74803149606299213" bottom="0.74803149606299213" header="0.31496062992125984" footer="0.31496062992125984"/>
  <pageSetup scale="96" fitToWidth="2" fitToHeight="2" orientation="landscape"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262E-304A-4CAC-A327-CD76B087F827}">
  <sheetPr>
    <tabColor theme="5" tint="0.79998168889431442"/>
  </sheetPr>
  <dimension ref="B1:Q11"/>
  <sheetViews>
    <sheetView showGridLines="0" workbookViewId="0"/>
  </sheetViews>
  <sheetFormatPr defaultRowHeight="12.75" x14ac:dyDescent="0.2"/>
  <cols>
    <col min="1" max="1" width="2.42578125" customWidth="1"/>
    <col min="2" max="2" width="40" customWidth="1"/>
    <col min="3" max="15" width="13.7109375" customWidth="1"/>
  </cols>
  <sheetData>
    <row r="1" spans="2:17" ht="17.25" x14ac:dyDescent="0.2">
      <c r="K1" s="271" t="str">
        <f>AccountsHeaders!M2</f>
        <v>Excel Cash Book Easy with Sales Tax</v>
      </c>
    </row>
    <row r="2" spans="2:17" ht="27.75" x14ac:dyDescent="0.2">
      <c r="B2" s="36" t="s">
        <v>231</v>
      </c>
      <c r="C2" s="36"/>
      <c r="D2" s="37"/>
    </row>
    <row r="3" spans="2:17" ht="21.75" customHeight="1" thickBot="1" x14ac:dyDescent="0.25">
      <c r="B3" s="40" t="str">
        <f>AccountsHeaders!B7</f>
        <v>Enter Your Business Name Here</v>
      </c>
      <c r="C3" s="41"/>
      <c r="D3" s="89"/>
      <c r="E3" s="38"/>
      <c r="F3" s="42"/>
      <c r="G3" s="42"/>
      <c r="H3" s="42"/>
      <c r="I3" s="42"/>
      <c r="J3" s="42"/>
      <c r="K3" s="42"/>
      <c r="L3" s="42"/>
      <c r="M3" s="42"/>
      <c r="N3" s="42"/>
      <c r="O3" s="42"/>
      <c r="P3" s="42"/>
      <c r="Q3" s="42"/>
    </row>
    <row r="4" spans="2:17" ht="21.75" customHeight="1" thickTop="1" x14ac:dyDescent="0.2">
      <c r="B4" s="36"/>
      <c r="C4" s="105" t="s">
        <v>35</v>
      </c>
      <c r="D4" s="105" t="s">
        <v>36</v>
      </c>
      <c r="E4" s="105" t="s">
        <v>37</v>
      </c>
      <c r="F4" s="105" t="s">
        <v>38</v>
      </c>
      <c r="G4" s="105" t="s">
        <v>39</v>
      </c>
      <c r="H4" s="105" t="s">
        <v>40</v>
      </c>
      <c r="I4" s="105" t="s">
        <v>41</v>
      </c>
      <c r="J4" s="105" t="s">
        <v>42</v>
      </c>
      <c r="K4" s="105" t="s">
        <v>43</v>
      </c>
      <c r="L4" s="105" t="s">
        <v>44</v>
      </c>
      <c r="M4" s="105" t="s">
        <v>45</v>
      </c>
      <c r="N4" s="105" t="s">
        <v>46</v>
      </c>
      <c r="O4" s="105" t="s">
        <v>32</v>
      </c>
    </row>
    <row r="5" spans="2:17" ht="15" customHeight="1" x14ac:dyDescent="0.2">
      <c r="C5" s="43" t="str">
        <f>MonthsHeaders!B7</f>
        <v>January</v>
      </c>
      <c r="D5" s="43" t="str">
        <f>MonthsHeaders!C7</f>
        <v>February</v>
      </c>
      <c r="E5" s="43" t="str">
        <f>MonthsHeaders!D7</f>
        <v>March</v>
      </c>
      <c r="F5" s="43" t="str">
        <f>MonthsHeaders!E7</f>
        <v>April</v>
      </c>
      <c r="G5" s="43" t="str">
        <f>MonthsHeaders!F7</f>
        <v>May</v>
      </c>
      <c r="H5" s="43" t="str">
        <f>MonthsHeaders!G7</f>
        <v>June</v>
      </c>
      <c r="I5" s="43" t="str">
        <f>MonthsHeaders!H7</f>
        <v>July</v>
      </c>
      <c r="J5" s="43" t="str">
        <f>MonthsHeaders!I7</f>
        <v>August</v>
      </c>
      <c r="K5" s="43" t="str">
        <f>MonthsHeaders!J7</f>
        <v>September</v>
      </c>
      <c r="L5" s="43" t="str">
        <f>MonthsHeaders!K7</f>
        <v>October</v>
      </c>
      <c r="M5" s="43" t="str">
        <f>MonthsHeaders!L7</f>
        <v>November</v>
      </c>
      <c r="N5" s="43" t="str">
        <f>MonthsHeaders!M7</f>
        <v>December</v>
      </c>
    </row>
    <row r="6" spans="2:17" ht="15" customHeight="1" x14ac:dyDescent="0.2">
      <c r="B6" s="79"/>
      <c r="C6" s="74"/>
      <c r="D6" s="74"/>
      <c r="E6" s="74"/>
      <c r="F6" s="74"/>
      <c r="G6" s="74"/>
      <c r="H6" s="74"/>
      <c r="I6" s="74"/>
      <c r="J6" s="74"/>
      <c r="K6" s="74"/>
      <c r="L6" s="74"/>
      <c r="M6" s="74"/>
      <c r="N6" s="74"/>
      <c r="O6" s="74"/>
    </row>
    <row r="7" spans="2:17" ht="15" customHeight="1" x14ac:dyDescent="0.2">
      <c r="B7" s="383" t="s">
        <v>196</v>
      </c>
      <c r="C7" s="249">
        <f>Month1!$J$5</f>
        <v>0</v>
      </c>
      <c r="D7" s="249">
        <f>Month2!$J$5</f>
        <v>0</v>
      </c>
      <c r="E7" s="249">
        <f>Month3!$J$5</f>
        <v>0</v>
      </c>
      <c r="F7" s="249">
        <f>Month4!$J$5</f>
        <v>0</v>
      </c>
      <c r="G7" s="249">
        <f>Month5!$J$5</f>
        <v>0</v>
      </c>
      <c r="H7" s="249">
        <f>Month6!$J$5</f>
        <v>0</v>
      </c>
      <c r="I7" s="249">
        <f>Month7!$J$5</f>
        <v>0</v>
      </c>
      <c r="J7" s="249">
        <f>Month8!$J$5</f>
        <v>0</v>
      </c>
      <c r="K7" s="249">
        <f>Month9!$J$5</f>
        <v>0</v>
      </c>
      <c r="L7" s="249">
        <f>Month10!$J$5</f>
        <v>0</v>
      </c>
      <c r="M7" s="249">
        <f>Month11!$J$5</f>
        <v>0</v>
      </c>
      <c r="N7" s="249">
        <f>Month12!$J$5</f>
        <v>0</v>
      </c>
      <c r="O7" s="379">
        <f>SUM(C7:N7)</f>
        <v>0</v>
      </c>
    </row>
    <row r="8" spans="2:17" ht="15" customHeight="1" x14ac:dyDescent="0.2">
      <c r="B8" s="383" t="s">
        <v>197</v>
      </c>
      <c r="C8" s="249">
        <f>Month1!$W$5</f>
        <v>0</v>
      </c>
      <c r="D8" s="249">
        <f>Month2!$W$5</f>
        <v>0</v>
      </c>
      <c r="E8" s="249">
        <f>Month3!$W$5</f>
        <v>0</v>
      </c>
      <c r="F8" s="249">
        <f>Month4!$W$5</f>
        <v>0</v>
      </c>
      <c r="G8" s="249">
        <f>Month5!$W$5</f>
        <v>0</v>
      </c>
      <c r="H8" s="249">
        <f>Month6!$W$5</f>
        <v>0</v>
      </c>
      <c r="I8" s="249">
        <f>Month7!$W$5</f>
        <v>0</v>
      </c>
      <c r="J8" s="249">
        <f>Month8!$W$5</f>
        <v>0</v>
      </c>
      <c r="K8" s="249">
        <f>Month9!$W$5</f>
        <v>0</v>
      </c>
      <c r="L8" s="249">
        <f>Month10!$W$5</f>
        <v>0</v>
      </c>
      <c r="M8" s="249">
        <f>Month11!$W$5</f>
        <v>0</v>
      </c>
      <c r="N8" s="249">
        <f>Month12!$W$5</f>
        <v>0</v>
      </c>
      <c r="O8" s="379">
        <f>SUM(C8:N8)</f>
        <v>0</v>
      </c>
    </row>
    <row r="9" spans="2:17" ht="15" customHeight="1" x14ac:dyDescent="0.2">
      <c r="B9" s="73"/>
      <c r="C9" s="380"/>
      <c r="D9" s="380"/>
      <c r="E9" s="380"/>
      <c r="F9" s="380"/>
      <c r="G9" s="380"/>
      <c r="H9" s="380"/>
      <c r="I9" s="380"/>
      <c r="J9" s="380"/>
      <c r="K9" s="380"/>
      <c r="L9" s="380"/>
      <c r="M9" s="380"/>
      <c r="N9" s="380"/>
      <c r="O9" s="381"/>
    </row>
    <row r="10" spans="2:17" ht="21" customHeight="1" thickBot="1" x14ac:dyDescent="0.25">
      <c r="B10" s="86" t="s">
        <v>34</v>
      </c>
      <c r="C10" s="382">
        <f>C7-C8</f>
        <v>0</v>
      </c>
      <c r="D10" s="382">
        <f t="shared" ref="D10:O10" si="0">D7-D8</f>
        <v>0</v>
      </c>
      <c r="E10" s="382">
        <f t="shared" si="0"/>
        <v>0</v>
      </c>
      <c r="F10" s="382">
        <f t="shared" si="0"/>
        <v>0</v>
      </c>
      <c r="G10" s="382">
        <f t="shared" si="0"/>
        <v>0</v>
      </c>
      <c r="H10" s="382">
        <f t="shared" si="0"/>
        <v>0</v>
      </c>
      <c r="I10" s="382">
        <f t="shared" si="0"/>
        <v>0</v>
      </c>
      <c r="J10" s="382">
        <f t="shared" si="0"/>
        <v>0</v>
      </c>
      <c r="K10" s="382">
        <f t="shared" si="0"/>
        <v>0</v>
      </c>
      <c r="L10" s="382">
        <f t="shared" si="0"/>
        <v>0</v>
      </c>
      <c r="M10" s="382">
        <f t="shared" si="0"/>
        <v>0</v>
      </c>
      <c r="N10" s="382">
        <f t="shared" si="0"/>
        <v>0</v>
      </c>
      <c r="O10" s="382">
        <f t="shared" si="0"/>
        <v>0</v>
      </c>
    </row>
    <row r="11" spans="2:17" ht="15" customHeight="1" thickTop="1" x14ac:dyDescent="0.2"/>
  </sheetData>
  <phoneticPr fontId="95" type="noConversion"/>
  <pageMargins left="0.7" right="0.7" top="0.75" bottom="0.75" header="0.3" footer="0.3"/>
  <pageSetup paperSize="9" orientation="portrait" horizontalDpi="360" verticalDpi="36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0EA8A-A600-4B86-BA06-655D3DB72893}">
  <sheetPr>
    <tabColor theme="5" tint="0.79998168889431442"/>
  </sheetPr>
  <dimension ref="B1:O27"/>
  <sheetViews>
    <sheetView showGridLines="0" workbookViewId="0">
      <selection activeCell="L24" sqref="L24:O25"/>
    </sheetView>
  </sheetViews>
  <sheetFormatPr defaultRowHeight="12.75" x14ac:dyDescent="0.2"/>
  <cols>
    <col min="1" max="1" width="2.7109375" customWidth="1"/>
    <col min="2" max="2" width="21.7109375" customWidth="1"/>
    <col min="3" max="5" width="12.7109375" style="258" customWidth="1"/>
    <col min="6" max="6" width="5.7109375" customWidth="1"/>
    <col min="7" max="7" width="21.7109375" customWidth="1"/>
    <col min="8" max="10" width="12.7109375" customWidth="1"/>
    <col min="11" max="11" width="9.5703125" customWidth="1"/>
    <col min="12" max="12" width="5.7109375" customWidth="1"/>
    <col min="13" max="14" width="15.7109375" customWidth="1"/>
    <col min="15" max="15" width="5.7109375" customWidth="1"/>
  </cols>
  <sheetData>
    <row r="1" spans="2:15" ht="7.5" customHeight="1" x14ac:dyDescent="0.2"/>
    <row r="2" spans="2:15" s="275" customFormat="1" ht="21.75" customHeight="1" x14ac:dyDescent="0.55000000000000004">
      <c r="B2" s="341" t="s">
        <v>218</v>
      </c>
      <c r="C2" s="342"/>
      <c r="D2" s="342"/>
      <c r="E2" s="342"/>
      <c r="I2" s="271" t="str">
        <f>AccountsHeaders!M2</f>
        <v>Excel Cash Book Easy with Sales Tax</v>
      </c>
      <c r="J2" s="39"/>
    </row>
    <row r="3" spans="2:15" s="275" customFormat="1" ht="21.75" customHeight="1" x14ac:dyDescent="0.55000000000000004">
      <c r="B3" s="341"/>
      <c r="C3" s="342"/>
      <c r="D3" s="342"/>
      <c r="E3" s="342"/>
    </row>
    <row r="4" spans="2:15" ht="21.75" customHeight="1" thickBot="1" x14ac:dyDescent="0.25">
      <c r="B4" s="41" t="s">
        <v>219</v>
      </c>
      <c r="C4" s="41"/>
      <c r="G4" s="41" t="s">
        <v>204</v>
      </c>
      <c r="H4" s="41"/>
      <c r="I4" s="290"/>
      <c r="J4" s="290"/>
      <c r="K4" s="290"/>
      <c r="L4" s="343" t="s">
        <v>220</v>
      </c>
      <c r="M4" s="343"/>
      <c r="N4" s="343"/>
      <c r="O4" s="343"/>
    </row>
    <row r="5" spans="2:15" ht="21.75" customHeight="1" thickTop="1" x14ac:dyDescent="0.35">
      <c r="L5" s="295"/>
      <c r="M5" s="739"/>
      <c r="N5" s="739"/>
      <c r="O5" s="295"/>
    </row>
    <row r="6" spans="2:15" s="78" customFormat="1" ht="17.25" x14ac:dyDescent="0.2">
      <c r="B6" s="330" t="s">
        <v>202</v>
      </c>
      <c r="C6" s="339" t="s">
        <v>294</v>
      </c>
      <c r="D6" s="326" t="s">
        <v>350</v>
      </c>
      <c r="E6" s="146"/>
      <c r="G6" s="587" t="s">
        <v>202</v>
      </c>
      <c r="H6" s="328" t="s">
        <v>294</v>
      </c>
      <c r="I6" s="296" t="s">
        <v>350</v>
      </c>
      <c r="L6" s="295"/>
      <c r="M6" s="295"/>
      <c r="N6" s="295"/>
      <c r="O6" s="295"/>
    </row>
    <row r="7" spans="2:15" ht="17.25" x14ac:dyDescent="0.2">
      <c r="L7" s="295"/>
      <c r="M7" s="295"/>
      <c r="N7" s="295"/>
      <c r="O7" s="295"/>
    </row>
    <row r="8" spans="2:15" ht="40.5" customHeight="1" x14ac:dyDescent="0.35">
      <c r="C8" s="329" t="s">
        <v>213</v>
      </c>
      <c r="D8" s="338" t="s">
        <v>206</v>
      </c>
      <c r="E8" s="329" t="s">
        <v>217</v>
      </c>
      <c r="H8" s="347" t="s">
        <v>214</v>
      </c>
      <c r="I8" s="349" t="s">
        <v>207</v>
      </c>
      <c r="J8" s="348" t="s">
        <v>216</v>
      </c>
      <c r="K8" s="329"/>
      <c r="L8" s="344"/>
      <c r="M8" s="737" t="s">
        <v>208</v>
      </c>
      <c r="N8" s="738"/>
      <c r="O8" s="344"/>
    </row>
    <row r="9" spans="2:15" ht="17.25" x14ac:dyDescent="0.2">
      <c r="B9" s="262" t="s">
        <v>196</v>
      </c>
      <c r="C9" s="327">
        <v>0</v>
      </c>
      <c r="D9" s="327">
        <v>0</v>
      </c>
      <c r="E9" s="327">
        <v>0</v>
      </c>
      <c r="F9" s="30"/>
      <c r="G9" s="262" t="s">
        <v>197</v>
      </c>
      <c r="H9" s="30">
        <v>0</v>
      </c>
      <c r="I9" s="30">
        <v>0</v>
      </c>
      <c r="J9" s="30">
        <v>0</v>
      </c>
      <c r="L9" s="345"/>
      <c r="M9" s="293" t="s">
        <v>203</v>
      </c>
      <c r="N9" s="294">
        <f>GETPIVOTDATA("ST on Income",$B$8,"Type","Sales Tax on Income")-GETPIVOTDATA("ST on Expenses",$H$8,"Type","Sales Tax on Expenses")</f>
        <v>0</v>
      </c>
      <c r="O9" s="346"/>
    </row>
    <row r="10" spans="2:15" ht="17.25" x14ac:dyDescent="0.2">
      <c r="B10" s="586">
        <v>0</v>
      </c>
      <c r="C10" s="327">
        <v>0</v>
      </c>
      <c r="D10" s="327">
        <v>0</v>
      </c>
      <c r="E10" s="327">
        <v>0</v>
      </c>
      <c r="F10" s="30"/>
      <c r="G10" s="586">
        <v>0</v>
      </c>
      <c r="H10" s="30">
        <v>0</v>
      </c>
      <c r="I10" s="30">
        <v>0</v>
      </c>
      <c r="J10" s="30">
        <v>0</v>
      </c>
      <c r="L10" s="344"/>
      <c r="M10" s="344"/>
      <c r="N10" s="344"/>
      <c r="O10" s="344"/>
    </row>
    <row r="11" spans="2:15" ht="16.5" customHeight="1" x14ac:dyDescent="0.2">
      <c r="B11" s="586" t="s">
        <v>27</v>
      </c>
      <c r="C11" s="327">
        <v>0</v>
      </c>
      <c r="D11" s="327">
        <v>0</v>
      </c>
      <c r="E11" s="327">
        <v>0</v>
      </c>
      <c r="F11" s="30"/>
      <c r="G11" s="586" t="s">
        <v>27</v>
      </c>
      <c r="H11" s="30">
        <v>0</v>
      </c>
      <c r="I11" s="30">
        <v>0</v>
      </c>
      <c r="J11" s="30">
        <v>0</v>
      </c>
      <c r="L11" s="344"/>
      <c r="M11" s="344"/>
      <c r="N11" s="344"/>
      <c r="O11" s="344"/>
    </row>
    <row r="12" spans="2:15" x14ac:dyDescent="0.2">
      <c r="C12"/>
      <c r="D12"/>
      <c r="E12"/>
      <c r="F12" s="30"/>
    </row>
    <row r="13" spans="2:15" x14ac:dyDescent="0.2">
      <c r="C13" s="30"/>
      <c r="D13" s="30"/>
      <c r="E13" s="30"/>
      <c r="F13" s="30"/>
      <c r="H13" s="30"/>
      <c r="I13" s="30"/>
      <c r="J13" s="30"/>
    </row>
    <row r="14" spans="2:15" x14ac:dyDescent="0.2">
      <c r="C14" s="30"/>
      <c r="D14" s="30"/>
      <c r="E14" s="30"/>
      <c r="F14" s="30"/>
      <c r="H14" s="30"/>
      <c r="I14" s="30"/>
      <c r="J14" s="30"/>
    </row>
    <row r="15" spans="2:15" x14ac:dyDescent="0.2">
      <c r="C15" s="30"/>
      <c r="D15" s="30"/>
      <c r="E15" s="30"/>
      <c r="F15" s="30"/>
      <c r="H15" s="30"/>
      <c r="I15" s="30"/>
      <c r="J15" s="30"/>
      <c r="L15" s="736" t="s">
        <v>295</v>
      </c>
      <c r="M15" s="736"/>
      <c r="N15" s="736"/>
      <c r="O15" s="736"/>
    </row>
    <row r="16" spans="2:15" x14ac:dyDescent="0.2">
      <c r="C16" s="327"/>
      <c r="D16" s="327"/>
      <c r="E16" s="327"/>
      <c r="H16" s="30"/>
      <c r="I16" s="30"/>
      <c r="J16" s="30"/>
      <c r="L16" s="736"/>
      <c r="M16" s="736"/>
      <c r="N16" s="736"/>
      <c r="O16" s="736"/>
    </row>
    <row r="17" spans="3:15" x14ac:dyDescent="0.2">
      <c r="C17" s="327"/>
      <c r="D17" s="327"/>
      <c r="E17" s="327"/>
      <c r="H17" s="30"/>
      <c r="I17" s="30"/>
      <c r="J17" s="30"/>
      <c r="L17" s="736"/>
      <c r="M17" s="736"/>
      <c r="N17" s="736"/>
      <c r="O17" s="736"/>
    </row>
    <row r="18" spans="3:15" x14ac:dyDescent="0.2">
      <c r="C18" s="327"/>
      <c r="D18" s="327"/>
      <c r="E18" s="327"/>
      <c r="H18" s="30"/>
      <c r="I18" s="30"/>
      <c r="J18" s="30"/>
      <c r="L18" s="736"/>
      <c r="M18" s="736"/>
      <c r="N18" s="736"/>
      <c r="O18" s="736"/>
    </row>
    <row r="19" spans="3:15" x14ac:dyDescent="0.2">
      <c r="C19" s="327"/>
      <c r="D19" s="327"/>
      <c r="E19" s="327"/>
      <c r="H19" s="30"/>
      <c r="I19" s="30"/>
      <c r="J19" s="30"/>
      <c r="L19" s="736"/>
      <c r="M19" s="736"/>
      <c r="N19" s="736"/>
      <c r="O19" s="736"/>
    </row>
    <row r="20" spans="3:15" ht="12.75" customHeight="1" x14ac:dyDescent="0.2">
      <c r="C20" s="327"/>
      <c r="D20" s="327"/>
      <c r="E20" s="327"/>
      <c r="H20" s="30"/>
      <c r="I20" s="30"/>
      <c r="J20" s="30"/>
      <c r="L20" s="736"/>
      <c r="M20" s="736"/>
      <c r="N20" s="736"/>
      <c r="O20" s="736"/>
    </row>
    <row r="21" spans="3:15" x14ac:dyDescent="0.2">
      <c r="C21" s="327"/>
      <c r="D21" s="327"/>
      <c r="E21" s="327"/>
      <c r="H21" s="30"/>
      <c r="I21" s="30"/>
      <c r="J21" s="30"/>
      <c r="L21" s="736"/>
      <c r="M21" s="736"/>
      <c r="N21" s="736"/>
      <c r="O21" s="736"/>
    </row>
    <row r="22" spans="3:15" x14ac:dyDescent="0.2">
      <c r="C22" s="327"/>
      <c r="D22" s="327"/>
      <c r="E22" s="327"/>
      <c r="H22" s="30"/>
      <c r="I22" s="30"/>
      <c r="J22" s="30"/>
      <c r="L22" s="736"/>
      <c r="M22" s="736"/>
      <c r="N22" s="736"/>
      <c r="O22" s="736"/>
    </row>
    <row r="23" spans="3:15" x14ac:dyDescent="0.2">
      <c r="C23" s="327"/>
      <c r="D23" s="327"/>
      <c r="E23" s="327"/>
      <c r="H23" s="30"/>
      <c r="I23" s="30"/>
      <c r="J23" s="30"/>
      <c r="L23" s="736"/>
      <c r="M23" s="736"/>
      <c r="N23" s="736"/>
      <c r="O23" s="736"/>
    </row>
    <row r="24" spans="3:15" x14ac:dyDescent="0.2">
      <c r="C24" s="327"/>
      <c r="D24" s="327"/>
      <c r="E24" s="327"/>
      <c r="H24" s="30"/>
      <c r="I24" s="30"/>
      <c r="J24" s="30"/>
      <c r="L24" s="735" t="s">
        <v>226</v>
      </c>
      <c r="M24" s="735"/>
      <c r="N24" s="735"/>
      <c r="O24" s="735"/>
    </row>
    <row r="25" spans="3:15" x14ac:dyDescent="0.2">
      <c r="C25" s="327"/>
      <c r="D25" s="327"/>
      <c r="E25" s="327"/>
      <c r="H25" s="30"/>
      <c r="I25" s="30"/>
      <c r="J25" s="30"/>
      <c r="L25" s="735"/>
      <c r="M25" s="735"/>
      <c r="N25" s="735"/>
      <c r="O25" s="735"/>
    </row>
    <row r="26" spans="3:15" x14ac:dyDescent="0.2">
      <c r="C26" s="327"/>
      <c r="D26" s="327"/>
      <c r="E26" s="327"/>
      <c r="H26" s="30"/>
      <c r="I26" s="30"/>
      <c r="J26" s="30"/>
    </row>
    <row r="27" spans="3:15" x14ac:dyDescent="0.2">
      <c r="C27" s="327"/>
      <c r="D27" s="327"/>
      <c r="E27" s="327"/>
    </row>
  </sheetData>
  <mergeCells count="4">
    <mergeCell ref="L24:O25"/>
    <mergeCell ref="L15:O23"/>
    <mergeCell ref="M8:N8"/>
    <mergeCell ref="M5:N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8C93A-E360-47FA-8744-D503BECFDACB}">
  <dimension ref="A1:Q77"/>
  <sheetViews>
    <sheetView showGridLines="0" workbookViewId="0"/>
  </sheetViews>
  <sheetFormatPr defaultRowHeight="12.75" x14ac:dyDescent="0.2"/>
  <cols>
    <col min="1" max="1" width="18.7109375" bestFit="1" customWidth="1"/>
    <col min="2" max="2" width="10" bestFit="1" customWidth="1"/>
    <col min="3" max="3" width="9.28515625" customWidth="1"/>
    <col min="4" max="4" width="7.5703125" style="373" customWidth="1"/>
    <col min="5" max="5" width="8" bestFit="1" customWidth="1"/>
    <col min="6" max="6" width="12.140625" customWidth="1"/>
    <col min="7" max="7" width="21" bestFit="1" customWidth="1"/>
    <col min="8" max="8" width="10" bestFit="1" customWidth="1"/>
    <col min="9" max="9" width="9.5703125" bestFit="1" customWidth="1"/>
    <col min="10" max="10" width="7.5703125" style="373" customWidth="1"/>
    <col min="11" max="11" width="8" bestFit="1" customWidth="1"/>
    <col min="12" max="12" width="8.5703125" bestFit="1" customWidth="1"/>
    <col min="13" max="13" width="9.7109375" customWidth="1"/>
    <col min="14" max="14" width="15.5703125" bestFit="1" customWidth="1"/>
    <col min="15" max="15" width="12.7109375" customWidth="1"/>
    <col min="16" max="16" width="11" bestFit="1" customWidth="1"/>
    <col min="17" max="17" width="13.5703125" customWidth="1"/>
    <col min="18" max="18" width="7.140625" bestFit="1" customWidth="1"/>
    <col min="19" max="19" width="11.7109375" bestFit="1" customWidth="1"/>
    <col min="20" max="20" width="6" bestFit="1" customWidth="1"/>
    <col min="21" max="21" width="8.7109375" bestFit="1" customWidth="1"/>
    <col min="22" max="22" width="7" bestFit="1" customWidth="1"/>
    <col min="23" max="23" width="9.7109375" bestFit="1" customWidth="1"/>
    <col min="24" max="24" width="9.140625" bestFit="1" customWidth="1"/>
    <col min="25" max="25" width="12.28515625" bestFit="1" customWidth="1"/>
    <col min="26" max="26" width="11.7109375" bestFit="1" customWidth="1"/>
    <col min="27" max="27" width="5" bestFit="1" customWidth="1"/>
    <col min="28" max="28" width="9.7109375" bestFit="1" customWidth="1"/>
    <col min="29" max="29" width="5" bestFit="1" customWidth="1"/>
    <col min="30" max="30" width="9.7109375" bestFit="1" customWidth="1"/>
    <col min="31" max="31" width="5" bestFit="1" customWidth="1"/>
    <col min="32" max="32" width="9.7109375" bestFit="1" customWidth="1"/>
    <col min="33" max="33" width="5" bestFit="1" customWidth="1"/>
    <col min="34" max="34" width="9.7109375" bestFit="1" customWidth="1"/>
    <col min="35" max="35" width="5.5703125" bestFit="1" customWidth="1"/>
    <col min="36" max="36" width="10.7109375" bestFit="1" customWidth="1"/>
    <col min="37" max="37" width="29.140625" bestFit="1" customWidth="1"/>
    <col min="38" max="38" width="31.140625" bestFit="1" customWidth="1"/>
  </cols>
  <sheetData>
    <row r="1" spans="1:17" ht="15" x14ac:dyDescent="0.25">
      <c r="B1" s="356"/>
      <c r="C1" s="356" t="s">
        <v>222</v>
      </c>
      <c r="D1" s="368"/>
      <c r="E1" s="235"/>
      <c r="F1" s="356"/>
      <c r="G1" s="356"/>
      <c r="H1" s="356"/>
      <c r="I1" s="356"/>
      <c r="J1" s="368"/>
    </row>
    <row r="2" spans="1:17" x14ac:dyDescent="0.2">
      <c r="A2" s="571" t="s">
        <v>303</v>
      </c>
      <c r="B2" s="571"/>
      <c r="C2" s="571"/>
      <c r="D2" s="571"/>
      <c r="E2" s="571"/>
      <c r="F2" s="571"/>
      <c r="G2" s="571"/>
      <c r="H2" s="571"/>
      <c r="I2" s="571"/>
      <c r="J2" s="571"/>
      <c r="K2" s="571"/>
      <c r="L2" s="172"/>
      <c r="O2" s="522" t="s">
        <v>223</v>
      </c>
      <c r="P2" s="354"/>
      <c r="Q2" s="354"/>
    </row>
    <row r="3" spans="1:17" x14ac:dyDescent="0.2">
      <c r="A3" s="289" t="s">
        <v>205</v>
      </c>
      <c r="B3" s="289" t="s">
        <v>202</v>
      </c>
      <c r="C3" s="289" t="s">
        <v>4</v>
      </c>
      <c r="D3" s="369" t="s">
        <v>200</v>
      </c>
      <c r="E3" s="289" t="s">
        <v>201</v>
      </c>
      <c r="F3" s="291" t="s">
        <v>203</v>
      </c>
      <c r="G3" s="324" t="s">
        <v>205</v>
      </c>
      <c r="H3" s="289" t="s">
        <v>202</v>
      </c>
      <c r="I3" s="289" t="s">
        <v>10</v>
      </c>
      <c r="J3" s="369" t="s">
        <v>200</v>
      </c>
      <c r="K3" s="289" t="s">
        <v>201</v>
      </c>
      <c r="L3" s="291" t="s">
        <v>203</v>
      </c>
      <c r="O3" s="292" t="s">
        <v>212</v>
      </c>
      <c r="P3" s="292" t="str">
        <f>B4</f>
        <v>January</v>
      </c>
      <c r="Q3" s="292" t="s">
        <v>211</v>
      </c>
    </row>
    <row r="4" spans="1:17" x14ac:dyDescent="0.2">
      <c r="A4" s="334" t="s">
        <v>196</v>
      </c>
      <c r="B4" s="334" t="str">
        <f>MonthsHeaders!$B$7</f>
        <v>January</v>
      </c>
      <c r="C4" s="335">
        <f>SUMIF(Month1!$I$6:$I$986,'Sales Tax Rates'!E8,Month1!$K$6:$K$986)</f>
        <v>0</v>
      </c>
      <c r="D4" s="375" t="str">
        <f>'Sales Tax Rates'!$E$8</f>
        <v>-</v>
      </c>
      <c r="E4" s="335">
        <f>SUMIF(Month1!$I$6:$I$986,'Sales Tax Rates'!E8,Month1!$J$6:$J$986)</f>
        <v>0</v>
      </c>
      <c r="F4" s="336">
        <f>E4+C4</f>
        <v>0</v>
      </c>
      <c r="G4" s="337" t="s">
        <v>197</v>
      </c>
      <c r="H4" s="334" t="str">
        <f>MonthsHeaders!$B$7</f>
        <v>January</v>
      </c>
      <c r="I4" s="335">
        <f>SUMIF(Month1!$V$6:$V$986,'Sales Tax Rates'!E8,Month1!$X$6:$X$986)</f>
        <v>0</v>
      </c>
      <c r="J4" s="370" t="str">
        <f>'Sales Tax Rates'!$E$8</f>
        <v>-</v>
      </c>
      <c r="K4" s="335">
        <f>SUMIF(Month1!$V$6:$V$986,'Sales Tax Rates'!E8,Month1!$W$6:$W$986)</f>
        <v>0</v>
      </c>
      <c r="L4" s="335">
        <f>K4+I4</f>
        <v>0</v>
      </c>
      <c r="N4" s="275" t="s">
        <v>19</v>
      </c>
      <c r="O4" s="30">
        <f>SUM(C4:C9)</f>
        <v>0</v>
      </c>
      <c r="P4" s="30">
        <f>Month1!$K$5</f>
        <v>0</v>
      </c>
      <c r="Q4" s="30">
        <f>O4-P4</f>
        <v>0</v>
      </c>
    </row>
    <row r="5" spans="1:17" x14ac:dyDescent="0.2">
      <c r="A5" s="334" t="s">
        <v>196</v>
      </c>
      <c r="B5" s="334" t="str">
        <f>MonthsHeaders!$B$7</f>
        <v>January</v>
      </c>
      <c r="C5" s="335">
        <f>SUMIF(Month1!$I$6:$I$986,'Sales Tax Rates'!E9,Month1!$K$6:$K$986)</f>
        <v>0</v>
      </c>
      <c r="D5" s="375" t="str">
        <f>'Sales Tax Rates'!$E$9</f>
        <v>-</v>
      </c>
      <c r="E5" s="335">
        <f>SUMIF(Month1!$I$6:$I$986,'Sales Tax Rates'!E9,Month1!$J$6:$J$986)</f>
        <v>0</v>
      </c>
      <c r="F5" s="336">
        <f t="shared" ref="F5:F68" si="0">E5+C5</f>
        <v>0</v>
      </c>
      <c r="G5" s="337" t="s">
        <v>197</v>
      </c>
      <c r="H5" s="334" t="str">
        <f>MonthsHeaders!$B$7</f>
        <v>January</v>
      </c>
      <c r="I5" s="335">
        <f>SUMIF(Month1!$V$6:$V$986,'Sales Tax Rates'!E9,Month1!$X$6:$X$986)</f>
        <v>0</v>
      </c>
      <c r="J5" s="370" t="str">
        <f>'Sales Tax Rates'!$E$9</f>
        <v>-</v>
      </c>
      <c r="K5" s="335">
        <f>SUMIF(Month1!$V$6:$V$986,'Sales Tax Rates'!E9,Month1!$W$6:$W$986)</f>
        <v>0</v>
      </c>
      <c r="L5" s="335">
        <f t="shared" ref="L5:L68" si="1">K5+I5</f>
        <v>0</v>
      </c>
      <c r="N5" s="275" t="s">
        <v>209</v>
      </c>
      <c r="O5" s="30">
        <f>SUM(E4:E9)</f>
        <v>0</v>
      </c>
      <c r="P5" s="30">
        <f>Month1!$J$5</f>
        <v>0</v>
      </c>
      <c r="Q5" s="30">
        <f t="shared" ref="Q5:Q7" si="2">O5-P5</f>
        <v>0</v>
      </c>
    </row>
    <row r="6" spans="1:17" x14ac:dyDescent="0.2">
      <c r="A6" s="334" t="s">
        <v>196</v>
      </c>
      <c r="B6" s="334" t="str">
        <f>MonthsHeaders!$B$7</f>
        <v>January</v>
      </c>
      <c r="C6" s="335">
        <f>SUMIF(Month1!$I$6:$I$986,'Sales Tax Rates'!E10,Month1!$K$6:$K$986)</f>
        <v>0</v>
      </c>
      <c r="D6" s="375" t="str">
        <f>'Sales Tax Rates'!$E$10</f>
        <v>-</v>
      </c>
      <c r="E6" s="335">
        <f>SUMIF(Month1!$I$6:$I$986,'Sales Tax Rates'!E10,Month1!$J$6:$J$986)</f>
        <v>0</v>
      </c>
      <c r="F6" s="336">
        <f t="shared" si="0"/>
        <v>0</v>
      </c>
      <c r="G6" s="337" t="s">
        <v>197</v>
      </c>
      <c r="H6" s="334" t="str">
        <f>MonthsHeaders!$B$7</f>
        <v>January</v>
      </c>
      <c r="I6" s="335">
        <f>SUMIF(Month1!$V$6:$V$986,'Sales Tax Rates'!E10,Month1!$X$6:$X$986)</f>
        <v>0</v>
      </c>
      <c r="J6" s="370" t="str">
        <f>'Sales Tax Rates'!$E$10</f>
        <v>-</v>
      </c>
      <c r="K6" s="335">
        <f>SUMIF(Month1!$V$6:$V$986,'Sales Tax Rates'!E10,Month1!$W$6:$W$986)</f>
        <v>0</v>
      </c>
      <c r="L6" s="335">
        <f t="shared" si="1"/>
        <v>0</v>
      </c>
      <c r="N6" s="275" t="s">
        <v>21</v>
      </c>
      <c r="O6" s="30">
        <f>SUM(I4:I9)</f>
        <v>0</v>
      </c>
      <c r="P6" s="30">
        <f>Month1!$X$5</f>
        <v>0</v>
      </c>
      <c r="Q6" s="30">
        <f t="shared" si="2"/>
        <v>0</v>
      </c>
    </row>
    <row r="7" spans="1:17" x14ac:dyDescent="0.2">
      <c r="A7" s="334" t="s">
        <v>196</v>
      </c>
      <c r="B7" s="334" t="str">
        <f>MonthsHeaders!$B$7</f>
        <v>January</v>
      </c>
      <c r="C7" s="335">
        <f>SUMIF(Month1!$I$6:$I$986,'Sales Tax Rates'!E11,Month1!$K$6:$K$986)</f>
        <v>0</v>
      </c>
      <c r="D7" s="375" t="str">
        <f>'Sales Tax Rates'!$E$11</f>
        <v>-</v>
      </c>
      <c r="E7" s="335">
        <f>SUMIF(Month1!$I$6:$I$986,'Sales Tax Rates'!E11,Month1!$J$6:$J$986)</f>
        <v>0</v>
      </c>
      <c r="F7" s="336">
        <f t="shared" si="0"/>
        <v>0</v>
      </c>
      <c r="G7" s="337" t="s">
        <v>197</v>
      </c>
      <c r="H7" s="334" t="str">
        <f>MonthsHeaders!$B$7</f>
        <v>January</v>
      </c>
      <c r="I7" s="335">
        <f>SUMIF(Month1!$V$6:$V$986,'Sales Tax Rates'!E11,Month1!$X$6:$X$986)</f>
        <v>0</v>
      </c>
      <c r="J7" s="370" t="str">
        <f>'Sales Tax Rates'!$E$11</f>
        <v>-</v>
      </c>
      <c r="K7" s="335">
        <f>SUMIF(Month1!$V$6:$V$986,'Sales Tax Rates'!E11,Month1!$W$6:$W$986)</f>
        <v>0</v>
      </c>
      <c r="L7" s="335">
        <f t="shared" si="1"/>
        <v>0</v>
      </c>
      <c r="N7" s="275" t="s">
        <v>210</v>
      </c>
      <c r="O7" s="30">
        <f>SUM(K4:K9)</f>
        <v>0</v>
      </c>
      <c r="P7" s="30">
        <f>Month1!$W$5</f>
        <v>0</v>
      </c>
      <c r="Q7" s="30">
        <f t="shared" si="2"/>
        <v>0</v>
      </c>
    </row>
    <row r="8" spans="1:17" x14ac:dyDescent="0.2">
      <c r="A8" s="334" t="s">
        <v>196</v>
      </c>
      <c r="B8" s="334" t="str">
        <f>MonthsHeaders!$B$7</f>
        <v>January</v>
      </c>
      <c r="C8" s="335">
        <f>SUMIF(Month1!$I$6:$I$986,'Sales Tax Rates'!E12,Month1!$K$6:$K$986)</f>
        <v>0</v>
      </c>
      <c r="D8" s="375" t="str">
        <f>'Sales Tax Rates'!$E$12</f>
        <v>-</v>
      </c>
      <c r="E8" s="335">
        <f>SUMIF(Month1!$I$6:$I$986,'Sales Tax Rates'!E12,Month1!$J$6:$J$986)</f>
        <v>0</v>
      </c>
      <c r="F8" s="336">
        <f t="shared" si="0"/>
        <v>0</v>
      </c>
      <c r="G8" s="337" t="s">
        <v>197</v>
      </c>
      <c r="H8" s="334" t="str">
        <f>MonthsHeaders!$B$7</f>
        <v>January</v>
      </c>
      <c r="I8" s="335">
        <f>SUMIF(Month1!$V$6:$V$986,'Sales Tax Rates'!E12,Month1!$X$6:$X$986)</f>
        <v>0</v>
      </c>
      <c r="J8" s="370" t="str">
        <f>'Sales Tax Rates'!$E$12</f>
        <v>-</v>
      </c>
      <c r="K8" s="335">
        <f>SUMIF(Month1!$V$6:$V$986,'Sales Tax Rates'!E12,Month1!$W$6:$W$986)</f>
        <v>0</v>
      </c>
      <c r="L8" s="335">
        <f t="shared" si="1"/>
        <v>0</v>
      </c>
      <c r="O8" s="325">
        <f>SUM(O4:O7)</f>
        <v>0</v>
      </c>
      <c r="P8" s="325">
        <f>SUM(P4:P7)</f>
        <v>0</v>
      </c>
      <c r="Q8" s="30"/>
    </row>
    <row r="9" spans="1:17" x14ac:dyDescent="0.2">
      <c r="A9" s="334" t="s">
        <v>196</v>
      </c>
      <c r="B9" s="334" t="str">
        <f>MonthsHeaders!$B$7</f>
        <v>January</v>
      </c>
      <c r="C9" s="335">
        <f>SUMIF(Month1!$I$6:$I$986,'Sales Tax Rates'!E13,Month1!$K$6:$K$986)</f>
        <v>0</v>
      </c>
      <c r="D9" s="375" t="str">
        <f>'Sales Tax Rates'!$E$13</f>
        <v>-</v>
      </c>
      <c r="E9" s="335">
        <f>SUMIF(Month1!$I$6:$I$986,'Sales Tax Rates'!E13,Month1!$J$6:$J$986)</f>
        <v>0</v>
      </c>
      <c r="F9" s="336">
        <f t="shared" si="0"/>
        <v>0</v>
      </c>
      <c r="G9" s="337" t="s">
        <v>197</v>
      </c>
      <c r="H9" s="334" t="str">
        <f>MonthsHeaders!$B$7</f>
        <v>January</v>
      </c>
      <c r="I9" s="335">
        <f>SUMIF(Month1!$V$6:$V$986,'Sales Tax Rates'!E13,Month1!$X$6:$X$986)</f>
        <v>0</v>
      </c>
      <c r="J9" s="370" t="str">
        <f>'Sales Tax Rates'!$E$13</f>
        <v>-</v>
      </c>
      <c r="K9" s="335">
        <f>SUMIF(Month1!$V$6:$V$986,'Sales Tax Rates'!E13,Month1!$W$6:$W$986)</f>
        <v>0</v>
      </c>
      <c r="L9" s="335">
        <f t="shared" si="1"/>
        <v>0</v>
      </c>
      <c r="O9" s="292" t="s">
        <v>212</v>
      </c>
      <c r="P9" s="292" t="str">
        <f>B10</f>
        <v>February</v>
      </c>
      <c r="Q9" s="292" t="s">
        <v>211</v>
      </c>
    </row>
    <row r="10" spans="1:17" x14ac:dyDescent="0.2">
      <c r="A10" s="350" t="s">
        <v>196</v>
      </c>
      <c r="B10" s="350" t="str">
        <f>MonthsHeaders!$C$7</f>
        <v>February</v>
      </c>
      <c r="C10" s="351">
        <f>SUMIF(Month2!$I$6:$I$986,'Sales Tax Rates'!E8,Month2!$K$6:$K$986)</f>
        <v>0</v>
      </c>
      <c r="D10" s="371" t="str">
        <f>'Sales Tax Rates'!$E$8</f>
        <v>-</v>
      </c>
      <c r="E10" s="351">
        <f>SUMIF(Month2!$I$6:$I$986,'Sales Tax Rates'!E8,Month2!$J$6:$J$986)</f>
        <v>0</v>
      </c>
      <c r="F10" s="352">
        <f t="shared" si="0"/>
        <v>0</v>
      </c>
      <c r="G10" s="353" t="s">
        <v>197</v>
      </c>
      <c r="H10" s="350" t="str">
        <f>MonthsHeaders!$C$7</f>
        <v>February</v>
      </c>
      <c r="I10" s="351">
        <f>SUMIF(Month2!$V$6:$V$986,'Sales Tax Rates'!E8,Month2!$X$6:$X$986)</f>
        <v>0</v>
      </c>
      <c r="J10" s="371" t="str">
        <f>'Sales Tax Rates'!$E$8</f>
        <v>-</v>
      </c>
      <c r="K10" s="351">
        <f>SUMIF(Month2!$V$6:$V$986,'Sales Tax Rates'!E8,Month2!$W$6:$W$986)</f>
        <v>0</v>
      </c>
      <c r="L10" s="351">
        <f t="shared" si="1"/>
        <v>0</v>
      </c>
      <c r="N10" s="275" t="s">
        <v>19</v>
      </c>
      <c r="O10" s="30">
        <f>SUM(C10:C15)</f>
        <v>0</v>
      </c>
      <c r="P10" s="30">
        <f>Month2!$K$5</f>
        <v>0</v>
      </c>
      <c r="Q10" s="30">
        <f>O10-P10</f>
        <v>0</v>
      </c>
    </row>
    <row r="11" spans="1:17" x14ac:dyDescent="0.2">
      <c r="A11" s="334" t="s">
        <v>196</v>
      </c>
      <c r="B11" s="334" t="str">
        <f>MonthsHeaders!$C$7</f>
        <v>February</v>
      </c>
      <c r="C11" s="335">
        <f>SUMIF(Month2!$I$6:$I$986,'Sales Tax Rates'!E9,Month2!$K$6:$K$986)</f>
        <v>0</v>
      </c>
      <c r="D11" s="370" t="str">
        <f>'Sales Tax Rates'!$E$9</f>
        <v>-</v>
      </c>
      <c r="E11" s="335">
        <f>SUMIF(Month2!$I$6:$I$986,'Sales Tax Rates'!E9,Month2!$J$6:$J$986)</f>
        <v>0</v>
      </c>
      <c r="F11" s="336">
        <f t="shared" si="0"/>
        <v>0</v>
      </c>
      <c r="G11" s="337" t="s">
        <v>197</v>
      </c>
      <c r="H11" s="334" t="str">
        <f>MonthsHeaders!$C$7</f>
        <v>February</v>
      </c>
      <c r="I11" s="335">
        <f>SUMIF(Month2!$V$6:$V$986,'Sales Tax Rates'!E9,Month2!$X$6:$X$986)</f>
        <v>0</v>
      </c>
      <c r="J11" s="370" t="str">
        <f>'Sales Tax Rates'!$E$9</f>
        <v>-</v>
      </c>
      <c r="K11" s="335">
        <f>SUMIF(Month2!$V$6:$V$986,'Sales Tax Rates'!E9,Month2!$W$6:$W$986)</f>
        <v>0</v>
      </c>
      <c r="L11" s="335">
        <f t="shared" si="1"/>
        <v>0</v>
      </c>
      <c r="N11" s="275" t="s">
        <v>209</v>
      </c>
      <c r="O11" s="30">
        <f>SUM(E10:E15)</f>
        <v>0</v>
      </c>
      <c r="P11" s="30">
        <f>Month2!$J$5</f>
        <v>0</v>
      </c>
      <c r="Q11" s="30">
        <f t="shared" ref="Q11:Q13" si="3">O11-P11</f>
        <v>0</v>
      </c>
    </row>
    <row r="12" spans="1:17" x14ac:dyDescent="0.2">
      <c r="A12" s="334" t="s">
        <v>196</v>
      </c>
      <c r="B12" s="334" t="str">
        <f>MonthsHeaders!$C$7</f>
        <v>February</v>
      </c>
      <c r="C12" s="335">
        <f>SUMIF(Month2!$I$6:$I$986,'Sales Tax Rates'!E10,Month2!$K$6:$K$986)</f>
        <v>0</v>
      </c>
      <c r="D12" s="370" t="str">
        <f>'Sales Tax Rates'!$E$10</f>
        <v>-</v>
      </c>
      <c r="E12" s="335">
        <f>SUMIF(Month2!$I$6:$I$986,'Sales Tax Rates'!E10,Month2!$J$6:$J$986)</f>
        <v>0</v>
      </c>
      <c r="F12" s="336">
        <f t="shared" si="0"/>
        <v>0</v>
      </c>
      <c r="G12" s="337" t="s">
        <v>197</v>
      </c>
      <c r="H12" s="334" t="str">
        <f>MonthsHeaders!$C$7</f>
        <v>February</v>
      </c>
      <c r="I12" s="335">
        <f>SUMIF(Month2!$V$6:$V$986,'Sales Tax Rates'!E10,Month2!$X$6:$X$986)</f>
        <v>0</v>
      </c>
      <c r="J12" s="370" t="str">
        <f>'Sales Tax Rates'!$E$10</f>
        <v>-</v>
      </c>
      <c r="K12" s="335">
        <f>SUMIF(Month2!$V$6:$V$986,'Sales Tax Rates'!E10,Month2!$W$6:$W$986)</f>
        <v>0</v>
      </c>
      <c r="L12" s="335">
        <f t="shared" si="1"/>
        <v>0</v>
      </c>
      <c r="N12" s="275" t="s">
        <v>21</v>
      </c>
      <c r="O12" s="30">
        <f>SUM(I10:I15)</f>
        <v>0</v>
      </c>
      <c r="P12" s="30">
        <f>Month2!$X$5</f>
        <v>0</v>
      </c>
      <c r="Q12" s="30">
        <f t="shared" si="3"/>
        <v>0</v>
      </c>
    </row>
    <row r="13" spans="1:17" x14ac:dyDescent="0.2">
      <c r="A13" s="334" t="s">
        <v>196</v>
      </c>
      <c r="B13" s="334" t="str">
        <f>MonthsHeaders!$C$7</f>
        <v>February</v>
      </c>
      <c r="C13" s="335">
        <f>SUMIF(Month2!$I$6:$I$986,'Sales Tax Rates'!E11,Month2!$K$6:$K$986)</f>
        <v>0</v>
      </c>
      <c r="D13" s="370" t="str">
        <f>'Sales Tax Rates'!$E$11</f>
        <v>-</v>
      </c>
      <c r="E13" s="335">
        <f>SUMIF(Month2!$I$6:$I$986,'Sales Tax Rates'!E11,Month2!$J$6:$J$986)</f>
        <v>0</v>
      </c>
      <c r="F13" s="336">
        <f t="shared" si="0"/>
        <v>0</v>
      </c>
      <c r="G13" s="337" t="s">
        <v>197</v>
      </c>
      <c r="H13" s="334" t="str">
        <f>MonthsHeaders!$C$7</f>
        <v>February</v>
      </c>
      <c r="I13" s="335">
        <f>SUMIF(Month2!$V$6:$V$986,'Sales Tax Rates'!E11,Month2!$X$6:$X$986)</f>
        <v>0</v>
      </c>
      <c r="J13" s="370" t="str">
        <f>'Sales Tax Rates'!$E$11</f>
        <v>-</v>
      </c>
      <c r="K13" s="335">
        <f>SUMIF(Month2!$V$6:$V$986,'Sales Tax Rates'!E11,Month2!$W$6:$W$986)</f>
        <v>0</v>
      </c>
      <c r="L13" s="335">
        <f t="shared" si="1"/>
        <v>0</v>
      </c>
      <c r="N13" s="275" t="s">
        <v>210</v>
      </c>
      <c r="O13" s="30">
        <f>SUM(K10:K15)</f>
        <v>0</v>
      </c>
      <c r="P13" s="30">
        <f>Month2!$W$5</f>
        <v>0</v>
      </c>
      <c r="Q13" s="30">
        <f t="shared" si="3"/>
        <v>0</v>
      </c>
    </row>
    <row r="14" spans="1:17" x14ac:dyDescent="0.2">
      <c r="A14" s="334" t="s">
        <v>196</v>
      </c>
      <c r="B14" s="334" t="str">
        <f>MonthsHeaders!$C$7</f>
        <v>February</v>
      </c>
      <c r="C14" s="335">
        <f>SUMIF(Month2!$I$6:$I$986,'Sales Tax Rates'!E12,Month2!$K$6:$K$986)</f>
        <v>0</v>
      </c>
      <c r="D14" s="370" t="str">
        <f>'Sales Tax Rates'!$E$12</f>
        <v>-</v>
      </c>
      <c r="E14" s="335">
        <f>SUMIF(Month2!$I$6:$I$986,'Sales Tax Rates'!E12,Month2!$J$6:$J$986)</f>
        <v>0</v>
      </c>
      <c r="F14" s="336">
        <f t="shared" si="0"/>
        <v>0</v>
      </c>
      <c r="G14" s="337" t="s">
        <v>197</v>
      </c>
      <c r="H14" s="334" t="str">
        <f>MonthsHeaders!$C$7</f>
        <v>February</v>
      </c>
      <c r="I14" s="335">
        <f>SUMIF(Month2!$V$6:$V$986,'Sales Tax Rates'!E12,Month2!$X$6:$X$986)</f>
        <v>0</v>
      </c>
      <c r="J14" s="370" t="str">
        <f>'Sales Tax Rates'!$E$12</f>
        <v>-</v>
      </c>
      <c r="K14" s="335">
        <f>SUMIF(Month2!$V$6:$V$986,'Sales Tax Rates'!E12,Month2!$W$6:$W$986)</f>
        <v>0</v>
      </c>
      <c r="L14" s="335">
        <f t="shared" si="1"/>
        <v>0</v>
      </c>
      <c r="O14" s="325">
        <f>SUM(O10:O13)</f>
        <v>0</v>
      </c>
      <c r="P14" s="325">
        <f>SUM(P10:P13)</f>
        <v>0</v>
      </c>
    </row>
    <row r="15" spans="1:17" x14ac:dyDescent="0.2">
      <c r="A15" s="334" t="s">
        <v>196</v>
      </c>
      <c r="B15" s="334" t="str">
        <f>MonthsHeaders!$C$7</f>
        <v>February</v>
      </c>
      <c r="C15" s="335">
        <f>SUMIF(Month2!$I$6:$I$986,'Sales Tax Rates'!E13,Month2!$K$6:$K$986)</f>
        <v>0</v>
      </c>
      <c r="D15" s="370" t="str">
        <f>'Sales Tax Rates'!$E$13</f>
        <v>-</v>
      </c>
      <c r="E15" s="335">
        <f>SUMIF(Month2!$I$6:$I$986,'Sales Tax Rates'!E13,Month2!$J$6:$J$986)</f>
        <v>0</v>
      </c>
      <c r="F15" s="336">
        <f t="shared" si="0"/>
        <v>0</v>
      </c>
      <c r="G15" s="337" t="s">
        <v>197</v>
      </c>
      <c r="H15" s="334" t="str">
        <f>MonthsHeaders!$C$7</f>
        <v>February</v>
      </c>
      <c r="I15" s="335">
        <f>SUMIF(Month2!$V$6:$V$986,'Sales Tax Rates'!E13,Month2!$X$6:$X$986)</f>
        <v>0</v>
      </c>
      <c r="J15" s="370" t="str">
        <f>'Sales Tax Rates'!$E$13</f>
        <v>-</v>
      </c>
      <c r="K15" s="335">
        <f>SUMIF(Month2!$V$6:$V$986,'Sales Tax Rates'!E13,Month2!$W$6:$W$986)</f>
        <v>0</v>
      </c>
      <c r="L15" s="335">
        <f t="shared" si="1"/>
        <v>0</v>
      </c>
      <c r="O15" s="292" t="s">
        <v>212</v>
      </c>
      <c r="P15" s="292" t="str">
        <f>B16</f>
        <v>March</v>
      </c>
      <c r="Q15" s="292" t="s">
        <v>211</v>
      </c>
    </row>
    <row r="16" spans="1:17" x14ac:dyDescent="0.2">
      <c r="A16" s="350" t="s">
        <v>196</v>
      </c>
      <c r="B16" s="350" t="str">
        <f>MonthsHeaders!$D$7</f>
        <v>March</v>
      </c>
      <c r="C16" s="351">
        <f>SUMIF(Month3!$I$6:$I$986,'Sales Tax Rates'!E8,Month3!$K$6:$K$986)</f>
        <v>0</v>
      </c>
      <c r="D16" s="371" t="str">
        <f>'Sales Tax Rates'!$E$8</f>
        <v>-</v>
      </c>
      <c r="E16" s="351">
        <f>SUMIF(Month3!$I$6:$I$986,'Sales Tax Rates'!E8,Month3!$J$6:$J$986)</f>
        <v>0</v>
      </c>
      <c r="F16" s="352">
        <f t="shared" si="0"/>
        <v>0</v>
      </c>
      <c r="G16" s="353" t="s">
        <v>197</v>
      </c>
      <c r="H16" s="350" t="str">
        <f>MonthsHeaders!$D$7</f>
        <v>March</v>
      </c>
      <c r="I16" s="351">
        <f>SUMIF(Month3!$V$6:$V$986,'Sales Tax Rates'!E8,Month3!$X$6:$X$986)</f>
        <v>0</v>
      </c>
      <c r="J16" s="371" t="str">
        <f>'Sales Tax Rates'!$E$8</f>
        <v>-</v>
      </c>
      <c r="K16" s="351">
        <f>SUMIF(Month3!$V$6:$V$986,'Sales Tax Rates'!E8,Month3!$W$6:$W$986)</f>
        <v>0</v>
      </c>
      <c r="L16" s="351">
        <f t="shared" si="1"/>
        <v>0</v>
      </c>
      <c r="N16" s="275" t="s">
        <v>19</v>
      </c>
      <c r="O16" s="30">
        <f>SUM(C16:C21)</f>
        <v>0</v>
      </c>
      <c r="P16" s="30">
        <f>Month3!$K$5</f>
        <v>0</v>
      </c>
      <c r="Q16" s="30">
        <f>O16-P16</f>
        <v>0</v>
      </c>
    </row>
    <row r="17" spans="1:17" x14ac:dyDescent="0.2">
      <c r="A17" s="334" t="s">
        <v>196</v>
      </c>
      <c r="B17" s="334" t="str">
        <f>MonthsHeaders!$D$7</f>
        <v>March</v>
      </c>
      <c r="C17" s="335">
        <f>SUMIF(Month3!$I$6:$I$986,'Sales Tax Rates'!E9,Month3!$K$6:$K$986)</f>
        <v>0</v>
      </c>
      <c r="D17" s="370" t="str">
        <f>'Sales Tax Rates'!$E$9</f>
        <v>-</v>
      </c>
      <c r="E17" s="335">
        <f>SUMIF(Month3!$I$6:$I$986,'Sales Tax Rates'!E9,Month3!$J$6:$J$986)</f>
        <v>0</v>
      </c>
      <c r="F17" s="336">
        <f t="shared" si="0"/>
        <v>0</v>
      </c>
      <c r="G17" s="337" t="s">
        <v>197</v>
      </c>
      <c r="H17" s="334" t="str">
        <f>MonthsHeaders!$D$7</f>
        <v>March</v>
      </c>
      <c r="I17" s="335">
        <f>SUMIF(Month3!$V$6:$V$986,'Sales Tax Rates'!E9,Month3!$X$6:$X$986)</f>
        <v>0</v>
      </c>
      <c r="J17" s="370" t="str">
        <f>'Sales Tax Rates'!$E$9</f>
        <v>-</v>
      </c>
      <c r="K17" s="335">
        <f>SUMIF(Month3!$V$6:$V$986,'Sales Tax Rates'!E9,Month3!$W$6:$W$986)</f>
        <v>0</v>
      </c>
      <c r="L17" s="335">
        <f t="shared" si="1"/>
        <v>0</v>
      </c>
      <c r="N17" s="275" t="s">
        <v>209</v>
      </c>
      <c r="O17" s="30">
        <f>SUM(E16:E21)</f>
        <v>0</v>
      </c>
      <c r="P17" s="30">
        <f>Month3!$J$5</f>
        <v>0</v>
      </c>
      <c r="Q17" s="30">
        <f t="shared" ref="Q17:Q19" si="4">O17-P17</f>
        <v>0</v>
      </c>
    </row>
    <row r="18" spans="1:17" x14ac:dyDescent="0.2">
      <c r="A18" s="334" t="s">
        <v>196</v>
      </c>
      <c r="B18" s="334" t="str">
        <f>MonthsHeaders!$D$7</f>
        <v>March</v>
      </c>
      <c r="C18" s="335">
        <f>SUMIF(Month3!$I$6:$I$986,'Sales Tax Rates'!E10,Month3!$K$6:$K$986)</f>
        <v>0</v>
      </c>
      <c r="D18" s="370" t="str">
        <f>'Sales Tax Rates'!$E$10</f>
        <v>-</v>
      </c>
      <c r="E18" s="335">
        <f>SUMIF(Month3!$I$6:$I$986,'Sales Tax Rates'!E10,Month3!$J$6:$J$986)</f>
        <v>0</v>
      </c>
      <c r="F18" s="336">
        <f t="shared" si="0"/>
        <v>0</v>
      </c>
      <c r="G18" s="337" t="s">
        <v>197</v>
      </c>
      <c r="H18" s="334" t="str">
        <f>MonthsHeaders!$D$7</f>
        <v>March</v>
      </c>
      <c r="I18" s="335">
        <f>SUMIF(Month3!$V$6:$V$986,'Sales Tax Rates'!E10,Month3!$X$6:$X$986)</f>
        <v>0</v>
      </c>
      <c r="J18" s="370" t="str">
        <f>'Sales Tax Rates'!$E$10</f>
        <v>-</v>
      </c>
      <c r="K18" s="335">
        <f>SUMIF(Month3!$V$6:$V$986,'Sales Tax Rates'!E10,Month3!$W$6:$W$986)</f>
        <v>0</v>
      </c>
      <c r="L18" s="335">
        <f t="shared" si="1"/>
        <v>0</v>
      </c>
      <c r="N18" s="275" t="s">
        <v>21</v>
      </c>
      <c r="O18" s="30">
        <f>SUM(I16:I21)</f>
        <v>0</v>
      </c>
      <c r="P18" s="30">
        <f>Month3!$X$5</f>
        <v>0</v>
      </c>
      <c r="Q18" s="30">
        <f t="shared" si="4"/>
        <v>0</v>
      </c>
    </row>
    <row r="19" spans="1:17" x14ac:dyDescent="0.2">
      <c r="A19" s="334" t="s">
        <v>196</v>
      </c>
      <c r="B19" s="334" t="str">
        <f>MonthsHeaders!$D$7</f>
        <v>March</v>
      </c>
      <c r="C19" s="335">
        <f>SUMIF(Month3!$I$6:$I$986,'Sales Tax Rates'!E11,Month3!$K$6:$K$986)</f>
        <v>0</v>
      </c>
      <c r="D19" s="370" t="str">
        <f>'Sales Tax Rates'!$E$11</f>
        <v>-</v>
      </c>
      <c r="E19" s="335">
        <f>SUMIF(Month3!$I$6:$I$986,'Sales Tax Rates'!E11,Month3!$J$6:$J$986)</f>
        <v>0</v>
      </c>
      <c r="F19" s="336">
        <f t="shared" si="0"/>
        <v>0</v>
      </c>
      <c r="G19" s="337" t="s">
        <v>197</v>
      </c>
      <c r="H19" s="334" t="str">
        <f>MonthsHeaders!$D$7</f>
        <v>March</v>
      </c>
      <c r="I19" s="335">
        <f>SUMIF(Month3!$V$6:$V$986,'Sales Tax Rates'!E11,Month3!$X$6:$X$986)</f>
        <v>0</v>
      </c>
      <c r="J19" s="370" t="str">
        <f>'Sales Tax Rates'!$E$11</f>
        <v>-</v>
      </c>
      <c r="K19" s="335">
        <f>SUMIF(Month3!$V$6:$V$986,'Sales Tax Rates'!E11,Month3!$W$6:$W$986)</f>
        <v>0</v>
      </c>
      <c r="L19" s="335">
        <f t="shared" si="1"/>
        <v>0</v>
      </c>
      <c r="N19" s="275" t="s">
        <v>210</v>
      </c>
      <c r="O19" s="30">
        <f>SUM(K16:K21)</f>
        <v>0</v>
      </c>
      <c r="P19" s="30">
        <f>Month3!$W$5</f>
        <v>0</v>
      </c>
      <c r="Q19" s="30">
        <f t="shared" si="4"/>
        <v>0</v>
      </c>
    </row>
    <row r="20" spans="1:17" x14ac:dyDescent="0.2">
      <c r="A20" s="334" t="s">
        <v>196</v>
      </c>
      <c r="B20" s="334" t="str">
        <f>MonthsHeaders!$D$7</f>
        <v>March</v>
      </c>
      <c r="C20" s="335">
        <f>SUMIF(Month3!$I$6:$I$986,'Sales Tax Rates'!E12,Month3!$K$6:$K$986)</f>
        <v>0</v>
      </c>
      <c r="D20" s="370" t="str">
        <f>'Sales Tax Rates'!$E$12</f>
        <v>-</v>
      </c>
      <c r="E20" s="335">
        <f>SUMIF(Month3!$I$6:$I$986,'Sales Tax Rates'!E12,Month3!$J$6:$J$986)</f>
        <v>0</v>
      </c>
      <c r="F20" s="336">
        <f t="shared" si="0"/>
        <v>0</v>
      </c>
      <c r="G20" s="337" t="s">
        <v>197</v>
      </c>
      <c r="H20" s="334" t="str">
        <f>MonthsHeaders!$D$7</f>
        <v>March</v>
      </c>
      <c r="I20" s="335">
        <f>SUMIF(Month3!$V$6:$V$986,'Sales Tax Rates'!E12,Month3!$X$6:$X$986)</f>
        <v>0</v>
      </c>
      <c r="J20" s="370" t="str">
        <f>'Sales Tax Rates'!$E$12</f>
        <v>-</v>
      </c>
      <c r="K20" s="335">
        <f>SUMIF(Month3!$V$6:$V$986,'Sales Tax Rates'!E12,Month3!$W$6:$W$986)</f>
        <v>0</v>
      </c>
      <c r="L20" s="335">
        <f t="shared" si="1"/>
        <v>0</v>
      </c>
      <c r="O20" s="325">
        <f>SUM(O16:O19)</f>
        <v>0</v>
      </c>
      <c r="P20" s="325">
        <f>SUM(P16:P19)</f>
        <v>0</v>
      </c>
    </row>
    <row r="21" spans="1:17" x14ac:dyDescent="0.2">
      <c r="A21" s="334" t="s">
        <v>196</v>
      </c>
      <c r="B21" s="334" t="str">
        <f>MonthsHeaders!$D$7</f>
        <v>March</v>
      </c>
      <c r="C21" s="335">
        <f>SUMIF(Month3!$I$6:$I$986,'Sales Tax Rates'!E13,Month3!$K$6:$K$986)</f>
        <v>0</v>
      </c>
      <c r="D21" s="370" t="str">
        <f>'Sales Tax Rates'!$E$13</f>
        <v>-</v>
      </c>
      <c r="E21" s="335">
        <f>SUMIF(Month3!$I$6:$I$986,'Sales Tax Rates'!E13,Month3!$J$6:$J$986)</f>
        <v>0</v>
      </c>
      <c r="F21" s="336">
        <f t="shared" si="0"/>
        <v>0</v>
      </c>
      <c r="G21" s="337" t="s">
        <v>197</v>
      </c>
      <c r="H21" s="334" t="str">
        <f>MonthsHeaders!$D$7</f>
        <v>March</v>
      </c>
      <c r="I21" s="335">
        <f>SUMIF(Month3!$V$6:$V$986,'Sales Tax Rates'!E13,Month3!$X$6:$X$986)</f>
        <v>0</v>
      </c>
      <c r="J21" s="370" t="str">
        <f>'Sales Tax Rates'!$E$13</f>
        <v>-</v>
      </c>
      <c r="K21" s="335">
        <f>SUMIF(Month3!$V$6:$V$986,'Sales Tax Rates'!E13,Month3!$W$6:$W$986)</f>
        <v>0</v>
      </c>
      <c r="L21" s="335">
        <f t="shared" si="1"/>
        <v>0</v>
      </c>
      <c r="O21" s="292" t="s">
        <v>212</v>
      </c>
      <c r="P21" s="292" t="str">
        <f>B22</f>
        <v>April</v>
      </c>
      <c r="Q21" s="292" t="s">
        <v>211</v>
      </c>
    </row>
    <row r="22" spans="1:17" x14ac:dyDescent="0.2">
      <c r="A22" s="350" t="s">
        <v>196</v>
      </c>
      <c r="B22" s="350" t="str">
        <f>MonthsHeaders!$E$7</f>
        <v>April</v>
      </c>
      <c r="C22" s="351">
        <f>SUMIF(Month4!$I$6:$I$986,'Sales Tax Rates'!E8,Month4!$K$6:$K$986)</f>
        <v>0</v>
      </c>
      <c r="D22" s="371" t="str">
        <f>'Sales Tax Rates'!$E$8</f>
        <v>-</v>
      </c>
      <c r="E22" s="351">
        <f>SUMIF(Month4!$I$6:$I$986,'Sales Tax Rates'!E8,Month4!$J$6:$J$986)</f>
        <v>0</v>
      </c>
      <c r="F22" s="352">
        <f t="shared" si="0"/>
        <v>0</v>
      </c>
      <c r="G22" s="353" t="s">
        <v>197</v>
      </c>
      <c r="H22" s="350" t="str">
        <f>MonthsHeaders!$E$7</f>
        <v>April</v>
      </c>
      <c r="I22" s="351">
        <f>SUMIF(Month4!$V$6:$V$986,'Sales Tax Rates'!E8,Month4!$X$6:$X$986)</f>
        <v>0</v>
      </c>
      <c r="J22" s="371" t="str">
        <f>'Sales Tax Rates'!$E$8</f>
        <v>-</v>
      </c>
      <c r="K22" s="351">
        <f>SUMIF(Month4!$V$6:$V$986,'Sales Tax Rates'!E8,Month4!$W$6:$W$986)</f>
        <v>0</v>
      </c>
      <c r="L22" s="351">
        <f t="shared" si="1"/>
        <v>0</v>
      </c>
      <c r="N22" s="275" t="s">
        <v>19</v>
      </c>
      <c r="O22" s="30">
        <f>SUM(C22:C27)</f>
        <v>0</v>
      </c>
      <c r="P22" s="30">
        <f>Month4!$K$5</f>
        <v>0</v>
      </c>
      <c r="Q22" s="30">
        <f>O22-P22</f>
        <v>0</v>
      </c>
    </row>
    <row r="23" spans="1:17" x14ac:dyDescent="0.2">
      <c r="A23" s="334" t="s">
        <v>196</v>
      </c>
      <c r="B23" s="334" t="str">
        <f>MonthsHeaders!$E$7</f>
        <v>April</v>
      </c>
      <c r="C23" s="335">
        <f>SUMIF(Month4!$I$6:$I$986,'Sales Tax Rates'!E9,Month4!$K$6:$K$986)</f>
        <v>0</v>
      </c>
      <c r="D23" s="370" t="str">
        <f>'Sales Tax Rates'!$E$9</f>
        <v>-</v>
      </c>
      <c r="E23" s="335">
        <f>SUMIF(Month4!$I$6:$I$986,'Sales Tax Rates'!E9,Month4!$J$6:$J$986)</f>
        <v>0</v>
      </c>
      <c r="F23" s="336">
        <f t="shared" si="0"/>
        <v>0</v>
      </c>
      <c r="G23" s="337" t="s">
        <v>197</v>
      </c>
      <c r="H23" s="334" t="str">
        <f>MonthsHeaders!$E$7</f>
        <v>April</v>
      </c>
      <c r="I23" s="335">
        <f>SUMIF(Month4!$V$6:$V$986,'Sales Tax Rates'!E9,Month4!$X$6:$X$986)</f>
        <v>0</v>
      </c>
      <c r="J23" s="370" t="str">
        <f>'Sales Tax Rates'!$E$9</f>
        <v>-</v>
      </c>
      <c r="K23" s="335">
        <f>SUMIF(Month4!$V$6:$V$986,'Sales Tax Rates'!E9,Month4!$W$6:$W$986)</f>
        <v>0</v>
      </c>
      <c r="L23" s="335">
        <f t="shared" si="1"/>
        <v>0</v>
      </c>
      <c r="N23" s="275" t="s">
        <v>209</v>
      </c>
      <c r="O23" s="30">
        <f>SUM(E22:E27)</f>
        <v>0</v>
      </c>
      <c r="P23" s="30">
        <f>Month4!$J$5</f>
        <v>0</v>
      </c>
      <c r="Q23" s="30">
        <f t="shared" ref="Q23:Q25" si="5">O23-P23</f>
        <v>0</v>
      </c>
    </row>
    <row r="24" spans="1:17" x14ac:dyDescent="0.2">
      <c r="A24" s="334" t="s">
        <v>196</v>
      </c>
      <c r="B24" s="334" t="str">
        <f>MonthsHeaders!$E$7</f>
        <v>April</v>
      </c>
      <c r="C24" s="335">
        <f>SUMIF(Month4!$I$6:$I$986,'Sales Tax Rates'!E10,Month4!$K$6:$K$986)</f>
        <v>0</v>
      </c>
      <c r="D24" s="370" t="str">
        <f>'Sales Tax Rates'!$E$10</f>
        <v>-</v>
      </c>
      <c r="E24" s="335">
        <f>SUMIF(Month4!$I$6:$I$986,'Sales Tax Rates'!E10,Month4!$J$6:$J$986)</f>
        <v>0</v>
      </c>
      <c r="F24" s="336">
        <f t="shared" si="0"/>
        <v>0</v>
      </c>
      <c r="G24" s="337" t="s">
        <v>197</v>
      </c>
      <c r="H24" s="334" t="str">
        <f>MonthsHeaders!$E$7</f>
        <v>April</v>
      </c>
      <c r="I24" s="335">
        <f>SUMIF(Month4!$V$6:$V$986,'Sales Tax Rates'!E10,Month4!$X$6:$X$986)</f>
        <v>0</v>
      </c>
      <c r="J24" s="370" t="str">
        <f>'Sales Tax Rates'!$E$10</f>
        <v>-</v>
      </c>
      <c r="K24" s="335">
        <f>SUMIF(Month4!$V$6:$V$986,'Sales Tax Rates'!E10,Month4!$W$6:$W$986)</f>
        <v>0</v>
      </c>
      <c r="L24" s="335">
        <f t="shared" si="1"/>
        <v>0</v>
      </c>
      <c r="N24" s="275" t="s">
        <v>21</v>
      </c>
      <c r="O24" s="30">
        <f>SUM(I22:I27)</f>
        <v>0</v>
      </c>
      <c r="P24" s="30">
        <f>Month4!$X$5</f>
        <v>0</v>
      </c>
      <c r="Q24" s="30">
        <f t="shared" si="5"/>
        <v>0</v>
      </c>
    </row>
    <row r="25" spans="1:17" x14ac:dyDescent="0.2">
      <c r="A25" s="334" t="s">
        <v>196</v>
      </c>
      <c r="B25" s="334" t="str">
        <f>MonthsHeaders!$E$7</f>
        <v>April</v>
      </c>
      <c r="C25" s="335">
        <f>SUMIF(Month4!$I$6:$I$986,'Sales Tax Rates'!E11,Month4!$K$6:$K$986)</f>
        <v>0</v>
      </c>
      <c r="D25" s="370" t="str">
        <f>'Sales Tax Rates'!$E$11</f>
        <v>-</v>
      </c>
      <c r="E25" s="335">
        <f>SUMIF(Month4!$I$6:$I$986,'Sales Tax Rates'!E11,Month4!$J$6:$J$986)</f>
        <v>0</v>
      </c>
      <c r="F25" s="336">
        <f t="shared" si="0"/>
        <v>0</v>
      </c>
      <c r="G25" s="337" t="s">
        <v>197</v>
      </c>
      <c r="H25" s="334" t="str">
        <f>MonthsHeaders!$E$7</f>
        <v>April</v>
      </c>
      <c r="I25" s="335">
        <f>SUMIF(Month4!$V$6:$V$986,'Sales Tax Rates'!E11,Month4!$X$6:$X$986)</f>
        <v>0</v>
      </c>
      <c r="J25" s="370" t="str">
        <f>'Sales Tax Rates'!$E$11</f>
        <v>-</v>
      </c>
      <c r="K25" s="335">
        <f>SUMIF(Month4!$V$6:$V$986,'Sales Tax Rates'!E11,Month4!$W$6:$W$986)</f>
        <v>0</v>
      </c>
      <c r="L25" s="335">
        <f t="shared" si="1"/>
        <v>0</v>
      </c>
      <c r="N25" s="275" t="s">
        <v>210</v>
      </c>
      <c r="O25" s="30">
        <f>SUM(K22:K27)</f>
        <v>0</v>
      </c>
      <c r="P25" s="30">
        <f>Month4!$W$5</f>
        <v>0</v>
      </c>
      <c r="Q25" s="30">
        <f t="shared" si="5"/>
        <v>0</v>
      </c>
    </row>
    <row r="26" spans="1:17" x14ac:dyDescent="0.2">
      <c r="A26" s="334" t="s">
        <v>196</v>
      </c>
      <c r="B26" s="334" t="str">
        <f>MonthsHeaders!$E$7</f>
        <v>April</v>
      </c>
      <c r="C26" s="335">
        <f>SUMIF(Month4!$I$6:$I$986,'Sales Tax Rates'!E12,Month4!$K$6:$K$986)</f>
        <v>0</v>
      </c>
      <c r="D26" s="370" t="str">
        <f>'Sales Tax Rates'!$E$12</f>
        <v>-</v>
      </c>
      <c r="E26" s="335">
        <f>SUMIF(Month4!$I$6:$I$986,'Sales Tax Rates'!E12,Month4!$J$6:$J$986)</f>
        <v>0</v>
      </c>
      <c r="F26" s="336">
        <f t="shared" si="0"/>
        <v>0</v>
      </c>
      <c r="G26" s="337" t="s">
        <v>197</v>
      </c>
      <c r="H26" s="334" t="str">
        <f>MonthsHeaders!$E$7</f>
        <v>April</v>
      </c>
      <c r="I26" s="335">
        <f>SUMIF(Month4!$V$6:$V$986,'Sales Tax Rates'!E12,Month4!$X$6:$X$986)</f>
        <v>0</v>
      </c>
      <c r="J26" s="370" t="str">
        <f>'Sales Tax Rates'!$E$12</f>
        <v>-</v>
      </c>
      <c r="K26" s="335">
        <f>SUMIF(Month4!$V$6:$V$986,'Sales Tax Rates'!E12,Month4!$W$6:$W$986)</f>
        <v>0</v>
      </c>
      <c r="L26" s="335">
        <f t="shared" si="1"/>
        <v>0</v>
      </c>
      <c r="O26" s="325">
        <f>SUM(O22:O25)</f>
        <v>0</v>
      </c>
      <c r="P26" s="325">
        <f>SUM(P22:P25)</f>
        <v>0</v>
      </c>
    </row>
    <row r="27" spans="1:17" x14ac:dyDescent="0.2">
      <c r="A27" s="334" t="s">
        <v>196</v>
      </c>
      <c r="B27" s="334" t="str">
        <f>MonthsHeaders!$E$7</f>
        <v>April</v>
      </c>
      <c r="C27" s="335">
        <f>SUMIF(Month4!$I$6:$I$986,'Sales Tax Rates'!E13,Month4!$K$6:$K$986)</f>
        <v>0</v>
      </c>
      <c r="D27" s="370" t="str">
        <f>'Sales Tax Rates'!$E$13</f>
        <v>-</v>
      </c>
      <c r="E27" s="335">
        <f>SUMIF(Month4!$I$6:$I$986,'Sales Tax Rates'!E13,Month4!$J$6:$J$986)</f>
        <v>0</v>
      </c>
      <c r="F27" s="336">
        <f t="shared" si="0"/>
        <v>0</v>
      </c>
      <c r="G27" s="337" t="s">
        <v>197</v>
      </c>
      <c r="H27" s="334" t="str">
        <f>MonthsHeaders!$E$7</f>
        <v>April</v>
      </c>
      <c r="I27" s="335">
        <f>SUMIF(Month4!$V$6:$V$986,'Sales Tax Rates'!E13,Month4!$X$6:$X$986)</f>
        <v>0</v>
      </c>
      <c r="J27" s="370" t="str">
        <f>'Sales Tax Rates'!$E$13</f>
        <v>-</v>
      </c>
      <c r="K27" s="335">
        <f>SUMIF(Month4!$V$6:$V$986,'Sales Tax Rates'!E13,Month4!$W$6:$W$986)</f>
        <v>0</v>
      </c>
      <c r="L27" s="335">
        <f t="shared" si="1"/>
        <v>0</v>
      </c>
      <c r="O27" s="292" t="s">
        <v>212</v>
      </c>
      <c r="P27" s="292" t="str">
        <f>B28</f>
        <v>May</v>
      </c>
      <c r="Q27" s="292" t="s">
        <v>211</v>
      </c>
    </row>
    <row r="28" spans="1:17" x14ac:dyDescent="0.2">
      <c r="A28" s="350" t="s">
        <v>196</v>
      </c>
      <c r="B28" s="350" t="str">
        <f>MonthsHeaders!$F$7</f>
        <v>May</v>
      </c>
      <c r="C28" s="351">
        <f>SUMIF(Month5!$I$6:$I$986,'Sales Tax Rates'!E8,Month5!$K$6:$K$986)</f>
        <v>0</v>
      </c>
      <c r="D28" s="371" t="str">
        <f>'Sales Tax Rates'!$E$8</f>
        <v>-</v>
      </c>
      <c r="E28" s="351">
        <f>SUMIF(Month5!$I$6:$I$986,'Sales Tax Rates'!E8,Month5!$J$6:$J$986)</f>
        <v>0</v>
      </c>
      <c r="F28" s="352">
        <f t="shared" si="0"/>
        <v>0</v>
      </c>
      <c r="G28" s="353" t="s">
        <v>197</v>
      </c>
      <c r="H28" s="350" t="str">
        <f>MonthsHeaders!$F$7</f>
        <v>May</v>
      </c>
      <c r="I28" s="351">
        <f>SUMIF(Month5!$V$6:$V$986,'Sales Tax Rates'!E8,Month5!$X$6:$X$986)</f>
        <v>0</v>
      </c>
      <c r="J28" s="371" t="str">
        <f>'Sales Tax Rates'!$E$8</f>
        <v>-</v>
      </c>
      <c r="K28" s="351">
        <f>SUMIF(Month5!$V$6:$V$986,'Sales Tax Rates'!E8,Month5!$W$6:$W$986)</f>
        <v>0</v>
      </c>
      <c r="L28" s="351">
        <f t="shared" si="1"/>
        <v>0</v>
      </c>
      <c r="N28" s="275" t="s">
        <v>19</v>
      </c>
      <c r="O28" s="30">
        <f>SUM(C28:C33)</f>
        <v>0</v>
      </c>
      <c r="P28" s="30">
        <f>Month5!$K$5</f>
        <v>0</v>
      </c>
      <c r="Q28" s="30">
        <f>O28-P28</f>
        <v>0</v>
      </c>
    </row>
    <row r="29" spans="1:17" x14ac:dyDescent="0.2">
      <c r="A29" s="334" t="s">
        <v>196</v>
      </c>
      <c r="B29" s="334" t="str">
        <f>MonthsHeaders!$F$7</f>
        <v>May</v>
      </c>
      <c r="C29" s="335">
        <f>SUMIF(Month5!$I$6:$I$986,'Sales Tax Rates'!E9,Month5!$K$6:$K$986)</f>
        <v>0</v>
      </c>
      <c r="D29" s="370" t="str">
        <f>'Sales Tax Rates'!$E$9</f>
        <v>-</v>
      </c>
      <c r="E29" s="335">
        <f>SUMIF(Month5!$I$6:$I$986,'Sales Tax Rates'!E9,Month5!$J$6:$J$986)</f>
        <v>0</v>
      </c>
      <c r="F29" s="336">
        <f t="shared" si="0"/>
        <v>0</v>
      </c>
      <c r="G29" s="337" t="s">
        <v>197</v>
      </c>
      <c r="H29" s="334" t="str">
        <f>MonthsHeaders!$F$7</f>
        <v>May</v>
      </c>
      <c r="I29" s="335">
        <f>SUMIF(Month5!$V$6:$V$986,'Sales Tax Rates'!E9,Month5!$X$6:$X$986)</f>
        <v>0</v>
      </c>
      <c r="J29" s="370" t="str">
        <f>'Sales Tax Rates'!$E$9</f>
        <v>-</v>
      </c>
      <c r="K29" s="335">
        <f>SUMIF(Month5!$V$6:$V$986,'Sales Tax Rates'!E9,Month5!$W$6:$W$986)</f>
        <v>0</v>
      </c>
      <c r="L29" s="335">
        <f t="shared" si="1"/>
        <v>0</v>
      </c>
      <c r="N29" s="275" t="s">
        <v>209</v>
      </c>
      <c r="O29" s="30">
        <f>SUM(E28:E33)</f>
        <v>0</v>
      </c>
      <c r="P29" s="30">
        <f>Month5!$J$5</f>
        <v>0</v>
      </c>
      <c r="Q29" s="30">
        <f t="shared" ref="Q29:Q31" si="6">O29-P29</f>
        <v>0</v>
      </c>
    </row>
    <row r="30" spans="1:17" x14ac:dyDescent="0.2">
      <c r="A30" s="334" t="s">
        <v>196</v>
      </c>
      <c r="B30" s="334" t="str">
        <f>MonthsHeaders!$F$7</f>
        <v>May</v>
      </c>
      <c r="C30" s="335">
        <f>SUMIF(Month5!$I$6:$I$986,'Sales Tax Rates'!E10,Month5!$K$6:$K$986)</f>
        <v>0</v>
      </c>
      <c r="D30" s="370" t="str">
        <f>'Sales Tax Rates'!$E$10</f>
        <v>-</v>
      </c>
      <c r="E30" s="335">
        <f>SUMIF(Month5!$I$6:$I$986,'Sales Tax Rates'!E10,Month5!$J$6:$J$986)</f>
        <v>0</v>
      </c>
      <c r="F30" s="336">
        <f t="shared" si="0"/>
        <v>0</v>
      </c>
      <c r="G30" s="337" t="s">
        <v>197</v>
      </c>
      <c r="H30" s="334" t="str">
        <f>MonthsHeaders!$F$7</f>
        <v>May</v>
      </c>
      <c r="I30" s="335">
        <f>SUMIF(Month5!$V$6:$V$986,'Sales Tax Rates'!E10,Month5!$X$6:$X$986)</f>
        <v>0</v>
      </c>
      <c r="J30" s="370" t="str">
        <f>'Sales Tax Rates'!$E$10</f>
        <v>-</v>
      </c>
      <c r="K30" s="335">
        <f>SUMIF(Month5!$V$6:$V$986,'Sales Tax Rates'!E10,Month5!$W$6:$W$986)</f>
        <v>0</v>
      </c>
      <c r="L30" s="335">
        <f t="shared" si="1"/>
        <v>0</v>
      </c>
      <c r="N30" s="275" t="s">
        <v>21</v>
      </c>
      <c r="O30" s="30">
        <f>SUM(I28:I33)</f>
        <v>0</v>
      </c>
      <c r="P30" s="30">
        <f>Month5!$X$5</f>
        <v>0</v>
      </c>
      <c r="Q30" s="30">
        <f t="shared" si="6"/>
        <v>0</v>
      </c>
    </row>
    <row r="31" spans="1:17" x14ac:dyDescent="0.2">
      <c r="A31" s="334" t="s">
        <v>196</v>
      </c>
      <c r="B31" s="334" t="str">
        <f>MonthsHeaders!$F$7</f>
        <v>May</v>
      </c>
      <c r="C31" s="335">
        <f>SUMIF(Month5!$I$6:$I$986,'Sales Tax Rates'!E11,Month5!$K$6:$K$986)</f>
        <v>0</v>
      </c>
      <c r="D31" s="370" t="str">
        <f>'Sales Tax Rates'!$E$11</f>
        <v>-</v>
      </c>
      <c r="E31" s="335">
        <f>SUMIF(Month5!$I$6:$I$986,'Sales Tax Rates'!E11,Month5!$J$6:$J$986)</f>
        <v>0</v>
      </c>
      <c r="F31" s="336">
        <f t="shared" si="0"/>
        <v>0</v>
      </c>
      <c r="G31" s="337" t="s">
        <v>197</v>
      </c>
      <c r="H31" s="334" t="str">
        <f>MonthsHeaders!$F$7</f>
        <v>May</v>
      </c>
      <c r="I31" s="335">
        <f>SUMIF(Month5!$V$6:$V$986,'Sales Tax Rates'!E11,Month5!$X$6:$X$986)</f>
        <v>0</v>
      </c>
      <c r="J31" s="370" t="str">
        <f>'Sales Tax Rates'!$E$11</f>
        <v>-</v>
      </c>
      <c r="K31" s="335">
        <f>SUMIF(Month5!$V$6:$V$986,'Sales Tax Rates'!E11,Month5!$W$6:$W$986)</f>
        <v>0</v>
      </c>
      <c r="L31" s="335">
        <f t="shared" si="1"/>
        <v>0</v>
      </c>
      <c r="N31" s="275" t="s">
        <v>210</v>
      </c>
      <c r="O31" s="30">
        <f>SUM(K28:K33)</f>
        <v>0</v>
      </c>
      <c r="P31" s="30">
        <f>Month5!$W$5</f>
        <v>0</v>
      </c>
      <c r="Q31" s="30">
        <f t="shared" si="6"/>
        <v>0</v>
      </c>
    </row>
    <row r="32" spans="1:17" x14ac:dyDescent="0.2">
      <c r="A32" s="334" t="s">
        <v>196</v>
      </c>
      <c r="B32" s="334" t="str">
        <f>MonthsHeaders!$F$7</f>
        <v>May</v>
      </c>
      <c r="C32" s="335">
        <f>SUMIF(Month5!$I$6:$I$986,'Sales Tax Rates'!E12,Month5!$K$6:$K$986)</f>
        <v>0</v>
      </c>
      <c r="D32" s="370" t="str">
        <f>'Sales Tax Rates'!$E$12</f>
        <v>-</v>
      </c>
      <c r="E32" s="335">
        <f>SUMIF(Month5!$I$6:$I$986,'Sales Tax Rates'!E12,Month5!$J$6:$J$986)</f>
        <v>0</v>
      </c>
      <c r="F32" s="336">
        <f t="shared" si="0"/>
        <v>0</v>
      </c>
      <c r="G32" s="337" t="s">
        <v>197</v>
      </c>
      <c r="H32" s="334" t="str">
        <f>MonthsHeaders!$F$7</f>
        <v>May</v>
      </c>
      <c r="I32" s="335">
        <f>SUMIF(Month5!$V$6:$V$986,'Sales Tax Rates'!E12,Month5!$X$6:$X$986)</f>
        <v>0</v>
      </c>
      <c r="J32" s="370" t="str">
        <f>'Sales Tax Rates'!$E$12</f>
        <v>-</v>
      </c>
      <c r="K32" s="335">
        <f>SUMIF(Month5!$V$6:$V$986,'Sales Tax Rates'!E12,Month5!$W$6:$W$986)</f>
        <v>0</v>
      </c>
      <c r="L32" s="335">
        <f t="shared" si="1"/>
        <v>0</v>
      </c>
      <c r="O32" s="325">
        <f>SUM(O28:O31)</f>
        <v>0</v>
      </c>
      <c r="P32" s="325">
        <f>SUM(P28:P31)</f>
        <v>0</v>
      </c>
    </row>
    <row r="33" spans="1:17" x14ac:dyDescent="0.2">
      <c r="A33" s="334" t="s">
        <v>196</v>
      </c>
      <c r="B33" s="334" t="str">
        <f>MonthsHeaders!$F$7</f>
        <v>May</v>
      </c>
      <c r="C33" s="335">
        <f>SUMIF(Month5!$I$6:$I$986,'Sales Tax Rates'!E13,Month5!$K$6:$K$986)</f>
        <v>0</v>
      </c>
      <c r="D33" s="370" t="str">
        <f>'Sales Tax Rates'!$E$13</f>
        <v>-</v>
      </c>
      <c r="E33" s="335">
        <f>SUMIF(Month5!$I$6:$I$986,'Sales Tax Rates'!E13,Month5!$J$6:$J$986)</f>
        <v>0</v>
      </c>
      <c r="F33" s="336">
        <f t="shared" si="0"/>
        <v>0</v>
      </c>
      <c r="G33" s="337" t="s">
        <v>197</v>
      </c>
      <c r="H33" s="334" t="str">
        <f>MonthsHeaders!$F$7</f>
        <v>May</v>
      </c>
      <c r="I33" s="335">
        <f>SUMIF(Month5!$V$6:$V$986,'Sales Tax Rates'!E13,Month5!$X$6:$X$986)</f>
        <v>0</v>
      </c>
      <c r="J33" s="370" t="str">
        <f>'Sales Tax Rates'!$E$13</f>
        <v>-</v>
      </c>
      <c r="K33" s="335">
        <f>SUMIF(Month5!$V$6:$V$986,'Sales Tax Rates'!E13,Month5!$W$6:$W$986)</f>
        <v>0</v>
      </c>
      <c r="L33" s="335">
        <f t="shared" si="1"/>
        <v>0</v>
      </c>
      <c r="O33" s="292" t="s">
        <v>212</v>
      </c>
      <c r="P33" s="292" t="str">
        <f>B34</f>
        <v>June</v>
      </c>
      <c r="Q33" s="292" t="s">
        <v>211</v>
      </c>
    </row>
    <row r="34" spans="1:17" x14ac:dyDescent="0.2">
      <c r="A34" s="350" t="s">
        <v>196</v>
      </c>
      <c r="B34" s="350" t="str">
        <f>MonthsHeaders!$G$7</f>
        <v>June</v>
      </c>
      <c r="C34" s="351">
        <f>SUMIF(Month6!$I$6:$I$986,'Sales Tax Rates'!E8,Month6!$K$6:$K$986)</f>
        <v>0</v>
      </c>
      <c r="D34" s="371" t="str">
        <f>'Sales Tax Rates'!$E$8</f>
        <v>-</v>
      </c>
      <c r="E34" s="351">
        <f>SUMIF(Month6!$I$6:$I$986,'Sales Tax Rates'!E8,Month6!$J$6:$J$986)</f>
        <v>0</v>
      </c>
      <c r="F34" s="352">
        <f t="shared" si="0"/>
        <v>0</v>
      </c>
      <c r="G34" s="353" t="s">
        <v>197</v>
      </c>
      <c r="H34" s="350" t="str">
        <f>MonthsHeaders!$G$7</f>
        <v>June</v>
      </c>
      <c r="I34" s="351">
        <f>SUMIF(Month6!$V$6:$V$986,'Sales Tax Rates'!E8,Month6!$X$6:$X$986)</f>
        <v>0</v>
      </c>
      <c r="J34" s="371" t="str">
        <f>'Sales Tax Rates'!$E$8</f>
        <v>-</v>
      </c>
      <c r="K34" s="351">
        <f>SUMIF(Month6!$V$6:$V$986,'Sales Tax Rates'!E8,Month6!$W$6:$W$986)</f>
        <v>0</v>
      </c>
      <c r="L34" s="351">
        <f t="shared" si="1"/>
        <v>0</v>
      </c>
      <c r="N34" s="275" t="s">
        <v>19</v>
      </c>
      <c r="O34" s="30">
        <f>SUM(C34:C39)</f>
        <v>0</v>
      </c>
      <c r="P34" s="30">
        <f>Month6!$K$5</f>
        <v>0</v>
      </c>
      <c r="Q34" s="30">
        <f>O34-P34</f>
        <v>0</v>
      </c>
    </row>
    <row r="35" spans="1:17" x14ac:dyDescent="0.2">
      <c r="A35" s="334" t="s">
        <v>196</v>
      </c>
      <c r="B35" s="334" t="str">
        <f>MonthsHeaders!$G$7</f>
        <v>June</v>
      </c>
      <c r="C35" s="335">
        <f>SUMIF(Month6!$I$6:$I$986,'Sales Tax Rates'!E9,Month6!$K$6:$K$986)</f>
        <v>0</v>
      </c>
      <c r="D35" s="370" t="str">
        <f>'Sales Tax Rates'!$E$9</f>
        <v>-</v>
      </c>
      <c r="E35" s="335">
        <f>SUMIF(Month6!$I$6:$I$986,'Sales Tax Rates'!E9,Month6!$J$6:$J$986)</f>
        <v>0</v>
      </c>
      <c r="F35" s="336">
        <f t="shared" si="0"/>
        <v>0</v>
      </c>
      <c r="G35" s="337" t="s">
        <v>197</v>
      </c>
      <c r="H35" s="334" t="str">
        <f>MonthsHeaders!$G$7</f>
        <v>June</v>
      </c>
      <c r="I35" s="335">
        <f>SUMIF(Month6!$V$6:$V$986,'Sales Tax Rates'!E9,Month6!$X$6:$X$986)</f>
        <v>0</v>
      </c>
      <c r="J35" s="370" t="str">
        <f>'Sales Tax Rates'!$E$9</f>
        <v>-</v>
      </c>
      <c r="K35" s="335">
        <f>SUMIF(Month6!$V$6:$V$986,'Sales Tax Rates'!E9,Month6!$W$6:$W$986)</f>
        <v>0</v>
      </c>
      <c r="L35" s="335">
        <f t="shared" si="1"/>
        <v>0</v>
      </c>
      <c r="N35" s="275" t="s">
        <v>209</v>
      </c>
      <c r="O35" s="30">
        <f>SUM(E34:E39)</f>
        <v>0</v>
      </c>
      <c r="P35" s="30">
        <f>Month6!$J$5</f>
        <v>0</v>
      </c>
      <c r="Q35" s="30">
        <f t="shared" ref="Q35:Q37" si="7">O35-P35</f>
        <v>0</v>
      </c>
    </row>
    <row r="36" spans="1:17" x14ac:dyDescent="0.2">
      <c r="A36" s="334" t="s">
        <v>196</v>
      </c>
      <c r="B36" s="334" t="str">
        <f>MonthsHeaders!$G$7</f>
        <v>June</v>
      </c>
      <c r="C36" s="335">
        <f>SUMIF(Month6!$I$6:$I$986,'Sales Tax Rates'!E10,Month6!$K$6:$K$986)</f>
        <v>0</v>
      </c>
      <c r="D36" s="370" t="str">
        <f>'Sales Tax Rates'!$E$10</f>
        <v>-</v>
      </c>
      <c r="E36" s="335">
        <f>SUMIF(Month6!$I$6:$I$986,'Sales Tax Rates'!E10,Month6!$J$6:$J$986)</f>
        <v>0</v>
      </c>
      <c r="F36" s="336">
        <f t="shared" si="0"/>
        <v>0</v>
      </c>
      <c r="G36" s="337" t="s">
        <v>197</v>
      </c>
      <c r="H36" s="334" t="str">
        <f>MonthsHeaders!$G$7</f>
        <v>June</v>
      </c>
      <c r="I36" s="335">
        <f>SUMIF(Month6!$V$6:$V$986,'Sales Tax Rates'!E10,Month6!$X$6:$X$986)</f>
        <v>0</v>
      </c>
      <c r="J36" s="370" t="str">
        <f>'Sales Tax Rates'!$E$10</f>
        <v>-</v>
      </c>
      <c r="K36" s="335">
        <f>SUMIF(Month6!$V$6:$V$986,'Sales Tax Rates'!E10,Month6!$W$6:$W$986)</f>
        <v>0</v>
      </c>
      <c r="L36" s="335">
        <f t="shared" si="1"/>
        <v>0</v>
      </c>
      <c r="N36" s="275" t="s">
        <v>21</v>
      </c>
      <c r="O36" s="30">
        <f>SUM(I34:I39)</f>
        <v>0</v>
      </c>
      <c r="P36" s="30">
        <f>Month6!$X$5</f>
        <v>0</v>
      </c>
      <c r="Q36" s="30">
        <f t="shared" si="7"/>
        <v>0</v>
      </c>
    </row>
    <row r="37" spans="1:17" x14ac:dyDescent="0.2">
      <c r="A37" s="334" t="s">
        <v>196</v>
      </c>
      <c r="B37" s="334" t="str">
        <f>MonthsHeaders!$G$7</f>
        <v>June</v>
      </c>
      <c r="C37" s="335">
        <f>SUMIF(Month6!$I$6:$I$986,'Sales Tax Rates'!E11,Month6!$K$6:$K$986)</f>
        <v>0</v>
      </c>
      <c r="D37" s="370" t="str">
        <f>'Sales Tax Rates'!$E$11</f>
        <v>-</v>
      </c>
      <c r="E37" s="335">
        <f>SUMIF(Month6!$I$6:$I$986,'Sales Tax Rates'!E11,Month6!$J$6:$J$986)</f>
        <v>0</v>
      </c>
      <c r="F37" s="336">
        <f t="shared" si="0"/>
        <v>0</v>
      </c>
      <c r="G37" s="337" t="s">
        <v>197</v>
      </c>
      <c r="H37" s="334" t="str">
        <f>MonthsHeaders!$G$7</f>
        <v>June</v>
      </c>
      <c r="I37" s="335">
        <f>SUMIF(Month6!$V$6:$V$986,'Sales Tax Rates'!E11,Month6!$X$6:$X$986)</f>
        <v>0</v>
      </c>
      <c r="J37" s="370" t="str">
        <f>'Sales Tax Rates'!$E$11</f>
        <v>-</v>
      </c>
      <c r="K37" s="335">
        <f>SUMIF(Month6!$V$6:$V$986,'Sales Tax Rates'!E11,Month6!$W$6:$W$986)</f>
        <v>0</v>
      </c>
      <c r="L37" s="335">
        <f t="shared" si="1"/>
        <v>0</v>
      </c>
      <c r="N37" s="275" t="s">
        <v>210</v>
      </c>
      <c r="O37" s="30">
        <f>SUM(K34:K39)</f>
        <v>0</v>
      </c>
      <c r="P37" s="30">
        <f>Month6!$W$5</f>
        <v>0</v>
      </c>
      <c r="Q37" s="30">
        <f t="shared" si="7"/>
        <v>0</v>
      </c>
    </row>
    <row r="38" spans="1:17" x14ac:dyDescent="0.2">
      <c r="A38" s="334" t="s">
        <v>196</v>
      </c>
      <c r="B38" s="334" t="str">
        <f>MonthsHeaders!$G$7</f>
        <v>June</v>
      </c>
      <c r="C38" s="335">
        <f>SUMIF(Month6!$I$6:$I$986,'Sales Tax Rates'!E12,Month6!$K$6:$K$986)</f>
        <v>0</v>
      </c>
      <c r="D38" s="370" t="str">
        <f>'Sales Tax Rates'!$E$12</f>
        <v>-</v>
      </c>
      <c r="E38" s="335">
        <f>SUMIF(Month6!$I$6:$I$986,'Sales Tax Rates'!E12,Month6!$J$6:$J$986)</f>
        <v>0</v>
      </c>
      <c r="F38" s="336">
        <f t="shared" si="0"/>
        <v>0</v>
      </c>
      <c r="G38" s="337" t="s">
        <v>197</v>
      </c>
      <c r="H38" s="334" t="str">
        <f>MonthsHeaders!$G$7</f>
        <v>June</v>
      </c>
      <c r="I38" s="335">
        <f>SUMIF(Month6!$V$6:$V$986,'Sales Tax Rates'!E12,Month6!$X$6:$X$986)</f>
        <v>0</v>
      </c>
      <c r="J38" s="370" t="str">
        <f>'Sales Tax Rates'!$E$12</f>
        <v>-</v>
      </c>
      <c r="K38" s="335">
        <f>SUMIF(Month6!$V$6:$V$986,'Sales Tax Rates'!E12,Month6!$W$6:$W$986)</f>
        <v>0</v>
      </c>
      <c r="L38" s="335">
        <f t="shared" si="1"/>
        <v>0</v>
      </c>
      <c r="O38" s="325">
        <f>SUM(O34:O37)</f>
        <v>0</v>
      </c>
      <c r="P38" s="325">
        <f>SUM(P34:P37)</f>
        <v>0</v>
      </c>
    </row>
    <row r="39" spans="1:17" x14ac:dyDescent="0.2">
      <c r="A39" s="334" t="s">
        <v>196</v>
      </c>
      <c r="B39" s="334" t="str">
        <f>MonthsHeaders!$G$7</f>
        <v>June</v>
      </c>
      <c r="C39" s="335">
        <f>SUMIF(Month6!$I$6:$I$986,'Sales Tax Rates'!E13,Month6!$K$6:$K$986)</f>
        <v>0</v>
      </c>
      <c r="D39" s="370" t="str">
        <f>'Sales Tax Rates'!$E$13</f>
        <v>-</v>
      </c>
      <c r="E39" s="335">
        <f>SUMIF(Month6!$I$6:$I$986,'Sales Tax Rates'!E13,Month6!$J$6:$J$986)</f>
        <v>0</v>
      </c>
      <c r="F39" s="336">
        <f t="shared" si="0"/>
        <v>0</v>
      </c>
      <c r="G39" s="337" t="s">
        <v>197</v>
      </c>
      <c r="H39" s="334" t="str">
        <f>MonthsHeaders!$G$7</f>
        <v>June</v>
      </c>
      <c r="I39" s="335">
        <f>SUMIF(Month6!$V$6:$V$986,'Sales Tax Rates'!E13,Month6!$X$6:$X$986)</f>
        <v>0</v>
      </c>
      <c r="J39" s="370" t="str">
        <f>'Sales Tax Rates'!$E$13</f>
        <v>-</v>
      </c>
      <c r="K39" s="335">
        <f>SUMIF(Month6!$V$6:$V$986,'Sales Tax Rates'!E13,Month6!$W$6:$W$986)</f>
        <v>0</v>
      </c>
      <c r="L39" s="335">
        <f t="shared" si="1"/>
        <v>0</v>
      </c>
      <c r="O39" s="292" t="s">
        <v>212</v>
      </c>
      <c r="P39" s="292" t="str">
        <f>B40</f>
        <v>July</v>
      </c>
      <c r="Q39" s="292" t="s">
        <v>211</v>
      </c>
    </row>
    <row r="40" spans="1:17" x14ac:dyDescent="0.2">
      <c r="A40" s="350" t="s">
        <v>196</v>
      </c>
      <c r="B40" s="350" t="str">
        <f>MonthsHeaders!$H$7</f>
        <v>July</v>
      </c>
      <c r="C40" s="351">
        <f>SUMIF(Month7!$I$6:$I$986,'Sales Tax Rates'!E8,Month7!$K$6:$K$986)</f>
        <v>0</v>
      </c>
      <c r="D40" s="371" t="str">
        <f>'Sales Tax Rates'!$E$8</f>
        <v>-</v>
      </c>
      <c r="E40" s="351">
        <f>SUMIF(Month7!$I$6:$I$986,'Sales Tax Rates'!E8,Month7!$J$6:$J$986)</f>
        <v>0</v>
      </c>
      <c r="F40" s="352">
        <f t="shared" si="0"/>
        <v>0</v>
      </c>
      <c r="G40" s="353" t="s">
        <v>197</v>
      </c>
      <c r="H40" s="350" t="str">
        <f>MonthsHeaders!$H$7</f>
        <v>July</v>
      </c>
      <c r="I40" s="351">
        <f>SUMIF(Month7!$V$6:$V$986,'Sales Tax Rates'!E8,Month7!$X$6:$X$986)</f>
        <v>0</v>
      </c>
      <c r="J40" s="371" t="str">
        <f>'Sales Tax Rates'!$E$8</f>
        <v>-</v>
      </c>
      <c r="K40" s="351">
        <f>SUMIF(Month7!$V$6:$V$986,'Sales Tax Rates'!E8,Month7!$W$6:$W$986)</f>
        <v>0</v>
      </c>
      <c r="L40" s="351">
        <f t="shared" si="1"/>
        <v>0</v>
      </c>
      <c r="N40" s="275" t="s">
        <v>19</v>
      </c>
      <c r="O40" s="30">
        <f>SUM(C40:C45)</f>
        <v>0</v>
      </c>
      <c r="P40" s="30">
        <f>Month7!$K$5</f>
        <v>0</v>
      </c>
      <c r="Q40" s="30">
        <f>O40-P40</f>
        <v>0</v>
      </c>
    </row>
    <row r="41" spans="1:17" x14ac:dyDescent="0.2">
      <c r="A41" s="334" t="s">
        <v>196</v>
      </c>
      <c r="B41" s="334" t="str">
        <f>MonthsHeaders!$H$7</f>
        <v>July</v>
      </c>
      <c r="C41" s="335">
        <f>SUMIF(Month7!$I$6:$I$986,'Sales Tax Rates'!E9,Month7!$K$6:$K$986)</f>
        <v>0</v>
      </c>
      <c r="D41" s="370" t="str">
        <f>'Sales Tax Rates'!$E$9</f>
        <v>-</v>
      </c>
      <c r="E41" s="335">
        <f>SUMIF(Month7!$I$6:$I$986,'Sales Tax Rates'!E9,Month7!$J$6:$J$986)</f>
        <v>0</v>
      </c>
      <c r="F41" s="336">
        <f t="shared" si="0"/>
        <v>0</v>
      </c>
      <c r="G41" s="337" t="s">
        <v>197</v>
      </c>
      <c r="H41" s="334" t="str">
        <f>MonthsHeaders!$H$7</f>
        <v>July</v>
      </c>
      <c r="I41" s="335">
        <f>SUMIF(Month7!$V$6:$V$986,'Sales Tax Rates'!E9,Month7!$X$6:$X$986)</f>
        <v>0</v>
      </c>
      <c r="J41" s="370" t="str">
        <f>'Sales Tax Rates'!$E$9</f>
        <v>-</v>
      </c>
      <c r="K41" s="335">
        <f>SUMIF(Month7!$V$6:$V$986,'Sales Tax Rates'!E9,Month7!$W$6:$W$986)</f>
        <v>0</v>
      </c>
      <c r="L41" s="335">
        <f t="shared" si="1"/>
        <v>0</v>
      </c>
      <c r="N41" s="275" t="s">
        <v>209</v>
      </c>
      <c r="O41" s="30">
        <f>SUM(E40:E45)</f>
        <v>0</v>
      </c>
      <c r="P41" s="30">
        <f>Month7!$J$5</f>
        <v>0</v>
      </c>
      <c r="Q41" s="30">
        <f t="shared" ref="Q41:Q43" si="8">O41-P41</f>
        <v>0</v>
      </c>
    </row>
    <row r="42" spans="1:17" x14ac:dyDescent="0.2">
      <c r="A42" s="334" t="s">
        <v>196</v>
      </c>
      <c r="B42" s="334" t="str">
        <f>MonthsHeaders!$H$7</f>
        <v>July</v>
      </c>
      <c r="C42" s="335">
        <f>SUMIF(Month7!$I$6:$I$986,'Sales Tax Rates'!E10,Month7!$K$6:$K$986)</f>
        <v>0</v>
      </c>
      <c r="D42" s="370" t="str">
        <f>'Sales Tax Rates'!$E$10</f>
        <v>-</v>
      </c>
      <c r="E42" s="335">
        <f>SUMIF(Month7!$I$6:$I$986,'Sales Tax Rates'!E10,Month7!$J$6:$J$986)</f>
        <v>0</v>
      </c>
      <c r="F42" s="336">
        <f t="shared" si="0"/>
        <v>0</v>
      </c>
      <c r="G42" s="337" t="s">
        <v>197</v>
      </c>
      <c r="H42" s="334" t="str">
        <f>MonthsHeaders!$H$7</f>
        <v>July</v>
      </c>
      <c r="I42" s="335">
        <f>SUMIF(Month7!$V$6:$V$986,'Sales Tax Rates'!E10,Month7!$X$6:$X$986)</f>
        <v>0</v>
      </c>
      <c r="J42" s="370" t="str">
        <f>'Sales Tax Rates'!$E$10</f>
        <v>-</v>
      </c>
      <c r="K42" s="335">
        <f>SUMIF(Month7!$V$6:$V$986,'Sales Tax Rates'!E10,Month7!$W$6:$W$986)</f>
        <v>0</v>
      </c>
      <c r="L42" s="335">
        <f t="shared" si="1"/>
        <v>0</v>
      </c>
      <c r="N42" s="275" t="s">
        <v>21</v>
      </c>
      <c r="O42" s="30">
        <f>SUM(I40:I45)</f>
        <v>0</v>
      </c>
      <c r="P42" s="30">
        <f>Month7!$X$5</f>
        <v>0</v>
      </c>
      <c r="Q42" s="30">
        <f t="shared" si="8"/>
        <v>0</v>
      </c>
    </row>
    <row r="43" spans="1:17" x14ac:dyDescent="0.2">
      <c r="A43" s="334" t="s">
        <v>196</v>
      </c>
      <c r="B43" s="334" t="str">
        <f>MonthsHeaders!$H$7</f>
        <v>July</v>
      </c>
      <c r="C43" s="335">
        <f>SUMIF(Month7!$I$6:$I$986,'Sales Tax Rates'!E11,Month7!$K$6:$K$986)</f>
        <v>0</v>
      </c>
      <c r="D43" s="370" t="str">
        <f>'Sales Tax Rates'!$E$11</f>
        <v>-</v>
      </c>
      <c r="E43" s="335">
        <f>SUMIF(Month7!$I$6:$I$986,'Sales Tax Rates'!E11,Month7!$J$6:$J$986)</f>
        <v>0</v>
      </c>
      <c r="F43" s="336">
        <f t="shared" si="0"/>
        <v>0</v>
      </c>
      <c r="G43" s="337" t="s">
        <v>197</v>
      </c>
      <c r="H43" s="334" t="str">
        <f>MonthsHeaders!$H$7</f>
        <v>July</v>
      </c>
      <c r="I43" s="335">
        <f>SUMIF(Month7!$V$6:$V$986,'Sales Tax Rates'!E11,Month7!$X$6:$X$986)</f>
        <v>0</v>
      </c>
      <c r="J43" s="370" t="str">
        <f>'Sales Tax Rates'!$E$11</f>
        <v>-</v>
      </c>
      <c r="K43" s="335">
        <f>SUMIF(Month7!$V$6:$V$986,'Sales Tax Rates'!E11,Month7!$W$6:$W$986)</f>
        <v>0</v>
      </c>
      <c r="L43" s="335">
        <f t="shared" si="1"/>
        <v>0</v>
      </c>
      <c r="N43" s="275" t="s">
        <v>210</v>
      </c>
      <c r="O43" s="30">
        <f>SUM(K40:K45)</f>
        <v>0</v>
      </c>
      <c r="P43" s="30">
        <f>Month7!$W$5</f>
        <v>0</v>
      </c>
      <c r="Q43" s="30">
        <f t="shared" si="8"/>
        <v>0</v>
      </c>
    </row>
    <row r="44" spans="1:17" x14ac:dyDescent="0.2">
      <c r="A44" s="334" t="s">
        <v>196</v>
      </c>
      <c r="B44" s="334" t="str">
        <f>MonthsHeaders!$H$7</f>
        <v>July</v>
      </c>
      <c r="C44" s="335">
        <f>SUMIF(Month7!$I$6:$I$986,'Sales Tax Rates'!E12,Month7!$K$6:$K$986)</f>
        <v>0</v>
      </c>
      <c r="D44" s="370" t="str">
        <f>'Sales Tax Rates'!$E$12</f>
        <v>-</v>
      </c>
      <c r="E44" s="335">
        <f>SUMIF(Month7!$I$6:$I$986,'Sales Tax Rates'!E12,Month7!$J$6:$J$986)</f>
        <v>0</v>
      </c>
      <c r="F44" s="336">
        <f t="shared" si="0"/>
        <v>0</v>
      </c>
      <c r="G44" s="337" t="s">
        <v>197</v>
      </c>
      <c r="H44" s="334" t="str">
        <f>MonthsHeaders!$H$7</f>
        <v>July</v>
      </c>
      <c r="I44" s="335">
        <f>SUMIF(Month7!$V$6:$V$986,'Sales Tax Rates'!E12,Month7!$X$6:$X$986)</f>
        <v>0</v>
      </c>
      <c r="J44" s="370" t="str">
        <f>'Sales Tax Rates'!$E$12</f>
        <v>-</v>
      </c>
      <c r="K44" s="335">
        <f>SUMIF(Month7!$V$6:$V$986,'Sales Tax Rates'!E12,Month7!$W$6:$W$986)</f>
        <v>0</v>
      </c>
      <c r="L44" s="335">
        <f t="shared" si="1"/>
        <v>0</v>
      </c>
      <c r="O44" s="325">
        <f>SUM(O40:O43)</f>
        <v>0</v>
      </c>
      <c r="P44" s="325">
        <f>SUM(P40:P43)</f>
        <v>0</v>
      </c>
    </row>
    <row r="45" spans="1:17" x14ac:dyDescent="0.2">
      <c r="A45" s="334" t="s">
        <v>196</v>
      </c>
      <c r="B45" s="334" t="str">
        <f>MonthsHeaders!$H$7</f>
        <v>July</v>
      </c>
      <c r="C45" s="335">
        <f>SUMIF(Month7!$I$6:$I$986,'Sales Tax Rates'!E13,Month7!$K$6:$K$986)</f>
        <v>0</v>
      </c>
      <c r="D45" s="370" t="str">
        <f>'Sales Tax Rates'!$E$13</f>
        <v>-</v>
      </c>
      <c r="E45" s="335">
        <f>SUMIF(Month7!$I$6:$I$986,'Sales Tax Rates'!E13,Month7!$J$6:$J$986)</f>
        <v>0</v>
      </c>
      <c r="F45" s="336">
        <f t="shared" si="0"/>
        <v>0</v>
      </c>
      <c r="G45" s="337" t="s">
        <v>197</v>
      </c>
      <c r="H45" s="334" t="str">
        <f>MonthsHeaders!$H$7</f>
        <v>July</v>
      </c>
      <c r="I45" s="335">
        <f>SUMIF(Month7!$V$6:$V$986,'Sales Tax Rates'!E13,Month7!$X$6:$X$986)</f>
        <v>0</v>
      </c>
      <c r="J45" s="370" t="str">
        <f>'Sales Tax Rates'!$E$13</f>
        <v>-</v>
      </c>
      <c r="K45" s="335">
        <f>SUMIF(Month7!$V$6:$V$986,'Sales Tax Rates'!E13,Month7!$W$6:$W$986)</f>
        <v>0</v>
      </c>
      <c r="L45" s="335">
        <f t="shared" si="1"/>
        <v>0</v>
      </c>
      <c r="O45" s="292" t="s">
        <v>212</v>
      </c>
      <c r="P45" s="292" t="str">
        <f>B46</f>
        <v>August</v>
      </c>
      <c r="Q45" s="292" t="s">
        <v>211</v>
      </c>
    </row>
    <row r="46" spans="1:17" x14ac:dyDescent="0.2">
      <c r="A46" s="350" t="s">
        <v>196</v>
      </c>
      <c r="B46" s="350" t="str">
        <f>MonthsHeaders!$I$7</f>
        <v>August</v>
      </c>
      <c r="C46" s="351">
        <f>SUMIF(Month8!$I$6:$I$986,'Sales Tax Rates'!E8,Month8!$K$6:$K$986)</f>
        <v>0</v>
      </c>
      <c r="D46" s="371" t="str">
        <f>'Sales Tax Rates'!$E$8</f>
        <v>-</v>
      </c>
      <c r="E46" s="351">
        <f>SUMIF(Month8!$I$6:$I$986,'Sales Tax Rates'!E8,Month8!$J$6:$J$986)</f>
        <v>0</v>
      </c>
      <c r="F46" s="352">
        <f t="shared" si="0"/>
        <v>0</v>
      </c>
      <c r="G46" s="353" t="s">
        <v>197</v>
      </c>
      <c r="H46" s="350" t="str">
        <f>MonthsHeaders!$I$7</f>
        <v>August</v>
      </c>
      <c r="I46" s="351">
        <f>SUMIF(Month8!$V$6:$V$986,'Sales Tax Rates'!E8,Month8!$X$6:$X$986)</f>
        <v>0</v>
      </c>
      <c r="J46" s="371" t="str">
        <f>'Sales Tax Rates'!$E$8</f>
        <v>-</v>
      </c>
      <c r="K46" s="351">
        <f>SUMIF(Month8!$V$6:$V$986,'Sales Tax Rates'!E8,Month8!$W$6:$W$986)</f>
        <v>0</v>
      </c>
      <c r="L46" s="351">
        <f t="shared" si="1"/>
        <v>0</v>
      </c>
      <c r="N46" s="275" t="s">
        <v>19</v>
      </c>
      <c r="O46" s="30">
        <f>SUM(C46:C51)</f>
        <v>0</v>
      </c>
      <c r="P46" s="30">
        <f>Month8!$K$5</f>
        <v>0</v>
      </c>
      <c r="Q46" s="30">
        <f>O46-P46</f>
        <v>0</v>
      </c>
    </row>
    <row r="47" spans="1:17" x14ac:dyDescent="0.2">
      <c r="A47" s="334" t="s">
        <v>196</v>
      </c>
      <c r="B47" s="334" t="str">
        <f>MonthsHeaders!$I$7</f>
        <v>August</v>
      </c>
      <c r="C47" s="335">
        <f>SUMIF(Month8!$I$6:$I$986,'Sales Tax Rates'!E9,Month8!$K$6:$K$986)</f>
        <v>0</v>
      </c>
      <c r="D47" s="370" t="str">
        <f>'Sales Tax Rates'!$E$9</f>
        <v>-</v>
      </c>
      <c r="E47" s="335">
        <f>SUMIF(Month8!$I$6:$I$986,'Sales Tax Rates'!E9,Month8!$J$6:$J$986)</f>
        <v>0</v>
      </c>
      <c r="F47" s="336">
        <f t="shared" si="0"/>
        <v>0</v>
      </c>
      <c r="G47" s="337" t="s">
        <v>197</v>
      </c>
      <c r="H47" s="334" t="str">
        <f>MonthsHeaders!$I$7</f>
        <v>August</v>
      </c>
      <c r="I47" s="335">
        <f>SUMIF(Month8!$V$6:$V$986,'Sales Tax Rates'!E9,Month8!$X$6:$X$986)</f>
        <v>0</v>
      </c>
      <c r="J47" s="370" t="str">
        <f>'Sales Tax Rates'!$E$9</f>
        <v>-</v>
      </c>
      <c r="K47" s="335">
        <f>SUMIF(Month8!$V$6:$V$986,'Sales Tax Rates'!E9,Month8!$W$6:$W$986)</f>
        <v>0</v>
      </c>
      <c r="L47" s="335">
        <f t="shared" si="1"/>
        <v>0</v>
      </c>
      <c r="N47" s="275" t="s">
        <v>209</v>
      </c>
      <c r="O47" s="30">
        <f>SUM(E46:E51)</f>
        <v>0</v>
      </c>
      <c r="P47" s="30">
        <f>Month8!$J$5</f>
        <v>0</v>
      </c>
      <c r="Q47" s="30">
        <f t="shared" ref="Q47:Q49" si="9">O47-P47</f>
        <v>0</v>
      </c>
    </row>
    <row r="48" spans="1:17" x14ac:dyDescent="0.2">
      <c r="A48" s="334" t="s">
        <v>196</v>
      </c>
      <c r="B48" s="334" t="str">
        <f>MonthsHeaders!$I$7</f>
        <v>August</v>
      </c>
      <c r="C48" s="335">
        <f>SUMIF(Month8!$I$6:$I$986,'Sales Tax Rates'!E10,Month8!$K$6:$K$986)</f>
        <v>0</v>
      </c>
      <c r="D48" s="370" t="str">
        <f>'Sales Tax Rates'!$E$10</f>
        <v>-</v>
      </c>
      <c r="E48" s="335">
        <f>SUMIF(Month8!$I$6:$I$986,'Sales Tax Rates'!E10,Month8!$J$6:$J$986)</f>
        <v>0</v>
      </c>
      <c r="F48" s="336">
        <f t="shared" si="0"/>
        <v>0</v>
      </c>
      <c r="G48" s="337" t="s">
        <v>197</v>
      </c>
      <c r="H48" s="334" t="str">
        <f>MonthsHeaders!$I$7</f>
        <v>August</v>
      </c>
      <c r="I48" s="335">
        <f>SUMIF(Month8!$V$6:$V$986,'Sales Tax Rates'!E10,Month8!$X$6:$X$986)</f>
        <v>0</v>
      </c>
      <c r="J48" s="370" t="str">
        <f>'Sales Tax Rates'!$E$10</f>
        <v>-</v>
      </c>
      <c r="K48" s="335">
        <f>SUMIF(Month8!$V$6:$V$986,'Sales Tax Rates'!E10,Month8!$W$6:$W$986)</f>
        <v>0</v>
      </c>
      <c r="L48" s="335">
        <f t="shared" si="1"/>
        <v>0</v>
      </c>
      <c r="N48" s="275" t="s">
        <v>21</v>
      </c>
      <c r="O48" s="30">
        <f>SUM(I46:I51)</f>
        <v>0</v>
      </c>
      <c r="P48" s="30">
        <f>Month8!$X$5</f>
        <v>0</v>
      </c>
      <c r="Q48" s="30">
        <f t="shared" si="9"/>
        <v>0</v>
      </c>
    </row>
    <row r="49" spans="1:17" x14ac:dyDescent="0.2">
      <c r="A49" s="334" t="s">
        <v>196</v>
      </c>
      <c r="B49" s="334" t="str">
        <f>MonthsHeaders!$I$7</f>
        <v>August</v>
      </c>
      <c r="C49" s="335">
        <f>SUMIF(Month8!$I$6:$I$986,'Sales Tax Rates'!E11,Month8!$K$6:$K$986)</f>
        <v>0</v>
      </c>
      <c r="D49" s="370" t="str">
        <f>'Sales Tax Rates'!$E$11</f>
        <v>-</v>
      </c>
      <c r="E49" s="335">
        <f>SUMIF(Month8!$I$6:$I$986,'Sales Tax Rates'!E11,Month8!$J$6:$J$986)</f>
        <v>0</v>
      </c>
      <c r="F49" s="336">
        <f t="shared" si="0"/>
        <v>0</v>
      </c>
      <c r="G49" s="337" t="s">
        <v>197</v>
      </c>
      <c r="H49" s="334" t="str">
        <f>MonthsHeaders!$I$7</f>
        <v>August</v>
      </c>
      <c r="I49" s="335">
        <f>SUMIF(Month8!$V$6:$V$986,'Sales Tax Rates'!E11,Month8!$X$6:$X$986)</f>
        <v>0</v>
      </c>
      <c r="J49" s="370" t="str">
        <f>'Sales Tax Rates'!$E$11</f>
        <v>-</v>
      </c>
      <c r="K49" s="335">
        <f>SUMIF(Month8!$V$6:$V$986,'Sales Tax Rates'!E11,Month8!$W$6:$W$986)</f>
        <v>0</v>
      </c>
      <c r="L49" s="335">
        <f t="shared" si="1"/>
        <v>0</v>
      </c>
      <c r="N49" s="275" t="s">
        <v>210</v>
      </c>
      <c r="O49" s="30">
        <f>SUM(K46:K51)</f>
        <v>0</v>
      </c>
      <c r="P49" s="30">
        <f>Month8!$W$5</f>
        <v>0</v>
      </c>
      <c r="Q49" s="30">
        <f t="shared" si="9"/>
        <v>0</v>
      </c>
    </row>
    <row r="50" spans="1:17" x14ac:dyDescent="0.2">
      <c r="A50" s="334" t="s">
        <v>196</v>
      </c>
      <c r="B50" s="334" t="str">
        <f>MonthsHeaders!$I$7</f>
        <v>August</v>
      </c>
      <c r="C50" s="335">
        <f>SUMIF(Month8!$I$6:$I$986,'Sales Tax Rates'!E12,Month8!$K$6:$K$986)</f>
        <v>0</v>
      </c>
      <c r="D50" s="370" t="str">
        <f>'Sales Tax Rates'!$E$12</f>
        <v>-</v>
      </c>
      <c r="E50" s="335">
        <f>SUMIF(Month8!$I$6:$I$986,'Sales Tax Rates'!E12,Month8!$J$6:$J$986)</f>
        <v>0</v>
      </c>
      <c r="F50" s="336">
        <f t="shared" si="0"/>
        <v>0</v>
      </c>
      <c r="G50" s="337" t="s">
        <v>197</v>
      </c>
      <c r="H50" s="334" t="str">
        <f>MonthsHeaders!$I$7</f>
        <v>August</v>
      </c>
      <c r="I50" s="335">
        <f>SUMIF(Month8!$V$6:$V$986,'Sales Tax Rates'!E12,Month8!$X$6:$X$986)</f>
        <v>0</v>
      </c>
      <c r="J50" s="370" t="str">
        <f>'Sales Tax Rates'!$E$12</f>
        <v>-</v>
      </c>
      <c r="K50" s="335">
        <f>SUMIF(Month8!$V$6:$V$986,'Sales Tax Rates'!E12,Month8!$W$6:$W$986)</f>
        <v>0</v>
      </c>
      <c r="L50" s="335">
        <f t="shared" si="1"/>
        <v>0</v>
      </c>
      <c r="O50" s="325">
        <f>SUM(O46:O49)</f>
        <v>0</v>
      </c>
      <c r="P50" s="325">
        <f>SUM(P46:P49)</f>
        <v>0</v>
      </c>
    </row>
    <row r="51" spans="1:17" x14ac:dyDescent="0.2">
      <c r="A51" s="334" t="s">
        <v>196</v>
      </c>
      <c r="B51" s="334" t="str">
        <f>MonthsHeaders!$I$7</f>
        <v>August</v>
      </c>
      <c r="C51" s="335">
        <f>SUMIF(Month8!$I$6:$I$986,'Sales Tax Rates'!E13,Month8!$K$6:$K$986)</f>
        <v>0</v>
      </c>
      <c r="D51" s="370" t="str">
        <f>'Sales Tax Rates'!$E$13</f>
        <v>-</v>
      </c>
      <c r="E51" s="335">
        <f>SUMIF(Month8!$I$6:$I$986,'Sales Tax Rates'!E13,Month8!$J$6:$J$986)</f>
        <v>0</v>
      </c>
      <c r="F51" s="336">
        <f t="shared" si="0"/>
        <v>0</v>
      </c>
      <c r="G51" s="337" t="s">
        <v>197</v>
      </c>
      <c r="H51" s="334" t="str">
        <f>MonthsHeaders!$I$7</f>
        <v>August</v>
      </c>
      <c r="I51" s="335">
        <f>SUMIF(Month8!$V$6:$V$986,'Sales Tax Rates'!E13,Month8!$X$6:$X$986)</f>
        <v>0</v>
      </c>
      <c r="J51" s="370" t="str">
        <f>'Sales Tax Rates'!$E$13</f>
        <v>-</v>
      </c>
      <c r="K51" s="335">
        <f>SUMIF(Month8!$V$6:$V$986,'Sales Tax Rates'!E13,Month8!$W$6:$W$986)</f>
        <v>0</v>
      </c>
      <c r="L51" s="335">
        <f t="shared" si="1"/>
        <v>0</v>
      </c>
      <c r="O51" s="292" t="s">
        <v>212</v>
      </c>
      <c r="P51" s="292" t="str">
        <f>B52</f>
        <v>September</v>
      </c>
      <c r="Q51" s="292" t="s">
        <v>211</v>
      </c>
    </row>
    <row r="52" spans="1:17" x14ac:dyDescent="0.2">
      <c r="A52" s="350" t="s">
        <v>196</v>
      </c>
      <c r="B52" s="350" t="str">
        <f>MonthsHeaders!$J$7</f>
        <v>September</v>
      </c>
      <c r="C52" s="351">
        <f>SUMIF(Month9!$I$6:$I$986,'Sales Tax Rates'!E8,Month9!$K$6:$K$986)</f>
        <v>0</v>
      </c>
      <c r="D52" s="371" t="str">
        <f>'Sales Tax Rates'!$E$8</f>
        <v>-</v>
      </c>
      <c r="E52" s="351">
        <f>SUMIF(Month9!$I$6:$I$986,'Sales Tax Rates'!E8,Month9!$J$6:$J$986)</f>
        <v>0</v>
      </c>
      <c r="F52" s="352">
        <f t="shared" si="0"/>
        <v>0</v>
      </c>
      <c r="G52" s="353" t="s">
        <v>197</v>
      </c>
      <c r="H52" s="350" t="str">
        <f>MonthsHeaders!$J$7</f>
        <v>September</v>
      </c>
      <c r="I52" s="351">
        <f>SUMIF(Month9!$V$6:$V$986,'Sales Tax Rates'!E8,Month9!$X$6:$X$986)</f>
        <v>0</v>
      </c>
      <c r="J52" s="371" t="str">
        <f>'Sales Tax Rates'!$E$8</f>
        <v>-</v>
      </c>
      <c r="K52" s="351">
        <f>SUMIF(Month9!$V$6:$V$986,'Sales Tax Rates'!E8,Month9!$W$6:$W$986)</f>
        <v>0</v>
      </c>
      <c r="L52" s="351">
        <f t="shared" si="1"/>
        <v>0</v>
      </c>
      <c r="N52" s="275" t="s">
        <v>19</v>
      </c>
      <c r="O52" s="30">
        <f>SUM(C52:C57)</f>
        <v>0</v>
      </c>
      <c r="P52" s="30">
        <f>Month9!$K$5</f>
        <v>0</v>
      </c>
      <c r="Q52" s="30">
        <f>O52-P52</f>
        <v>0</v>
      </c>
    </row>
    <row r="53" spans="1:17" x14ac:dyDescent="0.2">
      <c r="A53" s="334" t="s">
        <v>196</v>
      </c>
      <c r="B53" s="334" t="str">
        <f>MonthsHeaders!$J$7</f>
        <v>September</v>
      </c>
      <c r="C53" s="335">
        <f>SUMIF(Month9!$I$6:$I$986,'Sales Tax Rates'!E9,Month9!$K$6:$K$986)</f>
        <v>0</v>
      </c>
      <c r="D53" s="370" t="str">
        <f>'Sales Tax Rates'!$E$9</f>
        <v>-</v>
      </c>
      <c r="E53" s="335">
        <f>SUMIF(Month9!$I$6:$I$986,'Sales Tax Rates'!E9,Month9!$J$6:$J$986)</f>
        <v>0</v>
      </c>
      <c r="F53" s="336">
        <f t="shared" si="0"/>
        <v>0</v>
      </c>
      <c r="G53" s="337" t="s">
        <v>197</v>
      </c>
      <c r="H53" s="334" t="str">
        <f>MonthsHeaders!$J$7</f>
        <v>September</v>
      </c>
      <c r="I53" s="335">
        <f>SUMIF(Month9!$V$6:$V$986,'Sales Tax Rates'!E9,Month9!$X$6:$X$986)</f>
        <v>0</v>
      </c>
      <c r="J53" s="370" t="str">
        <f>'Sales Tax Rates'!$E$9</f>
        <v>-</v>
      </c>
      <c r="K53" s="335">
        <f>SUMIF(Month9!$V$6:$V$986,'Sales Tax Rates'!E9,Month9!$W$6:$W$986)</f>
        <v>0</v>
      </c>
      <c r="L53" s="335">
        <f t="shared" si="1"/>
        <v>0</v>
      </c>
      <c r="N53" s="275" t="s">
        <v>209</v>
      </c>
      <c r="O53" s="30">
        <f>SUM(E52:E57)</f>
        <v>0</v>
      </c>
      <c r="P53" s="30">
        <f>Month9!$J$5</f>
        <v>0</v>
      </c>
      <c r="Q53" s="30">
        <f t="shared" ref="Q53:Q55" si="10">O53-P53</f>
        <v>0</v>
      </c>
    </row>
    <row r="54" spans="1:17" x14ac:dyDescent="0.2">
      <c r="A54" s="334" t="s">
        <v>196</v>
      </c>
      <c r="B54" s="334" t="str">
        <f>MonthsHeaders!$J$7</f>
        <v>September</v>
      </c>
      <c r="C54" s="335">
        <f>SUMIF(Month9!$I$6:$I$986,'Sales Tax Rates'!E10,Month9!$K$6:$K$986)</f>
        <v>0</v>
      </c>
      <c r="D54" s="370" t="str">
        <f>'Sales Tax Rates'!$E$10</f>
        <v>-</v>
      </c>
      <c r="E54" s="335">
        <f>SUMIF(Month9!$I$6:$I$986,'Sales Tax Rates'!E10,Month9!$J$6:$J$986)</f>
        <v>0</v>
      </c>
      <c r="F54" s="336">
        <f t="shared" si="0"/>
        <v>0</v>
      </c>
      <c r="G54" s="337" t="s">
        <v>197</v>
      </c>
      <c r="H54" s="334" t="str">
        <f>MonthsHeaders!$J$7</f>
        <v>September</v>
      </c>
      <c r="I54" s="335">
        <f>SUMIF(Month9!$V$6:$V$986,'Sales Tax Rates'!E10,Month9!$X$6:$X$986)</f>
        <v>0</v>
      </c>
      <c r="J54" s="370" t="str">
        <f>'Sales Tax Rates'!$E$10</f>
        <v>-</v>
      </c>
      <c r="K54" s="335">
        <f>SUMIF(Month9!$V$6:$V$986,'Sales Tax Rates'!E10,Month9!$W$6:$W$986)</f>
        <v>0</v>
      </c>
      <c r="L54" s="335">
        <f t="shared" si="1"/>
        <v>0</v>
      </c>
      <c r="N54" s="275" t="s">
        <v>21</v>
      </c>
      <c r="O54" s="30">
        <f>SUM(I52:I57)</f>
        <v>0</v>
      </c>
      <c r="P54" s="30">
        <f>Month9!$X$5</f>
        <v>0</v>
      </c>
      <c r="Q54" s="30">
        <f t="shared" si="10"/>
        <v>0</v>
      </c>
    </row>
    <row r="55" spans="1:17" x14ac:dyDescent="0.2">
      <c r="A55" s="334" t="s">
        <v>196</v>
      </c>
      <c r="B55" s="334" t="str">
        <f>MonthsHeaders!$J$7</f>
        <v>September</v>
      </c>
      <c r="C55" s="335">
        <f>SUMIF(Month9!$I$6:$I$986,'Sales Tax Rates'!E11,Month9!$K$6:$K$986)</f>
        <v>0</v>
      </c>
      <c r="D55" s="370" t="str">
        <f>'Sales Tax Rates'!$E$11</f>
        <v>-</v>
      </c>
      <c r="E55" s="335">
        <f>SUMIF(Month9!$I$6:$I$986,'Sales Tax Rates'!E11,Month9!$J$6:$J$986)</f>
        <v>0</v>
      </c>
      <c r="F55" s="336">
        <f t="shared" si="0"/>
        <v>0</v>
      </c>
      <c r="G55" s="337" t="s">
        <v>197</v>
      </c>
      <c r="H55" s="334" t="str">
        <f>MonthsHeaders!$J$7</f>
        <v>September</v>
      </c>
      <c r="I55" s="335">
        <f>SUMIF(Month9!$V$6:$V$986,'Sales Tax Rates'!E11,Month9!$X$6:$X$986)</f>
        <v>0</v>
      </c>
      <c r="J55" s="370" t="str">
        <f>'Sales Tax Rates'!$E$11</f>
        <v>-</v>
      </c>
      <c r="K55" s="335">
        <f>SUMIF(Month9!$V$6:$V$986,'Sales Tax Rates'!E11,Month9!$W$6:$W$986)</f>
        <v>0</v>
      </c>
      <c r="L55" s="335">
        <f t="shared" si="1"/>
        <v>0</v>
      </c>
      <c r="N55" s="275" t="s">
        <v>210</v>
      </c>
      <c r="O55" s="30">
        <f>SUM(K52:K57)</f>
        <v>0</v>
      </c>
      <c r="P55" s="30">
        <f>Month9!$W$5</f>
        <v>0</v>
      </c>
      <c r="Q55" s="30">
        <f t="shared" si="10"/>
        <v>0</v>
      </c>
    </row>
    <row r="56" spans="1:17" x14ac:dyDescent="0.2">
      <c r="A56" s="334" t="s">
        <v>196</v>
      </c>
      <c r="B56" s="334" t="str">
        <f>MonthsHeaders!$J$7</f>
        <v>September</v>
      </c>
      <c r="C56" s="335">
        <f>SUMIF(Month9!$I$6:$I$986,'Sales Tax Rates'!E12,Month9!$K$6:$K$986)</f>
        <v>0</v>
      </c>
      <c r="D56" s="370" t="str">
        <f>'Sales Tax Rates'!$E$12</f>
        <v>-</v>
      </c>
      <c r="E56" s="335">
        <f>SUMIF(Month9!$I$6:$I$986,'Sales Tax Rates'!E12,Month9!$J$6:$J$986)</f>
        <v>0</v>
      </c>
      <c r="F56" s="336">
        <f t="shared" si="0"/>
        <v>0</v>
      </c>
      <c r="G56" s="337" t="s">
        <v>197</v>
      </c>
      <c r="H56" s="334" t="str">
        <f>MonthsHeaders!$J$7</f>
        <v>September</v>
      </c>
      <c r="I56" s="335">
        <f>SUMIF(Month9!$V$6:$V$986,'Sales Tax Rates'!E12,Month9!$X$6:$X$986)</f>
        <v>0</v>
      </c>
      <c r="J56" s="370" t="str">
        <f>'Sales Tax Rates'!$E$12</f>
        <v>-</v>
      </c>
      <c r="K56" s="335">
        <f>SUMIF(Month9!$V$6:$V$986,'Sales Tax Rates'!E12,Month9!$W$6:$W$986)</f>
        <v>0</v>
      </c>
      <c r="L56" s="335">
        <f t="shared" si="1"/>
        <v>0</v>
      </c>
      <c r="O56" s="325">
        <f>SUM(O52:O55)</f>
        <v>0</v>
      </c>
      <c r="P56" s="325">
        <f>SUM(P52:P55)</f>
        <v>0</v>
      </c>
    </row>
    <row r="57" spans="1:17" x14ac:dyDescent="0.2">
      <c r="A57" s="334" t="s">
        <v>196</v>
      </c>
      <c r="B57" s="334" t="str">
        <f>MonthsHeaders!$J$7</f>
        <v>September</v>
      </c>
      <c r="C57" s="335">
        <f>SUMIF(Month9!$I$6:$I$986,'Sales Tax Rates'!E13,Month9!$K$6:$K$986)</f>
        <v>0</v>
      </c>
      <c r="D57" s="370" t="str">
        <f>'Sales Tax Rates'!$E$13</f>
        <v>-</v>
      </c>
      <c r="E57" s="335">
        <f>SUMIF(Month9!$I$6:$I$986,'Sales Tax Rates'!E13,Month9!$J$6:$J$986)</f>
        <v>0</v>
      </c>
      <c r="F57" s="336">
        <f t="shared" si="0"/>
        <v>0</v>
      </c>
      <c r="G57" s="337" t="s">
        <v>197</v>
      </c>
      <c r="H57" s="334" t="str">
        <f>MonthsHeaders!$J$7</f>
        <v>September</v>
      </c>
      <c r="I57" s="335">
        <f>SUMIF(Month9!$V$6:$V$986,'Sales Tax Rates'!E13,Month9!$X$6:$X$986)</f>
        <v>0</v>
      </c>
      <c r="J57" s="370" t="str">
        <f>'Sales Tax Rates'!$E$13</f>
        <v>-</v>
      </c>
      <c r="K57" s="335">
        <f>SUMIF(Month9!$V$6:$V$986,'Sales Tax Rates'!E13,Month9!$W$6:$W$986)</f>
        <v>0</v>
      </c>
      <c r="L57" s="335">
        <f t="shared" si="1"/>
        <v>0</v>
      </c>
      <c r="O57" s="292" t="s">
        <v>212</v>
      </c>
      <c r="P57" s="292" t="str">
        <f>B58</f>
        <v>October</v>
      </c>
      <c r="Q57" s="292" t="s">
        <v>211</v>
      </c>
    </row>
    <row r="58" spans="1:17" x14ac:dyDescent="0.2">
      <c r="A58" s="350" t="s">
        <v>196</v>
      </c>
      <c r="B58" s="350" t="str">
        <f>MonthsHeaders!$K$7</f>
        <v>October</v>
      </c>
      <c r="C58" s="351">
        <f>SUMIF(Month10!$I$6:$I$986,'Sales Tax Rates'!E8,Month10!$K$6:$K$986)</f>
        <v>0</v>
      </c>
      <c r="D58" s="371" t="str">
        <f>'Sales Tax Rates'!$E$8</f>
        <v>-</v>
      </c>
      <c r="E58" s="351">
        <f>SUMIF(Month10!$I$6:$I$986,'Sales Tax Rates'!E8,Month10!$J$6:$J$986)</f>
        <v>0</v>
      </c>
      <c r="F58" s="352">
        <f t="shared" si="0"/>
        <v>0</v>
      </c>
      <c r="G58" s="353" t="s">
        <v>197</v>
      </c>
      <c r="H58" s="350" t="str">
        <f>MonthsHeaders!$K$7</f>
        <v>October</v>
      </c>
      <c r="I58" s="351">
        <f>SUMIF(Month10!$V$6:$V$986,'Sales Tax Rates'!E8,Month10!$X$6:$X$986)</f>
        <v>0</v>
      </c>
      <c r="J58" s="371" t="str">
        <f>'Sales Tax Rates'!$E$8</f>
        <v>-</v>
      </c>
      <c r="K58" s="351">
        <f>SUMIF(Month10!$V$6:$V$986,'Sales Tax Rates'!E8,Month10!$W$6:$W$986)</f>
        <v>0</v>
      </c>
      <c r="L58" s="351">
        <f t="shared" si="1"/>
        <v>0</v>
      </c>
      <c r="N58" s="275" t="s">
        <v>19</v>
      </c>
      <c r="O58" s="30">
        <f>SUM(C58:C63)</f>
        <v>0</v>
      </c>
      <c r="P58" s="30">
        <f>Month10!$K$5</f>
        <v>0</v>
      </c>
      <c r="Q58" s="30">
        <f>O58-P58</f>
        <v>0</v>
      </c>
    </row>
    <row r="59" spans="1:17" x14ac:dyDescent="0.2">
      <c r="A59" s="334" t="s">
        <v>196</v>
      </c>
      <c r="B59" s="334" t="str">
        <f>MonthsHeaders!$K$7</f>
        <v>October</v>
      </c>
      <c r="C59" s="335">
        <f>SUMIF(Month10!$I$6:$I$986,'Sales Tax Rates'!E9,Month10!$K$6:$K$986)</f>
        <v>0</v>
      </c>
      <c r="D59" s="370" t="str">
        <f>'Sales Tax Rates'!$E$9</f>
        <v>-</v>
      </c>
      <c r="E59" s="335">
        <f>SUMIF(Month10!$I$6:$I$986,'Sales Tax Rates'!E9,Month10!$J$6:$J$986)</f>
        <v>0</v>
      </c>
      <c r="F59" s="336">
        <f t="shared" si="0"/>
        <v>0</v>
      </c>
      <c r="G59" s="337" t="s">
        <v>197</v>
      </c>
      <c r="H59" s="334" t="str">
        <f>MonthsHeaders!$K$7</f>
        <v>October</v>
      </c>
      <c r="I59" s="335">
        <f>SUMIF(Month10!$V$6:$V$986,'Sales Tax Rates'!E9,Month10!$X$6:$X$986)</f>
        <v>0</v>
      </c>
      <c r="J59" s="370" t="str">
        <f>'Sales Tax Rates'!$E$9</f>
        <v>-</v>
      </c>
      <c r="K59" s="335">
        <f>SUMIF(Month10!$V$6:$V$986,'Sales Tax Rates'!E9,Month10!$W$6:$W$986)</f>
        <v>0</v>
      </c>
      <c r="L59" s="335">
        <f t="shared" si="1"/>
        <v>0</v>
      </c>
      <c r="N59" s="275" t="s">
        <v>209</v>
      </c>
      <c r="O59" s="30">
        <f>SUM(E58:E63)</f>
        <v>0</v>
      </c>
      <c r="P59" s="30">
        <f>Month10!$J$5</f>
        <v>0</v>
      </c>
      <c r="Q59" s="30">
        <f t="shared" ref="Q59:Q61" si="11">O59-P59</f>
        <v>0</v>
      </c>
    </row>
    <row r="60" spans="1:17" x14ac:dyDescent="0.2">
      <c r="A60" s="334" t="s">
        <v>196</v>
      </c>
      <c r="B60" s="334" t="str">
        <f>MonthsHeaders!$K$7</f>
        <v>October</v>
      </c>
      <c r="C60" s="335">
        <f>SUMIF(Month10!$I$6:$I$986,'Sales Tax Rates'!E10,Month10!$K$6:$K$986)</f>
        <v>0</v>
      </c>
      <c r="D60" s="370" t="str">
        <f>'Sales Tax Rates'!$E$10</f>
        <v>-</v>
      </c>
      <c r="E60" s="335">
        <f>SUMIF(Month10!$I$6:$I$986,'Sales Tax Rates'!E10,Month10!$J$6:$J$986)</f>
        <v>0</v>
      </c>
      <c r="F60" s="336">
        <f t="shared" si="0"/>
        <v>0</v>
      </c>
      <c r="G60" s="337" t="s">
        <v>197</v>
      </c>
      <c r="H60" s="334" t="str">
        <f>MonthsHeaders!$K$7</f>
        <v>October</v>
      </c>
      <c r="I60" s="335">
        <f>SUMIF(Month10!$V$6:$V$986,'Sales Tax Rates'!E10,Month10!$X$6:$X$986)</f>
        <v>0</v>
      </c>
      <c r="J60" s="370" t="str">
        <f>'Sales Tax Rates'!$E$10</f>
        <v>-</v>
      </c>
      <c r="K60" s="335">
        <f>SUMIF(Month10!$V$6:$V$986,'Sales Tax Rates'!E10,Month10!$W$6:$W$986)</f>
        <v>0</v>
      </c>
      <c r="L60" s="335">
        <f t="shared" si="1"/>
        <v>0</v>
      </c>
      <c r="N60" s="275" t="s">
        <v>21</v>
      </c>
      <c r="O60" s="30">
        <f>SUM(I58:I63)</f>
        <v>0</v>
      </c>
      <c r="P60" s="30">
        <f>Month10!$X$5</f>
        <v>0</v>
      </c>
      <c r="Q60" s="30">
        <f t="shared" si="11"/>
        <v>0</v>
      </c>
    </row>
    <row r="61" spans="1:17" x14ac:dyDescent="0.2">
      <c r="A61" s="334" t="s">
        <v>196</v>
      </c>
      <c r="B61" s="334" t="str">
        <f>MonthsHeaders!$K$7</f>
        <v>October</v>
      </c>
      <c r="C61" s="335">
        <f>SUMIF(Month10!$I$6:$I$986,'Sales Tax Rates'!E11,Month10!$K$6:$K$986)</f>
        <v>0</v>
      </c>
      <c r="D61" s="370" t="str">
        <f>'Sales Tax Rates'!$E$11</f>
        <v>-</v>
      </c>
      <c r="E61" s="335">
        <f>SUMIF(Month10!$I$6:$I$986,'Sales Tax Rates'!E11,Month10!$J$6:$J$986)</f>
        <v>0</v>
      </c>
      <c r="F61" s="336">
        <f t="shared" si="0"/>
        <v>0</v>
      </c>
      <c r="G61" s="337" t="s">
        <v>197</v>
      </c>
      <c r="H61" s="334" t="str">
        <f>MonthsHeaders!$K$7</f>
        <v>October</v>
      </c>
      <c r="I61" s="335">
        <f>SUMIF(Month10!$V$6:$V$986,'Sales Tax Rates'!E11,Month10!$X$6:$X$986)</f>
        <v>0</v>
      </c>
      <c r="J61" s="370" t="str">
        <f>'Sales Tax Rates'!$E$11</f>
        <v>-</v>
      </c>
      <c r="K61" s="335">
        <f>SUMIF(Month10!$V$6:$V$986,'Sales Tax Rates'!E11,Month10!$W$6:$W$986)</f>
        <v>0</v>
      </c>
      <c r="L61" s="335">
        <f t="shared" si="1"/>
        <v>0</v>
      </c>
      <c r="N61" s="275" t="s">
        <v>210</v>
      </c>
      <c r="O61" s="30">
        <f>SUM(K58:K63)</f>
        <v>0</v>
      </c>
      <c r="P61" s="30">
        <f>Month10!$W$5</f>
        <v>0</v>
      </c>
      <c r="Q61" s="30">
        <f t="shared" si="11"/>
        <v>0</v>
      </c>
    </row>
    <row r="62" spans="1:17" x14ac:dyDescent="0.2">
      <c r="A62" s="334" t="s">
        <v>196</v>
      </c>
      <c r="B62" s="334" t="str">
        <f>MonthsHeaders!$K$7</f>
        <v>October</v>
      </c>
      <c r="C62" s="335">
        <f>SUMIF(Month10!$I$6:$I$986,'Sales Tax Rates'!E12,Month10!$K$6:$K$986)</f>
        <v>0</v>
      </c>
      <c r="D62" s="370" t="str">
        <f>'Sales Tax Rates'!$E$12</f>
        <v>-</v>
      </c>
      <c r="E62" s="335">
        <f>SUMIF(Month10!$I$6:$I$986,'Sales Tax Rates'!E12,Month10!$J$6:$J$986)</f>
        <v>0</v>
      </c>
      <c r="F62" s="336">
        <f t="shared" si="0"/>
        <v>0</v>
      </c>
      <c r="G62" s="337" t="s">
        <v>197</v>
      </c>
      <c r="H62" s="334" t="str">
        <f>MonthsHeaders!$K$7</f>
        <v>October</v>
      </c>
      <c r="I62" s="335">
        <f>SUMIF(Month10!$V$6:$V$986,'Sales Tax Rates'!E12,Month10!$X$6:$X$986)</f>
        <v>0</v>
      </c>
      <c r="J62" s="370" t="str">
        <f>'Sales Tax Rates'!$E$12</f>
        <v>-</v>
      </c>
      <c r="K62" s="335">
        <f>SUMIF(Month10!$V$6:$V$986,'Sales Tax Rates'!E12,Month10!$W$6:$W$986)</f>
        <v>0</v>
      </c>
      <c r="L62" s="335">
        <f t="shared" si="1"/>
        <v>0</v>
      </c>
      <c r="O62" s="325">
        <f>SUM(O58:O61)</f>
        <v>0</v>
      </c>
      <c r="P62" s="325">
        <f>SUM(P58:P61)</f>
        <v>0</v>
      </c>
    </row>
    <row r="63" spans="1:17" x14ac:dyDescent="0.2">
      <c r="A63" s="334" t="s">
        <v>196</v>
      </c>
      <c r="B63" s="334" t="str">
        <f>MonthsHeaders!$K$7</f>
        <v>October</v>
      </c>
      <c r="C63" s="335">
        <f>SUMIF(Month10!$I$6:$I$986,'Sales Tax Rates'!E13,Month10!$K$6:$K$986)</f>
        <v>0</v>
      </c>
      <c r="D63" s="370" t="str">
        <f>'Sales Tax Rates'!$E$13</f>
        <v>-</v>
      </c>
      <c r="E63" s="335">
        <f>SUMIF(Month10!$I$6:$I$986,'Sales Tax Rates'!E13,Month10!$J$6:$J$986)</f>
        <v>0</v>
      </c>
      <c r="F63" s="336">
        <f t="shared" si="0"/>
        <v>0</v>
      </c>
      <c r="G63" s="337" t="s">
        <v>197</v>
      </c>
      <c r="H63" s="334" t="str">
        <f>MonthsHeaders!$K$7</f>
        <v>October</v>
      </c>
      <c r="I63" s="335">
        <f>SUMIF(Month10!$V$6:$V$986,'Sales Tax Rates'!E13,Month10!$X$6:$X$986)</f>
        <v>0</v>
      </c>
      <c r="J63" s="370" t="str">
        <f>'Sales Tax Rates'!$E$13</f>
        <v>-</v>
      </c>
      <c r="K63" s="335">
        <f>SUMIF(Month10!$V$6:$V$986,'Sales Tax Rates'!E13,Month10!$W$6:$W$986)</f>
        <v>0</v>
      </c>
      <c r="L63" s="335">
        <f t="shared" si="1"/>
        <v>0</v>
      </c>
      <c r="O63" s="292" t="s">
        <v>212</v>
      </c>
      <c r="P63" s="292" t="str">
        <f>B64</f>
        <v>November</v>
      </c>
      <c r="Q63" s="292" t="s">
        <v>211</v>
      </c>
    </row>
    <row r="64" spans="1:17" x14ac:dyDescent="0.2">
      <c r="A64" s="350" t="s">
        <v>196</v>
      </c>
      <c r="B64" s="350" t="str">
        <f>MonthsHeaders!$L$7</f>
        <v>November</v>
      </c>
      <c r="C64" s="351">
        <f>SUMIF(Month11!$I$6:$I$986,'Sales Tax Rates'!E8,Month11!$K$6:$K$986)</f>
        <v>0</v>
      </c>
      <c r="D64" s="371" t="str">
        <f>'Sales Tax Rates'!$E$8</f>
        <v>-</v>
      </c>
      <c r="E64" s="351">
        <f>SUMIF(Month11!$I$6:$I$986,'Sales Tax Rates'!E8,Month11!$J$6:$J$986)</f>
        <v>0</v>
      </c>
      <c r="F64" s="352">
        <f t="shared" si="0"/>
        <v>0</v>
      </c>
      <c r="G64" s="353" t="s">
        <v>197</v>
      </c>
      <c r="H64" s="350" t="str">
        <f>MonthsHeaders!$L$7</f>
        <v>November</v>
      </c>
      <c r="I64" s="351">
        <f>SUMIF(Month11!$V$6:$V$986,'Sales Tax Rates'!E8,Month11!$X$6:$X$986)</f>
        <v>0</v>
      </c>
      <c r="J64" s="371" t="str">
        <f>'Sales Tax Rates'!$E$8</f>
        <v>-</v>
      </c>
      <c r="K64" s="351">
        <f>SUMIF(Month11!$V$6:$V$986,'Sales Tax Rates'!E8,Month11!$W$6:$W$986)</f>
        <v>0</v>
      </c>
      <c r="L64" s="351">
        <f t="shared" si="1"/>
        <v>0</v>
      </c>
      <c r="N64" s="275" t="s">
        <v>19</v>
      </c>
      <c r="O64" s="30">
        <f>SUM(C64:C69)</f>
        <v>0</v>
      </c>
      <c r="P64" s="30">
        <f>Month11!$K$5</f>
        <v>0</v>
      </c>
      <c r="Q64" s="30">
        <f>O64-P64</f>
        <v>0</v>
      </c>
    </row>
    <row r="65" spans="1:17" x14ac:dyDescent="0.2">
      <c r="A65" s="334" t="s">
        <v>196</v>
      </c>
      <c r="B65" s="334" t="str">
        <f>MonthsHeaders!$L$7</f>
        <v>November</v>
      </c>
      <c r="C65" s="335">
        <f>SUMIF(Month11!$I$6:$I$986,'Sales Tax Rates'!E9,Month11!$K$6:$K$986)</f>
        <v>0</v>
      </c>
      <c r="D65" s="370" t="str">
        <f>'Sales Tax Rates'!$E$9</f>
        <v>-</v>
      </c>
      <c r="E65" s="335">
        <f>SUMIF(Month11!$I$6:$I$986,'Sales Tax Rates'!E9,Month11!$J$6:$J$986)</f>
        <v>0</v>
      </c>
      <c r="F65" s="336">
        <f t="shared" si="0"/>
        <v>0</v>
      </c>
      <c r="G65" s="337" t="s">
        <v>197</v>
      </c>
      <c r="H65" s="334" t="str">
        <f>MonthsHeaders!$L$7</f>
        <v>November</v>
      </c>
      <c r="I65" s="335">
        <f>SUMIF(Month11!$V$6:$V$986,'Sales Tax Rates'!E9,Month11!$X$6:$X$986)</f>
        <v>0</v>
      </c>
      <c r="J65" s="370" t="str">
        <f>'Sales Tax Rates'!$E$9</f>
        <v>-</v>
      </c>
      <c r="K65" s="335">
        <f>SUMIF(Month11!$V$6:$V$986,'Sales Tax Rates'!E9,Month11!$W$6:$W$986)</f>
        <v>0</v>
      </c>
      <c r="L65" s="335">
        <f t="shared" si="1"/>
        <v>0</v>
      </c>
      <c r="N65" s="275" t="s">
        <v>209</v>
      </c>
      <c r="O65" s="30">
        <f>SUM(E64:E69)</f>
        <v>0</v>
      </c>
      <c r="P65" s="30">
        <f>Month11!$J$5</f>
        <v>0</v>
      </c>
      <c r="Q65" s="30">
        <f t="shared" ref="Q65:Q67" si="12">O65-P65</f>
        <v>0</v>
      </c>
    </row>
    <row r="66" spans="1:17" x14ac:dyDescent="0.2">
      <c r="A66" s="334" t="s">
        <v>196</v>
      </c>
      <c r="B66" s="334" t="str">
        <f>MonthsHeaders!$L$7</f>
        <v>November</v>
      </c>
      <c r="C66" s="335">
        <f>SUMIF(Month11!$I$6:$I$986,'Sales Tax Rates'!E10,Month11!$K$6:$K$986)</f>
        <v>0</v>
      </c>
      <c r="D66" s="370" t="str">
        <f>'Sales Tax Rates'!$E$10</f>
        <v>-</v>
      </c>
      <c r="E66" s="335">
        <f>SUMIF(Month11!$I$6:$I$986,'Sales Tax Rates'!E10,Month11!$J$6:$J$986)</f>
        <v>0</v>
      </c>
      <c r="F66" s="336">
        <f t="shared" si="0"/>
        <v>0</v>
      </c>
      <c r="G66" s="337" t="s">
        <v>197</v>
      </c>
      <c r="H66" s="334" t="str">
        <f>MonthsHeaders!$L$7</f>
        <v>November</v>
      </c>
      <c r="I66" s="335">
        <f>SUMIF(Month11!$V$6:$V$986,'Sales Tax Rates'!E10,Month11!$X$6:$X$986)</f>
        <v>0</v>
      </c>
      <c r="J66" s="370" t="str">
        <f>'Sales Tax Rates'!$E$10</f>
        <v>-</v>
      </c>
      <c r="K66" s="335">
        <f>SUMIF(Month11!$V$6:$V$986,'Sales Tax Rates'!E10,Month11!$W$6:$W$986)</f>
        <v>0</v>
      </c>
      <c r="L66" s="335">
        <f t="shared" si="1"/>
        <v>0</v>
      </c>
      <c r="N66" s="275" t="s">
        <v>21</v>
      </c>
      <c r="O66" s="30">
        <f>SUM(I64:I69)</f>
        <v>0</v>
      </c>
      <c r="P66" s="30">
        <f>Month11!$X$5</f>
        <v>0</v>
      </c>
      <c r="Q66" s="30">
        <f t="shared" si="12"/>
        <v>0</v>
      </c>
    </row>
    <row r="67" spans="1:17" x14ac:dyDescent="0.2">
      <c r="A67" s="334" t="s">
        <v>196</v>
      </c>
      <c r="B67" s="334" t="str">
        <f>MonthsHeaders!$L$7</f>
        <v>November</v>
      </c>
      <c r="C67" s="335">
        <f>SUMIF(Month11!$I$6:$I$986,'Sales Tax Rates'!E11,Month11!$K$6:$K$986)</f>
        <v>0</v>
      </c>
      <c r="D67" s="370" t="str">
        <f>'Sales Tax Rates'!$E$11</f>
        <v>-</v>
      </c>
      <c r="E67" s="335">
        <f>SUMIF(Month11!$I$6:$I$986,'Sales Tax Rates'!E11,Month11!$J$6:$J$986)</f>
        <v>0</v>
      </c>
      <c r="F67" s="336">
        <f t="shared" si="0"/>
        <v>0</v>
      </c>
      <c r="G67" s="337" t="s">
        <v>197</v>
      </c>
      <c r="H67" s="334" t="str">
        <f>MonthsHeaders!$L$7</f>
        <v>November</v>
      </c>
      <c r="I67" s="335">
        <f>SUMIF(Month11!$V$6:$V$986,'Sales Tax Rates'!E11,Month11!$X$6:$X$986)</f>
        <v>0</v>
      </c>
      <c r="J67" s="370" t="str">
        <f>'Sales Tax Rates'!$E$11</f>
        <v>-</v>
      </c>
      <c r="K67" s="335">
        <f>SUMIF(Month11!$V$6:$V$986,'Sales Tax Rates'!E11,Month11!$W$6:$W$986)</f>
        <v>0</v>
      </c>
      <c r="L67" s="335">
        <f t="shared" si="1"/>
        <v>0</v>
      </c>
      <c r="N67" s="275" t="s">
        <v>210</v>
      </c>
      <c r="O67" s="30">
        <f>SUM(K64:K69)</f>
        <v>0</v>
      </c>
      <c r="P67" s="30">
        <f>Month11!$W$5</f>
        <v>0</v>
      </c>
      <c r="Q67" s="30">
        <f t="shared" si="12"/>
        <v>0</v>
      </c>
    </row>
    <row r="68" spans="1:17" x14ac:dyDescent="0.2">
      <c r="A68" s="334" t="s">
        <v>196</v>
      </c>
      <c r="B68" s="334" t="str">
        <f>MonthsHeaders!$L$7</f>
        <v>November</v>
      </c>
      <c r="C68" s="335">
        <f>SUMIF(Month11!$I$6:$I$986,'Sales Tax Rates'!E12,Month11!$K$6:$K$986)</f>
        <v>0</v>
      </c>
      <c r="D68" s="370" t="str">
        <f>'Sales Tax Rates'!$E$12</f>
        <v>-</v>
      </c>
      <c r="E68" s="335">
        <f>SUMIF(Month11!$I$6:$I$986,'Sales Tax Rates'!E12,Month11!$J$6:$J$986)</f>
        <v>0</v>
      </c>
      <c r="F68" s="336">
        <f t="shared" si="0"/>
        <v>0</v>
      </c>
      <c r="G68" s="337" t="s">
        <v>197</v>
      </c>
      <c r="H68" s="334" t="str">
        <f>MonthsHeaders!$L$7</f>
        <v>November</v>
      </c>
      <c r="I68" s="335">
        <f>SUMIF(Month11!$V$6:$V$986,'Sales Tax Rates'!E12,Month11!$X$6:$X$986)</f>
        <v>0</v>
      </c>
      <c r="J68" s="370" t="str">
        <f>'Sales Tax Rates'!$E$12</f>
        <v>-</v>
      </c>
      <c r="K68" s="335">
        <f>SUMIF(Month11!$V$6:$V$986,'Sales Tax Rates'!E12,Month11!$W$6:$W$986)</f>
        <v>0</v>
      </c>
      <c r="L68" s="335">
        <f t="shared" si="1"/>
        <v>0</v>
      </c>
      <c r="O68" s="325">
        <f>SUM(O64:O67)</f>
        <v>0</v>
      </c>
      <c r="P68" s="325">
        <f>SUM(P64:P67)</f>
        <v>0</v>
      </c>
    </row>
    <row r="69" spans="1:17" x14ac:dyDescent="0.2">
      <c r="A69" s="334" t="s">
        <v>196</v>
      </c>
      <c r="B69" s="334" t="str">
        <f>MonthsHeaders!$L$7</f>
        <v>November</v>
      </c>
      <c r="C69" s="335">
        <f>SUMIF(Month11!$I$6:$I$986,'Sales Tax Rates'!E13,Month11!$K$6:$K$986)</f>
        <v>0</v>
      </c>
      <c r="D69" s="370" t="str">
        <f>'Sales Tax Rates'!$E$13</f>
        <v>-</v>
      </c>
      <c r="E69" s="335">
        <f>SUMIF(Month11!$I$6:$I$986,'Sales Tax Rates'!E13,Month11!$J$6:$J$986)</f>
        <v>0</v>
      </c>
      <c r="F69" s="336">
        <f t="shared" ref="F69:F75" si="13">E69+C69</f>
        <v>0</v>
      </c>
      <c r="G69" s="337" t="s">
        <v>197</v>
      </c>
      <c r="H69" s="334" t="str">
        <f>MonthsHeaders!$L$7</f>
        <v>November</v>
      </c>
      <c r="I69" s="335">
        <f>SUMIF(Month11!$V$6:$V$986,'Sales Tax Rates'!E13,Month11!$X$6:$X$986)</f>
        <v>0</v>
      </c>
      <c r="J69" s="370" t="str">
        <f>'Sales Tax Rates'!$E$13</f>
        <v>-</v>
      </c>
      <c r="K69" s="335">
        <f>SUMIF(Month11!$V$6:$V$986,'Sales Tax Rates'!E13,Month11!$W$6:$W$986)</f>
        <v>0</v>
      </c>
      <c r="L69" s="335">
        <f t="shared" ref="L69:L75" si="14">K69+I69</f>
        <v>0</v>
      </c>
      <c r="O69" s="292" t="s">
        <v>212</v>
      </c>
      <c r="P69" s="292" t="str">
        <f>B70</f>
        <v>December</v>
      </c>
      <c r="Q69" s="292" t="s">
        <v>211</v>
      </c>
    </row>
    <row r="70" spans="1:17" x14ac:dyDescent="0.2">
      <c r="A70" s="350" t="s">
        <v>196</v>
      </c>
      <c r="B70" s="350" t="str">
        <f>MonthsHeaders!$M$7</f>
        <v>December</v>
      </c>
      <c r="C70" s="351">
        <f>SUMIF(Month12!$I$6:$I$986,'Sales Tax Rates'!E8,Month12!$K$6:$K$986)</f>
        <v>0</v>
      </c>
      <c r="D70" s="371" t="str">
        <f>'Sales Tax Rates'!$E$8</f>
        <v>-</v>
      </c>
      <c r="E70" s="351">
        <f>SUMIF(Month12!$I$6:$I$986,'Sales Tax Rates'!E8,Month12!$J$6:$J$986)</f>
        <v>0</v>
      </c>
      <c r="F70" s="352">
        <f t="shared" si="13"/>
        <v>0</v>
      </c>
      <c r="G70" s="353" t="s">
        <v>197</v>
      </c>
      <c r="H70" s="350" t="str">
        <f>MonthsHeaders!$M$7</f>
        <v>December</v>
      </c>
      <c r="I70" s="351">
        <f>SUMIF(Month12!$V$6:$V$986,'Sales Tax Rates'!E8,Month12!$X$6:$X$986)</f>
        <v>0</v>
      </c>
      <c r="J70" s="371" t="str">
        <f>'Sales Tax Rates'!$E$8</f>
        <v>-</v>
      </c>
      <c r="K70" s="351">
        <f>SUMIF(Month12!$V$6:$V$986,'Sales Tax Rates'!E8,Month12!$W$6:$W$986)</f>
        <v>0</v>
      </c>
      <c r="L70" s="351">
        <f t="shared" si="14"/>
        <v>0</v>
      </c>
      <c r="N70" s="275" t="s">
        <v>19</v>
      </c>
      <c r="O70" s="30">
        <f>SUM(C70:C75)</f>
        <v>0</v>
      </c>
      <c r="P70" s="30">
        <f>Month12!$K$5</f>
        <v>0</v>
      </c>
      <c r="Q70" s="30">
        <f>O70-P70</f>
        <v>0</v>
      </c>
    </row>
    <row r="71" spans="1:17" x14ac:dyDescent="0.2">
      <c r="A71" s="334" t="s">
        <v>196</v>
      </c>
      <c r="B71" s="334" t="str">
        <f>MonthsHeaders!$M$7</f>
        <v>December</v>
      </c>
      <c r="C71" s="335">
        <f>SUMIF(Month12!$I$6:$I$986,'Sales Tax Rates'!E9,Month12!$K$6:$K$986)</f>
        <v>0</v>
      </c>
      <c r="D71" s="370" t="str">
        <f>'Sales Tax Rates'!$E$9</f>
        <v>-</v>
      </c>
      <c r="E71" s="335">
        <f>SUMIF(Month12!$I$6:$I$986,'Sales Tax Rates'!E9,Month12!$J$6:$J$986)</f>
        <v>0</v>
      </c>
      <c r="F71" s="336">
        <f t="shared" si="13"/>
        <v>0</v>
      </c>
      <c r="G71" s="337" t="s">
        <v>197</v>
      </c>
      <c r="H71" s="334" t="str">
        <f>MonthsHeaders!$M$7</f>
        <v>December</v>
      </c>
      <c r="I71" s="335">
        <f>SUMIF(Month12!$V$6:$V$986,'Sales Tax Rates'!E9,Month12!$X$6:$X$986)</f>
        <v>0</v>
      </c>
      <c r="J71" s="370" t="str">
        <f>'Sales Tax Rates'!$E$9</f>
        <v>-</v>
      </c>
      <c r="K71" s="335">
        <f>SUMIF(Month12!$V$6:$V$986,'Sales Tax Rates'!E9,Month12!$W$6:$W$986)</f>
        <v>0</v>
      </c>
      <c r="L71" s="335">
        <f t="shared" si="14"/>
        <v>0</v>
      </c>
      <c r="N71" s="275" t="s">
        <v>209</v>
      </c>
      <c r="O71" s="30">
        <f>SUM(E70:E75)</f>
        <v>0</v>
      </c>
      <c r="P71" s="30">
        <f>Month12!$J$5</f>
        <v>0</v>
      </c>
      <c r="Q71" s="30">
        <f t="shared" ref="Q71:Q73" si="15">O71-P71</f>
        <v>0</v>
      </c>
    </row>
    <row r="72" spans="1:17" x14ac:dyDescent="0.2">
      <c r="A72" s="334" t="s">
        <v>196</v>
      </c>
      <c r="B72" s="334" t="str">
        <f>MonthsHeaders!$M$7</f>
        <v>December</v>
      </c>
      <c r="C72" s="335">
        <f>SUMIF(Month12!$I$6:$I$986,'Sales Tax Rates'!E10,Month12!$K$6:$K$986)</f>
        <v>0</v>
      </c>
      <c r="D72" s="370" t="str">
        <f>'Sales Tax Rates'!$E$10</f>
        <v>-</v>
      </c>
      <c r="E72" s="335">
        <f>SUMIF(Month12!$I$6:$I$986,'Sales Tax Rates'!E10,Month12!$J$6:$J$986)</f>
        <v>0</v>
      </c>
      <c r="F72" s="336">
        <f t="shared" si="13"/>
        <v>0</v>
      </c>
      <c r="G72" s="337" t="s">
        <v>197</v>
      </c>
      <c r="H72" s="334" t="str">
        <f>MonthsHeaders!$M$7</f>
        <v>December</v>
      </c>
      <c r="I72" s="335">
        <f>SUMIF(Month12!$V$6:$V$986,'Sales Tax Rates'!E10,Month12!$X$6:$X$986)</f>
        <v>0</v>
      </c>
      <c r="J72" s="370" t="str">
        <f>'Sales Tax Rates'!$E$10</f>
        <v>-</v>
      </c>
      <c r="K72" s="335">
        <f>SUMIF(Month12!$V$6:$V$986,'Sales Tax Rates'!E10,Month12!$W$6:$W$986)</f>
        <v>0</v>
      </c>
      <c r="L72" s="335">
        <f t="shared" si="14"/>
        <v>0</v>
      </c>
      <c r="N72" s="275" t="s">
        <v>21</v>
      </c>
      <c r="O72" s="30">
        <f>SUM(I70:I75)</f>
        <v>0</v>
      </c>
      <c r="P72" s="30">
        <f>Month12!$X$5</f>
        <v>0</v>
      </c>
      <c r="Q72" s="30">
        <f t="shared" si="15"/>
        <v>0</v>
      </c>
    </row>
    <row r="73" spans="1:17" x14ac:dyDescent="0.2">
      <c r="A73" s="334" t="s">
        <v>196</v>
      </c>
      <c r="B73" s="334" t="str">
        <f>MonthsHeaders!$M$7</f>
        <v>December</v>
      </c>
      <c r="C73" s="335">
        <f>SUMIF(Month12!$I$6:$I$986,'Sales Tax Rates'!E11,Month12!$K$6:$K$986)</f>
        <v>0</v>
      </c>
      <c r="D73" s="370" t="str">
        <f>'Sales Tax Rates'!$E$11</f>
        <v>-</v>
      </c>
      <c r="E73" s="335">
        <f>SUMIF(Month12!$I$6:$I$986,'Sales Tax Rates'!E11,Month12!$J$6:$J$986)</f>
        <v>0</v>
      </c>
      <c r="F73" s="336">
        <f t="shared" si="13"/>
        <v>0</v>
      </c>
      <c r="G73" s="337" t="s">
        <v>197</v>
      </c>
      <c r="H73" s="334" t="str">
        <f>MonthsHeaders!$M$7</f>
        <v>December</v>
      </c>
      <c r="I73" s="335">
        <f>SUMIF(Month12!$V$6:$V$986,'Sales Tax Rates'!E11,Month12!$X$6:$X$986)</f>
        <v>0</v>
      </c>
      <c r="J73" s="370" t="str">
        <f>'Sales Tax Rates'!$E$11</f>
        <v>-</v>
      </c>
      <c r="K73" s="335">
        <f>SUMIF(Month12!$V$6:$V$986,'Sales Tax Rates'!E11,Month12!$W$6:$W$986)</f>
        <v>0</v>
      </c>
      <c r="L73" s="335">
        <f t="shared" si="14"/>
        <v>0</v>
      </c>
      <c r="N73" s="275" t="s">
        <v>210</v>
      </c>
      <c r="O73" s="30">
        <f>SUM(K70:K75)</f>
        <v>0</v>
      </c>
      <c r="P73" s="30">
        <f>Month12!$W$5</f>
        <v>0</v>
      </c>
      <c r="Q73" s="30">
        <f t="shared" si="15"/>
        <v>0</v>
      </c>
    </row>
    <row r="74" spans="1:17" x14ac:dyDescent="0.2">
      <c r="A74" s="334" t="s">
        <v>196</v>
      </c>
      <c r="B74" s="334" t="str">
        <f>MonthsHeaders!$M$7</f>
        <v>December</v>
      </c>
      <c r="C74" s="335">
        <f>SUMIF(Month12!$I$6:$I$986,'Sales Tax Rates'!E12,Month12!$K$6:$K$986)</f>
        <v>0</v>
      </c>
      <c r="D74" s="370" t="str">
        <f>'Sales Tax Rates'!$E$12</f>
        <v>-</v>
      </c>
      <c r="E74" s="335">
        <f>SUMIF(Month12!$I$6:$I$986,'Sales Tax Rates'!E12,Month12!$J$6:$J$986)</f>
        <v>0</v>
      </c>
      <c r="F74" s="336">
        <f t="shared" si="13"/>
        <v>0</v>
      </c>
      <c r="G74" s="337" t="s">
        <v>197</v>
      </c>
      <c r="H74" s="334" t="str">
        <f>MonthsHeaders!$M$7</f>
        <v>December</v>
      </c>
      <c r="I74" s="335">
        <f>SUMIF(Month12!$V$6:$V$986,'Sales Tax Rates'!E12,Month12!$X$6:$X$986)</f>
        <v>0</v>
      </c>
      <c r="J74" s="370" t="str">
        <f>'Sales Tax Rates'!$E$12</f>
        <v>-</v>
      </c>
      <c r="K74" s="335">
        <f>SUMIF(Month12!$V$6:$V$986,'Sales Tax Rates'!E12,Month12!$W$6:$W$986)</f>
        <v>0</v>
      </c>
      <c r="L74" s="335">
        <f t="shared" si="14"/>
        <v>0</v>
      </c>
      <c r="O74" s="325">
        <f>SUM(O70:O73)</f>
        <v>0</v>
      </c>
      <c r="P74" s="325">
        <f>SUM(P70:P73)</f>
        <v>0</v>
      </c>
    </row>
    <row r="75" spans="1:17" x14ac:dyDescent="0.2">
      <c r="A75" s="334" t="s">
        <v>196</v>
      </c>
      <c r="B75" s="334" t="str">
        <f>MonthsHeaders!$M$7</f>
        <v>December</v>
      </c>
      <c r="C75" s="335">
        <f>SUMIF(Month12!$I$6:$I$986,'Sales Tax Rates'!E13,Month12!$K$6:$K$986)</f>
        <v>0</v>
      </c>
      <c r="D75" s="370" t="str">
        <f>'Sales Tax Rates'!$E$13</f>
        <v>-</v>
      </c>
      <c r="E75" s="335">
        <f>SUMIF(Month12!$I$6:$I$986,'Sales Tax Rates'!E13,Month12!$J$6:$J$986)</f>
        <v>0</v>
      </c>
      <c r="F75" s="336">
        <f t="shared" si="13"/>
        <v>0</v>
      </c>
      <c r="G75" s="337" t="s">
        <v>197</v>
      </c>
      <c r="H75" s="334" t="str">
        <f>MonthsHeaders!$M$7</f>
        <v>December</v>
      </c>
      <c r="I75" s="335">
        <f>SUMIF(Month12!$V$6:$V$986,'Sales Tax Rates'!E13,Month12!$X$6:$X$986)</f>
        <v>0</v>
      </c>
      <c r="J75" s="370" t="str">
        <f>'Sales Tax Rates'!$E$13</f>
        <v>-</v>
      </c>
      <c r="K75" s="335">
        <f>SUMIF(Month12!$V$6:$V$986,'Sales Tax Rates'!E13,Month12!$W$6:$W$986)</f>
        <v>0</v>
      </c>
      <c r="L75" s="335">
        <f t="shared" si="14"/>
        <v>0</v>
      </c>
    </row>
    <row r="76" spans="1:17" x14ac:dyDescent="0.2">
      <c r="A76" s="358"/>
      <c r="B76" s="358"/>
      <c r="C76" s="359"/>
      <c r="D76" s="372"/>
      <c r="E76" s="359"/>
      <c r="F76" s="359"/>
      <c r="G76" s="358"/>
      <c r="H76" s="358"/>
      <c r="I76" s="359"/>
      <c r="J76" s="374"/>
      <c r="K76" s="359"/>
      <c r="L76" s="359"/>
      <c r="O76" s="30"/>
    </row>
    <row r="77" spans="1:17" x14ac:dyDescent="0.2">
      <c r="O77" s="30"/>
      <c r="P77" s="30"/>
    </row>
  </sheetData>
  <phoneticPr fontId="22" type="noConversion"/>
  <conditionalFormatting sqref="D4:D9">
    <cfRule type="cellIs" dxfId="0" priority="1" operator="between">
      <formula>0</formula>
      <formula>100</formula>
    </cfRule>
  </conditionalFormatting>
  <pageMargins left="0.7" right="0.7" top="0.75" bottom="0.75" header="0.3" footer="0.3"/>
  <pageSetup paperSize="9" orientation="portrait" horizontalDpi="360" verticalDpi="360"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
  <dimension ref="B1:B13"/>
  <sheetViews>
    <sheetView showGridLines="0" showZeros="0" workbookViewId="0"/>
  </sheetViews>
  <sheetFormatPr defaultRowHeight="12.75" x14ac:dyDescent="0.2"/>
  <sheetData>
    <row r="1" spans="2:2" x14ac:dyDescent="0.2">
      <c r="B1" s="243"/>
    </row>
    <row r="2" spans="2:2" x14ac:dyDescent="0.2">
      <c r="B2" s="243" t="s">
        <v>24</v>
      </c>
    </row>
    <row r="3" spans="2:2" x14ac:dyDescent="0.2">
      <c r="B3" s="244" t="s">
        <v>25</v>
      </c>
    </row>
    <row r="4" spans="2:2" x14ac:dyDescent="0.2">
      <c r="B4" s="243" t="s">
        <v>26</v>
      </c>
    </row>
    <row r="5" spans="2:2" x14ac:dyDescent="0.2">
      <c r="B5" s="243" t="s">
        <v>27</v>
      </c>
    </row>
    <row r="6" spans="2:2" x14ac:dyDescent="0.2">
      <c r="B6" s="244"/>
    </row>
    <row r="7" spans="2:2" x14ac:dyDescent="0.2">
      <c r="B7" s="243"/>
    </row>
    <row r="8" spans="2:2" x14ac:dyDescent="0.2">
      <c r="B8" s="243"/>
    </row>
    <row r="9" spans="2:2" x14ac:dyDescent="0.2">
      <c r="B9" s="243"/>
    </row>
    <row r="10" spans="2:2" x14ac:dyDescent="0.2">
      <c r="B10" s="243"/>
    </row>
    <row r="11" spans="2:2" x14ac:dyDescent="0.2">
      <c r="B11" s="243"/>
    </row>
    <row r="12" spans="2:2" x14ac:dyDescent="0.2">
      <c r="B12" s="243"/>
    </row>
    <row r="13" spans="2:2" x14ac:dyDescent="0.2">
      <c r="B13" s="243"/>
    </row>
  </sheetData>
  <phoneticPr fontId="22" type="noConversion"/>
  <pageMargins left="0.75" right="0.75" top="1" bottom="1" header="0.5" footer="0.5"/>
  <pageSetup paperSize="9"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18149-3F37-4605-85A6-9FA7CE971742}">
  <sheetPr>
    <tabColor theme="7"/>
    <pageSetUpPr autoPageBreaks="0" fitToPage="1"/>
  </sheetPr>
  <dimension ref="B1:I12"/>
  <sheetViews>
    <sheetView showGridLines="0" showRowColHeaders="0" zoomScaleNormal="100" workbookViewId="0"/>
  </sheetViews>
  <sheetFormatPr defaultRowHeight="12.75" x14ac:dyDescent="0.2"/>
  <cols>
    <col min="1" max="1" width="2.140625" customWidth="1"/>
    <col min="2" max="2" width="45.7109375" customWidth="1"/>
    <col min="3" max="3" width="2.28515625" customWidth="1"/>
    <col min="4" max="4" width="2.140625" customWidth="1"/>
    <col min="5" max="5" width="45.7109375" customWidth="1"/>
    <col min="6" max="6" width="2.28515625" customWidth="1"/>
    <col min="7" max="7" width="2.140625" customWidth="1"/>
    <col min="8" max="8" width="45.7109375" customWidth="1"/>
    <col min="9" max="9" width="2.28515625" customWidth="1"/>
    <col min="10" max="10" width="2.140625" customWidth="1"/>
  </cols>
  <sheetData>
    <row r="1" spans="2:9" ht="17.25" x14ac:dyDescent="0.2">
      <c r="H1" s="271" t="str">
        <f>AccountsHeaders!M2</f>
        <v>Excel Cash Book Easy with Sales Tax</v>
      </c>
    </row>
    <row r="2" spans="2:9" ht="23.25" customHeight="1" x14ac:dyDescent="0.4">
      <c r="B2" s="173"/>
      <c r="C2" s="173"/>
      <c r="D2" s="173"/>
      <c r="E2" s="595" t="s">
        <v>317</v>
      </c>
      <c r="F2" s="173"/>
      <c r="G2" s="173"/>
      <c r="H2" s="173"/>
      <c r="I2" s="173"/>
    </row>
    <row r="3" spans="2:9" ht="6.75" customHeight="1" x14ac:dyDescent="0.35">
      <c r="B3" s="173"/>
      <c r="C3" s="173"/>
      <c r="D3" s="173"/>
      <c r="F3" s="173"/>
      <c r="G3" s="173"/>
      <c r="H3" s="173"/>
      <c r="I3" s="173"/>
    </row>
    <row r="4" spans="2:9" ht="21" customHeight="1" x14ac:dyDescent="0.2">
      <c r="B4" s="684" t="s">
        <v>296</v>
      </c>
      <c r="C4" s="684"/>
      <c r="D4" s="684"/>
      <c r="E4" s="684"/>
      <c r="F4" s="685"/>
      <c r="G4" s="686" t="s">
        <v>297</v>
      </c>
      <c r="H4" s="686"/>
      <c r="I4" s="594"/>
    </row>
    <row r="6" spans="2:9" s="146" customFormat="1" ht="149.25" customHeight="1" x14ac:dyDescent="0.2">
      <c r="B6" s="656" t="s">
        <v>341</v>
      </c>
      <c r="C6" s="656"/>
      <c r="D6" s="657"/>
      <c r="E6" s="658" t="s">
        <v>342</v>
      </c>
      <c r="F6" s="658"/>
      <c r="G6" s="657"/>
      <c r="H6" s="659" t="s">
        <v>348</v>
      </c>
      <c r="I6" s="596"/>
    </row>
    <row r="7" spans="2:9" s="146" customFormat="1" ht="9.9499999999999993" customHeight="1" x14ac:dyDescent="0.2">
      <c r="B7" s="657"/>
      <c r="C7" s="657"/>
      <c r="D7" s="657"/>
      <c r="E7" s="657"/>
      <c r="F7" s="657"/>
      <c r="G7" s="657"/>
      <c r="H7" s="657"/>
      <c r="I7" s="599"/>
    </row>
    <row r="8" spans="2:9" s="146" customFormat="1" ht="165" customHeight="1" x14ac:dyDescent="0.2">
      <c r="B8" s="660" t="s">
        <v>343</v>
      </c>
      <c r="C8" s="660"/>
      <c r="D8" s="657"/>
      <c r="E8" s="661" t="s">
        <v>344</v>
      </c>
      <c r="F8" s="661"/>
      <c r="G8" s="657"/>
      <c r="H8" s="662" t="s">
        <v>345</v>
      </c>
      <c r="I8" s="597"/>
    </row>
    <row r="9" spans="2:9" ht="9.9499999999999993" customHeight="1" x14ac:dyDescent="0.35">
      <c r="B9" s="663"/>
      <c r="C9" s="663"/>
      <c r="D9" s="663"/>
      <c r="E9" s="663"/>
      <c r="F9" s="663"/>
      <c r="G9" s="663"/>
      <c r="H9" s="663"/>
      <c r="I9" s="10"/>
    </row>
    <row r="10" spans="2:9" ht="197.25" customHeight="1" x14ac:dyDescent="0.35">
      <c r="B10" s="671" t="s">
        <v>347</v>
      </c>
      <c r="C10" s="672"/>
      <c r="D10" s="663"/>
      <c r="E10" s="664" t="s">
        <v>349</v>
      </c>
      <c r="F10" s="665"/>
      <c r="G10" s="663"/>
      <c r="H10" s="668" t="s">
        <v>346</v>
      </c>
      <c r="I10" s="598"/>
    </row>
    <row r="11" spans="2:9" ht="9.9499999999999993" customHeight="1" x14ac:dyDescent="0.35">
      <c r="B11" s="663"/>
      <c r="C11" s="663"/>
      <c r="D11" s="663"/>
      <c r="E11" s="663"/>
      <c r="F11" s="663"/>
      <c r="G11" s="663"/>
      <c r="H11" s="663"/>
      <c r="I11" s="10"/>
    </row>
    <row r="12" spans="2:9" ht="150.75" customHeight="1" x14ac:dyDescent="0.35">
      <c r="B12" s="669" t="s">
        <v>319</v>
      </c>
      <c r="C12" s="670"/>
      <c r="D12" s="663"/>
      <c r="E12" s="666" t="s">
        <v>152</v>
      </c>
      <c r="F12" s="667"/>
      <c r="G12" s="663"/>
      <c r="H12" s="673" t="s">
        <v>318</v>
      </c>
      <c r="I12" s="674"/>
    </row>
  </sheetData>
  <mergeCells count="2">
    <mergeCell ref="B4:F4"/>
    <mergeCell ref="G4:H4"/>
  </mergeCells>
  <hyperlinks>
    <hyperlink ref="G4:H4" location="'Free Course'!A1" tooltip="Go to Free Course Details" display="Details of course are here" xr:uid="{2C04595B-22B1-4D82-8F7D-728DBA004DE1}"/>
  </hyperlinks>
  <pageMargins left="0.31496062992125984" right="0.31496062992125984" top="0.74803149606299213" bottom="0.74803149606299213" header="0.31496062992125984" footer="0.31496062992125984"/>
  <pageSetup scale="73"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56D8B-EC37-4084-BFC1-C7CA1B6BAEBE}">
  <sheetPr>
    <tabColor rgb="FF99CCFF"/>
  </sheetPr>
  <dimension ref="B2:Q5"/>
  <sheetViews>
    <sheetView showGridLines="0" showRowColHeaders="0" workbookViewId="0"/>
  </sheetViews>
  <sheetFormatPr defaultRowHeight="12.75" x14ac:dyDescent="0.2"/>
  <cols>
    <col min="1" max="1" width="3.5703125" customWidth="1"/>
    <col min="2" max="2" width="115.5703125" customWidth="1"/>
    <col min="3" max="3" width="32.28515625" customWidth="1"/>
    <col min="4" max="5" width="9.85546875" customWidth="1"/>
    <col min="6" max="6" width="9.5703125" customWidth="1"/>
    <col min="7" max="10" width="9.85546875" customWidth="1"/>
  </cols>
  <sheetData>
    <row r="2" spans="2:17" ht="268.5" customHeight="1" x14ac:dyDescent="0.25">
      <c r="C2" s="564"/>
      <c r="D2" s="564"/>
      <c r="E2" s="564"/>
      <c r="F2" s="564"/>
      <c r="G2" s="564"/>
      <c r="H2" s="564"/>
      <c r="I2" s="564"/>
      <c r="J2" s="564"/>
      <c r="O2" s="275"/>
      <c r="Q2" s="564"/>
    </row>
    <row r="3" spans="2:17" ht="18" x14ac:dyDescent="0.25">
      <c r="C3" s="564"/>
      <c r="D3" s="564"/>
      <c r="E3" s="564"/>
      <c r="F3" s="564"/>
      <c r="G3" s="564"/>
      <c r="H3" s="564"/>
      <c r="I3" s="564"/>
      <c r="J3" s="564"/>
    </row>
    <row r="4" spans="2:17" ht="18" x14ac:dyDescent="0.25">
      <c r="B4" s="574" t="s">
        <v>305</v>
      </c>
      <c r="D4" s="564"/>
      <c r="E4" s="564"/>
      <c r="F4" s="564"/>
      <c r="I4" s="564"/>
      <c r="J4" s="564"/>
    </row>
    <row r="5" spans="2:17" ht="18" x14ac:dyDescent="0.25">
      <c r="B5" s="575" t="s">
        <v>304</v>
      </c>
      <c r="D5" s="573"/>
      <c r="E5" s="573"/>
      <c r="F5" s="573"/>
      <c r="G5" s="573"/>
      <c r="H5" s="566"/>
      <c r="I5" s="565"/>
      <c r="J5" s="565"/>
      <c r="K5" s="566"/>
    </row>
  </sheetData>
  <pageMargins left="0.7" right="0.7" top="0.75" bottom="0.75" header="0.3" footer="0.3"/>
  <pageSetup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pageSetUpPr autoPageBreaks="0" fitToPage="1"/>
  </sheetPr>
  <dimension ref="B1:AG63"/>
  <sheetViews>
    <sheetView showGridLines="0" zoomScaleNormal="100" workbookViewId="0">
      <pane xSplit="6" ySplit="5" topLeftCell="G6" activePane="bottomRight" state="frozen"/>
      <selection activeCell="K203" sqref="K203"/>
      <selection pane="topRight" activeCell="K203" sqref="K203"/>
      <selection pane="bottomLeft" activeCell="K203" sqref="K203"/>
      <selection pane="bottomRight" activeCell="K203" sqref="K203"/>
    </sheetView>
  </sheetViews>
  <sheetFormatPr defaultRowHeight="15.75" customHeight="1" x14ac:dyDescent="0.2"/>
  <cols>
    <col min="1" max="1" width="1.140625" customWidth="1"/>
    <col min="2" max="2" width="11.5703125" customWidth="1"/>
    <col min="3" max="3" width="9.28515625" customWidth="1"/>
    <col min="4" max="4" width="19" customWidth="1"/>
    <col min="5" max="5" width="26.28515625" customWidth="1"/>
    <col min="6" max="6" width="9.7109375" customWidth="1"/>
    <col min="7" max="7" width="1.7109375" customWidth="1"/>
    <col min="8" max="8" width="10.7109375" customWidth="1"/>
    <col min="9" max="11" width="9.7109375" customWidth="1"/>
    <col min="12" max="13" width="11.42578125" customWidth="1"/>
    <col min="14" max="14" width="12.140625" customWidth="1"/>
    <col min="15" max="15" width="11.42578125" customWidth="1"/>
    <col min="16" max="16" width="11.7109375" style="1" customWidth="1"/>
    <col min="17" max="17" width="1.7109375" style="1" customWidth="1"/>
    <col min="18" max="18" width="11" customWidth="1"/>
    <col min="19" max="21" width="9.7109375" customWidth="1"/>
    <col min="22" max="27" width="11.42578125" customWidth="1"/>
    <col min="28" max="28" width="1.7109375" customWidth="1"/>
    <col min="29" max="29" width="10.7109375" style="1" customWidth="1"/>
    <col min="30" max="30" width="1.7109375" customWidth="1"/>
    <col min="31" max="31" width="13.7109375" style="1" customWidth="1"/>
    <col min="32" max="32" width="4.28515625" customWidth="1"/>
    <col min="33" max="33" width="21.7109375" customWidth="1"/>
  </cols>
  <sheetData>
    <row r="1" spans="2:33" ht="24" customHeight="1" x14ac:dyDescent="0.3">
      <c r="B1" s="215" t="s">
        <v>96</v>
      </c>
      <c r="C1" s="168"/>
      <c r="D1" s="168"/>
      <c r="E1" s="224" t="s">
        <v>95</v>
      </c>
      <c r="F1" s="143"/>
      <c r="H1" s="361"/>
      <c r="I1" s="361"/>
      <c r="J1" s="361"/>
      <c r="K1" s="361"/>
      <c r="L1" s="362"/>
      <c r="M1" s="361"/>
      <c r="N1" s="361"/>
      <c r="O1" s="361"/>
      <c r="P1" s="363"/>
      <c r="Q1" s="363"/>
      <c r="R1" s="361"/>
      <c r="S1" s="361"/>
      <c r="T1" s="361"/>
      <c r="U1" s="361"/>
      <c r="V1" s="364"/>
      <c r="W1" s="364"/>
      <c r="X1" s="364"/>
      <c r="Y1" s="365"/>
      <c r="AA1" s="271" t="s">
        <v>177</v>
      </c>
      <c r="AC1"/>
      <c r="AE1"/>
    </row>
    <row r="2" spans="2:33" ht="21" customHeight="1" thickBot="1" x14ac:dyDescent="0.5">
      <c r="B2" s="3" t="s">
        <v>6</v>
      </c>
      <c r="C2" s="4"/>
      <c r="D2" s="4"/>
      <c r="G2" s="5"/>
      <c r="H2" s="303" t="s">
        <v>93</v>
      </c>
      <c r="I2" s="304"/>
      <c r="J2" s="304"/>
      <c r="K2" s="304"/>
      <c r="L2" s="304"/>
      <c r="M2" s="304"/>
      <c r="N2" s="304"/>
      <c r="O2" s="304"/>
      <c r="P2" s="305"/>
      <c r="Q2" s="51"/>
      <c r="R2" s="303" t="s">
        <v>94</v>
      </c>
      <c r="S2" s="304"/>
      <c r="T2" s="304"/>
      <c r="U2" s="304"/>
      <c r="V2" s="301"/>
      <c r="W2" s="301"/>
      <c r="X2" s="301"/>
      <c r="Y2" s="301"/>
      <c r="Z2" s="301"/>
      <c r="AA2" s="301"/>
      <c r="AB2" s="301"/>
      <c r="AC2" s="302"/>
      <c r="AD2" s="5"/>
      <c r="AE2"/>
    </row>
    <row r="3" spans="2:33" s="1" customFormat="1" ht="19.5" customHeight="1" thickTop="1" x14ac:dyDescent="0.2">
      <c r="B3" s="687" t="s">
        <v>0</v>
      </c>
      <c r="C3" s="688"/>
      <c r="D3" s="688"/>
      <c r="E3" s="689"/>
      <c r="F3" s="690"/>
      <c r="G3" s="34"/>
      <c r="H3" s="312" t="s">
        <v>196</v>
      </c>
      <c r="I3" s="310"/>
      <c r="J3" s="310"/>
      <c r="K3" s="310"/>
      <c r="L3" s="695" t="s">
        <v>4</v>
      </c>
      <c r="M3" s="696"/>
      <c r="N3" s="697"/>
      <c r="O3" s="234"/>
      <c r="P3" s="691" t="s">
        <v>61</v>
      </c>
      <c r="Q3" s="7"/>
      <c r="R3" s="312" t="s">
        <v>197</v>
      </c>
      <c r="S3" s="310"/>
      <c r="T3" s="310"/>
      <c r="U3" s="310"/>
      <c r="V3" s="687" t="s">
        <v>10</v>
      </c>
      <c r="W3" s="688"/>
      <c r="X3" s="689"/>
      <c r="Y3" s="689"/>
      <c r="Z3" s="689"/>
      <c r="AA3" s="690"/>
      <c r="AB3" s="34"/>
      <c r="AC3" s="691" t="s">
        <v>62</v>
      </c>
      <c r="AD3" s="34"/>
      <c r="AE3" s="698" t="s">
        <v>5</v>
      </c>
      <c r="AF3" s="27"/>
    </row>
    <row r="4" spans="2:33" s="7" customFormat="1" ht="74.25" customHeight="1" thickBot="1" x14ac:dyDescent="0.25">
      <c r="B4" s="15" t="s">
        <v>1</v>
      </c>
      <c r="C4" s="198" t="s">
        <v>107</v>
      </c>
      <c r="D4" s="198" t="s">
        <v>108</v>
      </c>
      <c r="E4" s="16" t="s">
        <v>2</v>
      </c>
      <c r="F4" s="200" t="s">
        <v>3</v>
      </c>
      <c r="H4" s="313" t="s">
        <v>183</v>
      </c>
      <c r="I4" s="309" t="s">
        <v>184</v>
      </c>
      <c r="J4" s="309" t="s">
        <v>185</v>
      </c>
      <c r="K4" s="274" t="s">
        <v>233</v>
      </c>
      <c r="L4" s="26" t="s">
        <v>120</v>
      </c>
      <c r="M4" s="19" t="s">
        <v>121</v>
      </c>
      <c r="N4" s="25" t="s">
        <v>140</v>
      </c>
      <c r="O4" s="25" t="s">
        <v>51</v>
      </c>
      <c r="P4" s="692"/>
      <c r="Q4" s="207"/>
      <c r="R4" s="313" t="s">
        <v>198</v>
      </c>
      <c r="S4" s="309" t="s">
        <v>184</v>
      </c>
      <c r="T4" s="309" t="s">
        <v>185</v>
      </c>
      <c r="U4" s="274" t="s">
        <v>234</v>
      </c>
      <c r="V4" s="20" t="s">
        <v>49</v>
      </c>
      <c r="W4" s="18" t="s">
        <v>128</v>
      </c>
      <c r="X4" s="19" t="s">
        <v>50</v>
      </c>
      <c r="Y4" s="19" t="s">
        <v>136</v>
      </c>
      <c r="Z4" s="25" t="s">
        <v>60</v>
      </c>
      <c r="AA4" s="213" t="s">
        <v>133</v>
      </c>
      <c r="AC4" s="692"/>
      <c r="AE4" s="699"/>
      <c r="AF4" s="23" t="s">
        <v>24</v>
      </c>
    </row>
    <row r="5" spans="2:33" s="7" customFormat="1" ht="21.75" customHeight="1" thickTop="1" thickBot="1" x14ac:dyDescent="0.25">
      <c r="B5" s="216"/>
      <c r="C5" s="217"/>
      <c r="D5" s="217"/>
      <c r="E5" s="218" t="s">
        <v>29</v>
      </c>
      <c r="F5" s="219"/>
      <c r="G5" s="1"/>
      <c r="H5" s="220">
        <f>SUM(H6:H18)</f>
        <v>1602</v>
      </c>
      <c r="I5" s="222"/>
      <c r="J5" s="222">
        <f t="shared" ref="J5" si="0">SUM(J6:J18)</f>
        <v>52.380000000000038</v>
      </c>
      <c r="K5" s="222">
        <f t="shared" ref="K5:O5" si="1">SUM(K6:K18)</f>
        <v>1549.62</v>
      </c>
      <c r="L5" s="220">
        <f>SUM(L6:L18)</f>
        <v>285.71999999999997</v>
      </c>
      <c r="M5" s="222">
        <f t="shared" si="1"/>
        <v>761.9</v>
      </c>
      <c r="N5" s="222">
        <f t="shared" si="1"/>
        <v>500</v>
      </c>
      <c r="O5" s="222">
        <f t="shared" si="1"/>
        <v>2</v>
      </c>
      <c r="P5" s="223">
        <f>SUM(P6:P18)</f>
        <v>1602</v>
      </c>
      <c r="Q5" s="208"/>
      <c r="R5" s="220">
        <f>SUM(R6:R18)</f>
        <v>746</v>
      </c>
      <c r="S5" s="222"/>
      <c r="T5" s="222">
        <f t="shared" ref="T5:U5" si="2">SUM(T6:T18)</f>
        <v>35.519999999999989</v>
      </c>
      <c r="U5" s="222">
        <f t="shared" si="2"/>
        <v>710.4799999999999</v>
      </c>
      <c r="V5" s="220">
        <f t="shared" ref="V5:AA5" si="3">SUM(V7:V18)</f>
        <v>4.76</v>
      </c>
      <c r="W5" s="222">
        <f t="shared" si="3"/>
        <v>238.1</v>
      </c>
      <c r="X5" s="222">
        <f t="shared" si="3"/>
        <v>76.19</v>
      </c>
      <c r="Y5" s="222">
        <f t="shared" si="3"/>
        <v>86.66</v>
      </c>
      <c r="Z5" s="222">
        <f t="shared" si="3"/>
        <v>38.1</v>
      </c>
      <c r="AA5" s="221">
        <f t="shared" si="3"/>
        <v>266.67</v>
      </c>
      <c r="AB5" s="208"/>
      <c r="AC5" s="223">
        <f>SUM(AC6:AC18)</f>
        <v>746</v>
      </c>
      <c r="AD5" s="208"/>
      <c r="AE5" s="21">
        <v>273</v>
      </c>
      <c r="AF5" s="28" t="s">
        <v>47</v>
      </c>
      <c r="AG5" s="22"/>
    </row>
    <row r="6" spans="2:33" s="78" customFormat="1" ht="17.25" customHeight="1" x14ac:dyDescent="0.2">
      <c r="B6" s="156">
        <v>44930</v>
      </c>
      <c r="C6" s="205" t="s">
        <v>115</v>
      </c>
      <c r="D6" s="205" t="s">
        <v>125</v>
      </c>
      <c r="E6" s="206" t="s">
        <v>126</v>
      </c>
      <c r="F6" s="201"/>
      <c r="G6" s="199"/>
      <c r="H6" s="322">
        <v>800</v>
      </c>
      <c r="I6" s="306">
        <v>0.05</v>
      </c>
      <c r="J6" s="314">
        <f>H6-K6</f>
        <v>38.100000000000023</v>
      </c>
      <c r="K6" s="315">
        <f>ROUND(SUM(H6/(I6+1)),2)</f>
        <v>761.9</v>
      </c>
      <c r="L6" s="150"/>
      <c r="M6" s="151">
        <v>761.9</v>
      </c>
      <c r="N6" s="155"/>
      <c r="O6" s="155"/>
      <c r="P6" s="147">
        <f>SUM(L6:O6)+J6</f>
        <v>800</v>
      </c>
      <c r="Q6" s="96"/>
      <c r="R6" s="322"/>
      <c r="S6" s="306"/>
      <c r="T6" s="316">
        <f t="shared" ref="T6:T18" si="4">R6-U6</f>
        <v>0</v>
      </c>
      <c r="U6" s="316">
        <f t="shared" ref="U6:U18" si="5">ROUND(SUM(R6/(S6+1)),2)</f>
        <v>0</v>
      </c>
      <c r="V6" s="153"/>
      <c r="W6" s="154"/>
      <c r="X6" s="151"/>
      <c r="Y6" s="151"/>
      <c r="Z6" s="155"/>
      <c r="AA6" s="209"/>
      <c r="AB6" s="211"/>
      <c r="AC6" s="147">
        <f t="shared" ref="AC6:AC7" si="6">SUM(V6:AA6)+T6</f>
        <v>0</v>
      </c>
      <c r="AD6" s="211"/>
      <c r="AE6" s="148">
        <f>AE5+P6-AC6</f>
        <v>1073</v>
      </c>
      <c r="AF6" s="149"/>
      <c r="AG6" s="228"/>
    </row>
    <row r="7" spans="2:33" s="78" customFormat="1" ht="17.25" customHeight="1" x14ac:dyDescent="0.2">
      <c r="B7" s="156">
        <v>44932</v>
      </c>
      <c r="C7" s="205" t="s">
        <v>59</v>
      </c>
      <c r="D7" s="205" t="s">
        <v>122</v>
      </c>
      <c r="E7" s="206" t="s">
        <v>118</v>
      </c>
      <c r="F7" s="201" t="s">
        <v>53</v>
      </c>
      <c r="G7" s="199"/>
      <c r="H7" s="153">
        <v>100</v>
      </c>
      <c r="I7" s="306">
        <v>0.05</v>
      </c>
      <c r="J7" s="314">
        <f t="shared" ref="J7:J18" si="7">H7-K7</f>
        <v>4.7600000000000051</v>
      </c>
      <c r="K7" s="315">
        <f t="shared" ref="K7:K18" si="8">ROUND(SUM(H7/(I7+1)),2)</f>
        <v>95.24</v>
      </c>
      <c r="L7" s="150">
        <v>95.24</v>
      </c>
      <c r="M7" s="151"/>
      <c r="N7" s="155"/>
      <c r="O7" s="155"/>
      <c r="P7" s="147">
        <f>SUM(L7:O7)+J7</f>
        <v>100</v>
      </c>
      <c r="Q7" s="96"/>
      <c r="R7" s="153"/>
      <c r="S7" s="306"/>
      <c r="T7" s="316">
        <f t="shared" si="4"/>
        <v>0</v>
      </c>
      <c r="U7" s="316">
        <f t="shared" si="5"/>
        <v>0</v>
      </c>
      <c r="V7" s="153"/>
      <c r="W7" s="154"/>
      <c r="X7" s="151"/>
      <c r="Y7" s="151"/>
      <c r="Z7" s="155"/>
      <c r="AA7" s="209"/>
      <c r="AB7" s="211"/>
      <c r="AC7" s="147">
        <f t="shared" si="6"/>
        <v>0</v>
      </c>
      <c r="AD7" s="211"/>
      <c r="AE7" s="148">
        <f t="shared" ref="AE7:AE18" si="9">AE6+P7-AC7</f>
        <v>1173</v>
      </c>
      <c r="AF7" s="149" t="s">
        <v>24</v>
      </c>
      <c r="AG7" s="693"/>
    </row>
    <row r="8" spans="2:33" s="78" customFormat="1" ht="17.25" customHeight="1" x14ac:dyDescent="0.2">
      <c r="B8" s="156">
        <v>44934</v>
      </c>
      <c r="C8" s="205" t="s">
        <v>114</v>
      </c>
      <c r="D8" s="205" t="s">
        <v>112</v>
      </c>
      <c r="E8" s="206" t="s">
        <v>7</v>
      </c>
      <c r="F8" s="201"/>
      <c r="G8" s="199"/>
      <c r="H8" s="153"/>
      <c r="I8" s="306"/>
      <c r="J8" s="314">
        <f t="shared" si="7"/>
        <v>0</v>
      </c>
      <c r="K8" s="315">
        <f t="shared" si="8"/>
        <v>0</v>
      </c>
      <c r="L8" s="150"/>
      <c r="M8" s="151"/>
      <c r="N8" s="152"/>
      <c r="O8" s="152"/>
      <c r="P8" s="147">
        <f t="shared" ref="P8:P18" si="10">SUM(L8:O8)+J8</f>
        <v>0</v>
      </c>
      <c r="Q8" s="96"/>
      <c r="R8" s="153">
        <v>5</v>
      </c>
      <c r="S8" s="306">
        <v>0.05</v>
      </c>
      <c r="T8" s="316">
        <f t="shared" si="4"/>
        <v>0.24000000000000021</v>
      </c>
      <c r="U8" s="316">
        <f t="shared" si="5"/>
        <v>4.76</v>
      </c>
      <c r="V8" s="153">
        <v>4.76</v>
      </c>
      <c r="W8" s="154"/>
      <c r="X8" s="151"/>
      <c r="Y8" s="151"/>
      <c r="Z8" s="155"/>
      <c r="AA8" s="209"/>
      <c r="AB8" s="211"/>
      <c r="AC8" s="147">
        <f>SUM(V8:AA8)+T8</f>
        <v>5</v>
      </c>
      <c r="AD8" s="211"/>
      <c r="AE8" s="148">
        <f t="shared" si="9"/>
        <v>1168</v>
      </c>
      <c r="AF8" s="149" t="s">
        <v>24</v>
      </c>
      <c r="AG8" s="693"/>
    </row>
    <row r="9" spans="2:33" s="78" customFormat="1" ht="17.25" customHeight="1" x14ac:dyDescent="0.2">
      <c r="B9" s="156">
        <v>44937</v>
      </c>
      <c r="C9" s="205"/>
      <c r="D9" s="205" t="s">
        <v>110</v>
      </c>
      <c r="E9" s="206" t="s">
        <v>137</v>
      </c>
      <c r="F9" s="201" t="s">
        <v>52</v>
      </c>
      <c r="G9" s="199"/>
      <c r="H9" s="153"/>
      <c r="I9" s="306"/>
      <c r="J9" s="314">
        <f t="shared" si="7"/>
        <v>0</v>
      </c>
      <c r="K9" s="315">
        <f t="shared" si="8"/>
        <v>0</v>
      </c>
      <c r="L9" s="150"/>
      <c r="M9" s="151"/>
      <c r="N9" s="152"/>
      <c r="O9" s="152"/>
      <c r="P9" s="147">
        <f t="shared" si="10"/>
        <v>0</v>
      </c>
      <c r="Q9" s="96"/>
      <c r="R9" s="153">
        <v>40</v>
      </c>
      <c r="S9" s="306">
        <v>0.05</v>
      </c>
      <c r="T9" s="316">
        <f t="shared" si="4"/>
        <v>1.8999999999999986</v>
      </c>
      <c r="U9" s="316">
        <f t="shared" si="5"/>
        <v>38.1</v>
      </c>
      <c r="V9" s="153"/>
      <c r="W9" s="154"/>
      <c r="X9" s="151"/>
      <c r="Y9" s="151"/>
      <c r="Z9" s="155">
        <v>38.1</v>
      </c>
      <c r="AA9" s="209"/>
      <c r="AB9" s="211"/>
      <c r="AC9" s="147">
        <f t="shared" ref="AC9:AC18" si="11">SUM(V9:AA9)+T9</f>
        <v>40</v>
      </c>
      <c r="AD9" s="211"/>
      <c r="AE9" s="148">
        <f t="shared" si="9"/>
        <v>1128</v>
      </c>
      <c r="AF9" s="149" t="s">
        <v>24</v>
      </c>
      <c r="AG9" s="693"/>
    </row>
    <row r="10" spans="2:33" s="78" customFormat="1" ht="17.25" customHeight="1" x14ac:dyDescent="0.2">
      <c r="B10" s="156">
        <v>44941</v>
      </c>
      <c r="C10" s="205" t="s">
        <v>115</v>
      </c>
      <c r="D10" s="205" t="s">
        <v>123</v>
      </c>
      <c r="E10" s="206" t="s">
        <v>117</v>
      </c>
      <c r="F10" s="201" t="s">
        <v>56</v>
      </c>
      <c r="G10" s="199"/>
      <c r="H10" s="153">
        <v>100</v>
      </c>
      <c r="I10" s="306">
        <v>0.05</v>
      </c>
      <c r="J10" s="314">
        <f t="shared" si="7"/>
        <v>4.7600000000000051</v>
      </c>
      <c r="K10" s="315">
        <f t="shared" si="8"/>
        <v>95.24</v>
      </c>
      <c r="L10" s="150">
        <v>95.24</v>
      </c>
      <c r="M10" s="151"/>
      <c r="N10" s="152"/>
      <c r="O10" s="152"/>
      <c r="P10" s="147">
        <f t="shared" si="10"/>
        <v>100</v>
      </c>
      <c r="Q10" s="96"/>
      <c r="R10" s="153"/>
      <c r="S10" s="306"/>
      <c r="T10" s="316">
        <f t="shared" si="4"/>
        <v>0</v>
      </c>
      <c r="U10" s="316">
        <f t="shared" si="5"/>
        <v>0</v>
      </c>
      <c r="V10" s="153"/>
      <c r="W10" s="154"/>
      <c r="X10" s="151"/>
      <c r="Y10" s="151"/>
      <c r="Z10" s="155"/>
      <c r="AA10" s="209"/>
      <c r="AB10" s="211"/>
      <c r="AC10" s="147">
        <f t="shared" si="11"/>
        <v>0</v>
      </c>
      <c r="AD10" s="211"/>
      <c r="AE10" s="148">
        <f t="shared" si="9"/>
        <v>1228</v>
      </c>
      <c r="AF10" s="149" t="s">
        <v>24</v>
      </c>
      <c r="AG10" s="693"/>
    </row>
    <row r="11" spans="2:33" s="78" customFormat="1" ht="17.25" customHeight="1" x14ac:dyDescent="0.2">
      <c r="B11" s="156">
        <v>44944</v>
      </c>
      <c r="C11" s="205" t="s">
        <v>151</v>
      </c>
      <c r="D11" s="205" t="s">
        <v>131</v>
      </c>
      <c r="E11" s="206" t="s">
        <v>132</v>
      </c>
      <c r="F11" s="201">
        <v>10001</v>
      </c>
      <c r="G11" s="199"/>
      <c r="H11" s="153"/>
      <c r="I11" s="306"/>
      <c r="J11" s="314">
        <f t="shared" si="7"/>
        <v>0</v>
      </c>
      <c r="K11" s="315">
        <f t="shared" si="8"/>
        <v>0</v>
      </c>
      <c r="L11" s="150"/>
      <c r="M11" s="151"/>
      <c r="N11" s="155"/>
      <c r="O11" s="155"/>
      <c r="P11" s="147">
        <f t="shared" si="10"/>
        <v>0</v>
      </c>
      <c r="Q11" s="96"/>
      <c r="R11" s="153">
        <v>280</v>
      </c>
      <c r="S11" s="306">
        <v>0.05</v>
      </c>
      <c r="T11" s="316">
        <f t="shared" si="4"/>
        <v>13.329999999999984</v>
      </c>
      <c r="U11" s="316">
        <f t="shared" si="5"/>
        <v>266.67</v>
      </c>
      <c r="V11" s="153"/>
      <c r="W11" s="154"/>
      <c r="X11" s="151"/>
      <c r="Y11" s="151"/>
      <c r="Z11" s="155"/>
      <c r="AA11" s="209">
        <v>266.67</v>
      </c>
      <c r="AB11" s="211"/>
      <c r="AC11" s="147">
        <f t="shared" si="11"/>
        <v>280</v>
      </c>
      <c r="AD11" s="211"/>
      <c r="AE11" s="148">
        <f t="shared" si="9"/>
        <v>948</v>
      </c>
      <c r="AF11" s="149" t="s">
        <v>24</v>
      </c>
      <c r="AG11" s="693"/>
    </row>
    <row r="12" spans="2:33" s="78" customFormat="1" ht="17.25" customHeight="1" x14ac:dyDescent="0.2">
      <c r="B12" s="156">
        <v>44947</v>
      </c>
      <c r="C12" s="205" t="s">
        <v>116</v>
      </c>
      <c r="D12" s="205" t="s">
        <v>111</v>
      </c>
      <c r="E12" s="206" t="s">
        <v>33</v>
      </c>
      <c r="F12" s="201" t="s">
        <v>54</v>
      </c>
      <c r="G12" s="199"/>
      <c r="H12" s="153"/>
      <c r="I12" s="306"/>
      <c r="J12" s="314">
        <f t="shared" si="7"/>
        <v>0</v>
      </c>
      <c r="K12" s="315">
        <f t="shared" si="8"/>
        <v>0</v>
      </c>
      <c r="L12" s="150"/>
      <c r="M12" s="151"/>
      <c r="N12" s="152"/>
      <c r="O12" s="152"/>
      <c r="P12" s="147">
        <f t="shared" si="10"/>
        <v>0</v>
      </c>
      <c r="Q12" s="96"/>
      <c r="R12" s="153">
        <v>26</v>
      </c>
      <c r="S12" s="306">
        <v>0.05</v>
      </c>
      <c r="T12" s="316">
        <f t="shared" si="4"/>
        <v>1.2399999999999984</v>
      </c>
      <c r="U12" s="316">
        <f t="shared" si="5"/>
        <v>24.76</v>
      </c>
      <c r="V12" s="153"/>
      <c r="W12" s="154"/>
      <c r="X12" s="151"/>
      <c r="Y12" s="151">
        <v>24.76</v>
      </c>
      <c r="Z12" s="155"/>
      <c r="AA12" s="209"/>
      <c r="AB12" s="211"/>
      <c r="AC12" s="147">
        <f t="shared" si="11"/>
        <v>26</v>
      </c>
      <c r="AD12" s="211"/>
      <c r="AE12" s="148">
        <f t="shared" si="9"/>
        <v>922</v>
      </c>
      <c r="AF12" s="149" t="s">
        <v>24</v>
      </c>
      <c r="AG12" s="693"/>
    </row>
    <row r="13" spans="2:33" s="78" customFormat="1" ht="17.25" customHeight="1" x14ac:dyDescent="0.2">
      <c r="B13" s="156">
        <v>44948</v>
      </c>
      <c r="C13" s="205" t="s">
        <v>115</v>
      </c>
      <c r="D13" s="205" t="s">
        <v>124</v>
      </c>
      <c r="E13" s="206" t="s">
        <v>117</v>
      </c>
      <c r="F13" s="201" t="s">
        <v>119</v>
      </c>
      <c r="G13" s="199"/>
      <c r="H13" s="153">
        <v>100</v>
      </c>
      <c r="I13" s="306">
        <v>0.05</v>
      </c>
      <c r="J13" s="314">
        <f t="shared" si="7"/>
        <v>4.7600000000000051</v>
      </c>
      <c r="K13" s="315">
        <f t="shared" si="8"/>
        <v>95.24</v>
      </c>
      <c r="L13" s="150">
        <v>95.24</v>
      </c>
      <c r="M13" s="151"/>
      <c r="N13" s="152"/>
      <c r="O13" s="152"/>
      <c r="P13" s="147">
        <f t="shared" si="10"/>
        <v>100</v>
      </c>
      <c r="Q13" s="96"/>
      <c r="R13" s="153"/>
      <c r="S13" s="306"/>
      <c r="T13" s="316">
        <f t="shared" si="4"/>
        <v>0</v>
      </c>
      <c r="U13" s="316">
        <f t="shared" si="5"/>
        <v>0</v>
      </c>
      <c r="V13" s="153"/>
      <c r="W13" s="154"/>
      <c r="X13" s="151"/>
      <c r="Y13" s="151"/>
      <c r="Z13" s="155"/>
      <c r="AA13" s="209"/>
      <c r="AB13" s="211"/>
      <c r="AC13" s="147">
        <f t="shared" si="11"/>
        <v>0</v>
      </c>
      <c r="AD13" s="211"/>
      <c r="AE13" s="148">
        <f t="shared" si="9"/>
        <v>1022</v>
      </c>
      <c r="AF13" s="149" t="s">
        <v>24</v>
      </c>
      <c r="AG13" s="693"/>
    </row>
    <row r="14" spans="2:33" s="78" customFormat="1" ht="17.25" customHeight="1" x14ac:dyDescent="0.2">
      <c r="B14" s="156">
        <v>44954</v>
      </c>
      <c r="C14" s="205" t="s">
        <v>114</v>
      </c>
      <c r="D14" s="205" t="s">
        <v>112</v>
      </c>
      <c r="E14" s="206" t="s">
        <v>23</v>
      </c>
      <c r="F14" s="201"/>
      <c r="G14" s="199"/>
      <c r="H14" s="153">
        <v>2</v>
      </c>
      <c r="I14" s="306">
        <v>0</v>
      </c>
      <c r="J14" s="314">
        <f t="shared" si="7"/>
        <v>0</v>
      </c>
      <c r="K14" s="315">
        <f t="shared" si="8"/>
        <v>2</v>
      </c>
      <c r="L14" s="150"/>
      <c r="M14" s="151"/>
      <c r="N14" s="152"/>
      <c r="O14" s="152">
        <v>2</v>
      </c>
      <c r="P14" s="147">
        <f t="shared" si="10"/>
        <v>2</v>
      </c>
      <c r="Q14" s="96"/>
      <c r="R14" s="153"/>
      <c r="S14" s="306"/>
      <c r="T14" s="316">
        <f t="shared" si="4"/>
        <v>0</v>
      </c>
      <c r="U14" s="316">
        <f t="shared" si="5"/>
        <v>0</v>
      </c>
      <c r="V14" s="153"/>
      <c r="W14" s="154"/>
      <c r="X14" s="151"/>
      <c r="Y14" s="151"/>
      <c r="Z14" s="155"/>
      <c r="AA14" s="209"/>
      <c r="AB14" s="211"/>
      <c r="AC14" s="147">
        <f t="shared" si="11"/>
        <v>0</v>
      </c>
      <c r="AD14" s="211"/>
      <c r="AE14" s="148">
        <f t="shared" si="9"/>
        <v>1024</v>
      </c>
      <c r="AF14" s="149" t="s">
        <v>24</v>
      </c>
      <c r="AG14" s="693"/>
    </row>
    <row r="15" spans="2:33" s="78" customFormat="1" ht="17.25" customHeight="1" x14ac:dyDescent="0.2">
      <c r="B15" s="156">
        <v>44956</v>
      </c>
      <c r="C15" s="205" t="s">
        <v>55</v>
      </c>
      <c r="D15" s="205" t="s">
        <v>129</v>
      </c>
      <c r="E15" s="206" t="s">
        <v>130</v>
      </c>
      <c r="F15" s="201"/>
      <c r="G15" s="199"/>
      <c r="H15" s="153"/>
      <c r="I15" s="306"/>
      <c r="J15" s="314">
        <f t="shared" si="7"/>
        <v>0</v>
      </c>
      <c r="K15" s="315">
        <f t="shared" si="8"/>
        <v>0</v>
      </c>
      <c r="L15" s="150"/>
      <c r="M15" s="151"/>
      <c r="N15" s="152"/>
      <c r="O15" s="152"/>
      <c r="P15" s="147">
        <f t="shared" si="10"/>
        <v>0</v>
      </c>
      <c r="Q15" s="96"/>
      <c r="R15" s="153">
        <v>250</v>
      </c>
      <c r="S15" s="306">
        <v>0.05</v>
      </c>
      <c r="T15" s="316">
        <f t="shared" si="4"/>
        <v>11.900000000000006</v>
      </c>
      <c r="U15" s="316">
        <f t="shared" si="5"/>
        <v>238.1</v>
      </c>
      <c r="V15" s="153"/>
      <c r="W15" s="154">
        <v>238.1</v>
      </c>
      <c r="X15" s="151"/>
      <c r="Y15" s="151"/>
      <c r="Z15" s="155"/>
      <c r="AA15" s="209"/>
      <c r="AB15" s="211"/>
      <c r="AC15" s="147">
        <f t="shared" si="11"/>
        <v>250</v>
      </c>
      <c r="AD15" s="211"/>
      <c r="AE15" s="148">
        <f t="shared" si="9"/>
        <v>774</v>
      </c>
      <c r="AF15" s="149" t="s">
        <v>24</v>
      </c>
      <c r="AG15" s="694"/>
    </row>
    <row r="16" spans="2:33" s="78" customFormat="1" ht="17.25" customHeight="1" x14ac:dyDescent="0.2">
      <c r="B16" s="156">
        <v>44956</v>
      </c>
      <c r="C16" s="205" t="s">
        <v>57</v>
      </c>
      <c r="D16" s="205" t="s">
        <v>113</v>
      </c>
      <c r="E16" s="157" t="s">
        <v>127</v>
      </c>
      <c r="F16" s="201"/>
      <c r="G16" s="199"/>
      <c r="H16" s="153"/>
      <c r="I16" s="306"/>
      <c r="J16" s="314">
        <f t="shared" si="7"/>
        <v>0</v>
      </c>
      <c r="K16" s="315">
        <f t="shared" si="8"/>
        <v>0</v>
      </c>
      <c r="L16" s="150"/>
      <c r="M16" s="151"/>
      <c r="N16" s="152"/>
      <c r="O16" s="152"/>
      <c r="P16" s="147">
        <f t="shared" si="10"/>
        <v>0</v>
      </c>
      <c r="Q16" s="96"/>
      <c r="R16" s="153">
        <v>80</v>
      </c>
      <c r="S16" s="306">
        <v>0.05</v>
      </c>
      <c r="T16" s="316">
        <f t="shared" si="4"/>
        <v>3.8100000000000023</v>
      </c>
      <c r="U16" s="316">
        <f t="shared" si="5"/>
        <v>76.19</v>
      </c>
      <c r="V16" s="153"/>
      <c r="W16" s="154"/>
      <c r="X16" s="151">
        <v>76.19</v>
      </c>
      <c r="Y16" s="151"/>
      <c r="Z16" s="155"/>
      <c r="AA16" s="209"/>
      <c r="AB16" s="211"/>
      <c r="AC16" s="147">
        <f t="shared" si="11"/>
        <v>80</v>
      </c>
      <c r="AD16" s="211"/>
      <c r="AE16" s="148">
        <f t="shared" si="9"/>
        <v>694</v>
      </c>
      <c r="AF16" s="149" t="s">
        <v>24</v>
      </c>
      <c r="AG16" s="694"/>
    </row>
    <row r="17" spans="2:33" s="78" customFormat="1" ht="17.25" customHeight="1" x14ac:dyDescent="0.2">
      <c r="B17" s="156">
        <v>44957</v>
      </c>
      <c r="C17" s="205" t="s">
        <v>151</v>
      </c>
      <c r="D17" s="203" t="s">
        <v>134</v>
      </c>
      <c r="E17" s="157" t="s">
        <v>135</v>
      </c>
      <c r="F17" s="201">
        <v>10002</v>
      </c>
      <c r="G17" s="199"/>
      <c r="H17" s="323"/>
      <c r="I17" s="306"/>
      <c r="J17" s="314">
        <f t="shared" si="7"/>
        <v>0</v>
      </c>
      <c r="K17" s="315">
        <f t="shared" si="8"/>
        <v>0</v>
      </c>
      <c r="L17" s="158"/>
      <c r="M17" s="159"/>
      <c r="N17" s="160"/>
      <c r="O17" s="160"/>
      <c r="P17" s="147">
        <f t="shared" si="10"/>
        <v>0</v>
      </c>
      <c r="Q17" s="96"/>
      <c r="R17" s="323">
        <v>65</v>
      </c>
      <c r="S17" s="306">
        <v>0.05</v>
      </c>
      <c r="T17" s="317">
        <f t="shared" si="4"/>
        <v>3.1000000000000014</v>
      </c>
      <c r="U17" s="317">
        <f t="shared" si="5"/>
        <v>61.9</v>
      </c>
      <c r="V17" s="153"/>
      <c r="W17" s="154"/>
      <c r="X17" s="151"/>
      <c r="Y17" s="151">
        <v>61.9</v>
      </c>
      <c r="Z17" s="155"/>
      <c r="AA17" s="209"/>
      <c r="AB17" s="211"/>
      <c r="AC17" s="147">
        <f t="shared" si="11"/>
        <v>65</v>
      </c>
      <c r="AD17" s="211"/>
      <c r="AE17" s="148">
        <f t="shared" si="9"/>
        <v>629</v>
      </c>
      <c r="AF17" s="149" t="s">
        <v>24</v>
      </c>
      <c r="AG17" s="694"/>
    </row>
    <row r="18" spans="2:33" s="78" customFormat="1" ht="17.25" customHeight="1" thickBot="1" x14ac:dyDescent="0.25">
      <c r="B18" s="161">
        <v>44957</v>
      </c>
      <c r="C18" s="204" t="s">
        <v>115</v>
      </c>
      <c r="D18" s="204" t="s">
        <v>138</v>
      </c>
      <c r="E18" s="162" t="s">
        <v>139</v>
      </c>
      <c r="F18" s="202"/>
      <c r="H18" s="166">
        <v>500</v>
      </c>
      <c r="I18" s="319">
        <v>0</v>
      </c>
      <c r="J18" s="320">
        <f t="shared" si="7"/>
        <v>0</v>
      </c>
      <c r="K18" s="321">
        <f t="shared" si="8"/>
        <v>500</v>
      </c>
      <c r="L18" s="163"/>
      <c r="M18" s="164"/>
      <c r="N18" s="165">
        <v>500</v>
      </c>
      <c r="O18" s="165"/>
      <c r="P18" s="229">
        <f t="shared" si="10"/>
        <v>500</v>
      </c>
      <c r="Q18" s="96"/>
      <c r="R18" s="166"/>
      <c r="S18" s="319"/>
      <c r="T18" s="318">
        <f t="shared" si="4"/>
        <v>0</v>
      </c>
      <c r="U18" s="318">
        <f t="shared" si="5"/>
        <v>0</v>
      </c>
      <c r="V18" s="166"/>
      <c r="W18" s="167"/>
      <c r="X18" s="164"/>
      <c r="Y18" s="165"/>
      <c r="Z18" s="165"/>
      <c r="AA18" s="210"/>
      <c r="AB18" s="212"/>
      <c r="AC18" s="147">
        <f t="shared" si="11"/>
        <v>0</v>
      </c>
      <c r="AD18" s="212"/>
      <c r="AE18" s="148">
        <f t="shared" si="9"/>
        <v>1129</v>
      </c>
      <c r="AF18" s="149"/>
      <c r="AG18" s="694"/>
    </row>
    <row r="19" spans="2:33" ht="15.75" customHeight="1" thickTop="1" thickBot="1" x14ac:dyDescent="0.25">
      <c r="B19" s="465" t="s">
        <v>289</v>
      </c>
      <c r="C19" s="466"/>
      <c r="D19" s="466"/>
      <c r="E19" s="466"/>
      <c r="F19" s="467"/>
      <c r="H19" s="469"/>
      <c r="I19" s="470"/>
      <c r="J19" s="470"/>
      <c r="K19" s="470"/>
      <c r="L19" s="470"/>
      <c r="M19" s="470"/>
      <c r="N19" s="470"/>
      <c r="O19" s="470"/>
      <c r="P19" s="471"/>
      <c r="R19" s="469"/>
      <c r="S19" s="470"/>
      <c r="T19" s="470"/>
      <c r="U19" s="470"/>
      <c r="V19" s="470"/>
      <c r="W19" s="470"/>
      <c r="X19" s="470"/>
      <c r="Y19" s="470"/>
      <c r="Z19" s="470"/>
      <c r="AA19" s="470"/>
      <c r="AB19" s="470"/>
      <c r="AC19" s="470"/>
      <c r="AD19" s="470"/>
      <c r="AE19" s="470"/>
      <c r="AF19" s="470"/>
    </row>
    <row r="20" spans="2:33" ht="15.75" customHeight="1" thickTop="1" x14ac:dyDescent="0.2"/>
    <row r="24" spans="2:33" ht="15.75" customHeight="1" x14ac:dyDescent="0.2">
      <c r="M24" s="510" t="s">
        <v>291</v>
      </c>
      <c r="N24" s="378"/>
      <c r="O24" s="378"/>
    </row>
    <row r="25" spans="2:33" ht="15.75" customHeight="1" x14ac:dyDescent="0.2">
      <c r="O25" s="105" t="s">
        <v>35</v>
      </c>
    </row>
    <row r="26" spans="2:33" ht="15.75" customHeight="1" x14ac:dyDescent="0.2">
      <c r="M26" s="43"/>
      <c r="N26" s="43"/>
      <c r="O26" s="43" t="s">
        <v>6</v>
      </c>
      <c r="AA26" s="233"/>
    </row>
    <row r="27" spans="2:33" ht="15.75" customHeight="1" x14ac:dyDescent="0.2">
      <c r="M27" s="80" t="s">
        <v>4</v>
      </c>
      <c r="N27" s="84"/>
    </row>
    <row r="28" spans="2:33" ht="15.75" customHeight="1" x14ac:dyDescent="0.2">
      <c r="M28" s="79"/>
      <c r="N28" s="79"/>
      <c r="O28" s="79"/>
    </row>
    <row r="29" spans="2:33" ht="15.75" customHeight="1" x14ac:dyDescent="0.2">
      <c r="M29" s="511"/>
      <c r="N29" s="512" t="str">
        <f>L4</f>
        <v>Club Fees</v>
      </c>
      <c r="O29" s="249">
        <f>L5</f>
        <v>285.71999999999997</v>
      </c>
    </row>
    <row r="30" spans="2:33" ht="15.75" customHeight="1" x14ac:dyDescent="0.2">
      <c r="M30" s="72"/>
      <c r="N30" s="513" t="str">
        <f>M4</f>
        <v>Fund Raising</v>
      </c>
      <c r="O30" s="249">
        <f>M5</f>
        <v>761.9</v>
      </c>
    </row>
    <row r="31" spans="2:33" ht="15.75" customHeight="1" x14ac:dyDescent="0.2">
      <c r="M31" s="72"/>
      <c r="N31" s="513" t="str">
        <f>N4</f>
        <v>Government Grants</v>
      </c>
      <c r="O31" s="249">
        <f>N5</f>
        <v>500</v>
      </c>
    </row>
    <row r="32" spans="2:33" ht="15.75" customHeight="1" x14ac:dyDescent="0.2">
      <c r="M32" s="72"/>
      <c r="N32" s="513" t="str">
        <f>O4</f>
        <v>Bank Interest Received</v>
      </c>
      <c r="O32" s="249">
        <f>O5</f>
        <v>2</v>
      </c>
      <c r="V32" s="233"/>
    </row>
    <row r="33" spans="13:16" ht="15.75" customHeight="1" x14ac:dyDescent="0.2">
      <c r="M33" s="82"/>
      <c r="N33" s="43" t="s">
        <v>19</v>
      </c>
      <c r="O33" s="252">
        <f>SUM(O29:O32)</f>
        <v>1549.62</v>
      </c>
    </row>
    <row r="34" spans="13:16" ht="15.75" customHeight="1" x14ac:dyDescent="0.2">
      <c r="N34" s="73"/>
      <c r="O34" s="76"/>
      <c r="P34" s="521"/>
    </row>
    <row r="35" spans="13:16" ht="15.75" customHeight="1" thickBot="1" x14ac:dyDescent="0.25">
      <c r="M35" s="71"/>
      <c r="N35" s="514" t="s">
        <v>20</v>
      </c>
      <c r="O35" s="253">
        <f>O33</f>
        <v>1549.62</v>
      </c>
    </row>
    <row r="36" spans="13:16" ht="15.75" customHeight="1" thickTop="1" x14ac:dyDescent="0.2">
      <c r="N36" s="31"/>
      <c r="O36" s="32"/>
    </row>
    <row r="37" spans="13:16" ht="15.75" customHeight="1" x14ac:dyDescent="0.2">
      <c r="M37" s="87" t="s">
        <v>10</v>
      </c>
      <c r="N37" s="17"/>
    </row>
    <row r="38" spans="13:16" ht="15.75" customHeight="1" x14ac:dyDescent="0.2">
      <c r="M38" s="79"/>
      <c r="N38" s="79"/>
      <c r="O38" s="79"/>
    </row>
    <row r="39" spans="13:16" ht="15.75" customHeight="1" x14ac:dyDescent="0.2">
      <c r="M39" s="511"/>
      <c r="N39" s="512" t="str">
        <f>V4</f>
        <v>Bank Charges</v>
      </c>
      <c r="O39" s="249">
        <f>V5</f>
        <v>4.76</v>
      </c>
    </row>
    <row r="40" spans="13:16" ht="15.75" customHeight="1" x14ac:dyDescent="0.2">
      <c r="M40" s="515"/>
      <c r="N40" s="513" t="str">
        <f>W4</f>
        <v>Office Rent</v>
      </c>
      <c r="O40" s="249">
        <f>W5</f>
        <v>238.1</v>
      </c>
    </row>
    <row r="41" spans="13:16" ht="15.75" customHeight="1" x14ac:dyDescent="0.2">
      <c r="M41" s="515"/>
      <c r="N41" s="513" t="str">
        <f>X4</f>
        <v xml:space="preserve">Phone </v>
      </c>
      <c r="O41" s="249">
        <f>X5</f>
        <v>76.19</v>
      </c>
    </row>
    <row r="42" spans="13:16" ht="15.75" customHeight="1" x14ac:dyDescent="0.2">
      <c r="M42" s="515"/>
      <c r="N42" s="513" t="str">
        <f>Y4</f>
        <v>Printing and Stationery</v>
      </c>
      <c r="O42" s="249">
        <f>Y5</f>
        <v>86.66</v>
      </c>
    </row>
    <row r="43" spans="13:16" ht="15.75" customHeight="1" x14ac:dyDescent="0.2">
      <c r="M43" s="515"/>
      <c r="N43" s="513" t="str">
        <f>Z4</f>
        <v xml:space="preserve">Vehicle Expenses </v>
      </c>
      <c r="O43" s="249">
        <f>Z5</f>
        <v>38.1</v>
      </c>
    </row>
    <row r="44" spans="13:16" ht="15.75" customHeight="1" x14ac:dyDescent="0.2">
      <c r="M44" s="515"/>
      <c r="N44" s="513" t="str">
        <f>AA4</f>
        <v>Games Supplies</v>
      </c>
      <c r="O44" s="249">
        <f>AA5</f>
        <v>266.67</v>
      </c>
    </row>
    <row r="45" spans="13:16" ht="15.75" customHeight="1" x14ac:dyDescent="0.2">
      <c r="M45" s="82"/>
      <c r="N45" s="43" t="s">
        <v>21</v>
      </c>
      <c r="O45" s="252">
        <f>SUM(O39:O44)</f>
        <v>710.48</v>
      </c>
    </row>
    <row r="46" spans="13:16" ht="15.75" customHeight="1" x14ac:dyDescent="0.2">
      <c r="N46" s="73"/>
    </row>
    <row r="47" spans="13:16" ht="15.75" customHeight="1" thickBot="1" x14ac:dyDescent="0.25">
      <c r="M47" s="71"/>
      <c r="N47" s="514" t="s">
        <v>58</v>
      </c>
      <c r="O47" s="253">
        <f>O35-O45</f>
        <v>839.13999999999987</v>
      </c>
    </row>
    <row r="48" spans="13:16" ht="15.75" customHeight="1" thickTop="1" x14ac:dyDescent="0.2">
      <c r="N48" s="516" t="s">
        <v>22</v>
      </c>
      <c r="O48" s="106" t="s">
        <v>6</v>
      </c>
    </row>
    <row r="49" spans="13:15" ht="15.75" customHeight="1" x14ac:dyDescent="0.2">
      <c r="M49" s="88"/>
      <c r="N49" s="89"/>
      <c r="O49" s="105" t="s">
        <v>35</v>
      </c>
    </row>
    <row r="51" spans="13:15" ht="15.75" customHeight="1" x14ac:dyDescent="0.2">
      <c r="M51" s="235"/>
      <c r="N51" s="235"/>
      <c r="O51" s="235"/>
    </row>
    <row r="52" spans="13:15" ht="15.75" customHeight="1" thickBot="1" x14ac:dyDescent="0.5">
      <c r="M52" s="235"/>
      <c r="N52" s="236" t="s">
        <v>147</v>
      </c>
      <c r="O52" s="236"/>
    </row>
    <row r="53" spans="13:15" ht="15.75" customHeight="1" thickTop="1" x14ac:dyDescent="0.2">
      <c r="M53" s="235"/>
      <c r="N53" s="238" t="s">
        <v>293</v>
      </c>
      <c r="O53" s="238"/>
    </row>
    <row r="54" spans="13:15" ht="15.75" customHeight="1" x14ac:dyDescent="0.2">
      <c r="M54" s="235"/>
      <c r="N54" s="235"/>
      <c r="O54" s="235"/>
    </row>
    <row r="55" spans="13:15" ht="15.75" customHeight="1" x14ac:dyDescent="0.2">
      <c r="M55" s="517"/>
      <c r="N55" s="517" t="s">
        <v>143</v>
      </c>
      <c r="O55" s="518">
        <v>0</v>
      </c>
    </row>
    <row r="56" spans="13:15" ht="15.75" customHeight="1" x14ac:dyDescent="0.2">
      <c r="M56" s="517"/>
      <c r="N56" s="517" t="s">
        <v>146</v>
      </c>
      <c r="O56" s="518">
        <v>0</v>
      </c>
    </row>
    <row r="57" spans="13:15" ht="15.75" customHeight="1" x14ac:dyDescent="0.2">
      <c r="M57" s="517"/>
      <c r="N57" s="517" t="s">
        <v>144</v>
      </c>
      <c r="O57" s="519">
        <v>0</v>
      </c>
    </row>
    <row r="58" spans="13:15" ht="15.75" customHeight="1" x14ac:dyDescent="0.2">
      <c r="M58" s="517"/>
      <c r="N58" s="517" t="s">
        <v>145</v>
      </c>
      <c r="O58" s="519">
        <v>0</v>
      </c>
    </row>
    <row r="59" spans="13:15" ht="15.75" customHeight="1" x14ac:dyDescent="0.2">
      <c r="M59" s="517"/>
      <c r="N59" s="517" t="s">
        <v>148</v>
      </c>
      <c r="O59" s="518">
        <v>0</v>
      </c>
    </row>
    <row r="60" spans="13:15" ht="15.75" customHeight="1" x14ac:dyDescent="0.2">
      <c r="M60" s="517"/>
      <c r="N60" s="517" t="s">
        <v>149</v>
      </c>
      <c r="O60" s="519">
        <v>0</v>
      </c>
    </row>
    <row r="61" spans="13:15" ht="15.75" customHeight="1" x14ac:dyDescent="0.2">
      <c r="M61" s="235"/>
      <c r="N61" s="235"/>
      <c r="O61" s="235"/>
    </row>
    <row r="62" spans="13:15" ht="15.75" customHeight="1" thickBot="1" x14ac:dyDescent="0.25">
      <c r="M62" s="520"/>
      <c r="N62" s="520" t="s">
        <v>150</v>
      </c>
      <c r="O62" s="253">
        <f>O47+O55-O56-O57+O58+O59+O60</f>
        <v>839.13999999999987</v>
      </c>
    </row>
    <row r="63" spans="13:15" ht="15.75" customHeight="1" thickTop="1" x14ac:dyDescent="0.2">
      <c r="M63" s="235"/>
      <c r="N63" s="235"/>
      <c r="O63" s="235"/>
    </row>
  </sheetData>
  <mergeCells count="7">
    <mergeCell ref="B3:F3"/>
    <mergeCell ref="AC3:AC4"/>
    <mergeCell ref="AG7:AG18"/>
    <mergeCell ref="P3:P4"/>
    <mergeCell ref="L3:N3"/>
    <mergeCell ref="V3:AA3"/>
    <mergeCell ref="AE3:AE4"/>
  </mergeCells>
  <phoneticPr fontId="0" type="noConversion"/>
  <dataValidations disablePrompts="1" count="1">
    <dataValidation type="list" allowBlank="1" showInputMessage="1" showErrorMessage="1" sqref="AF5:AF18" xr:uid="{00000000-0002-0000-0000-000000000000}">
      <formula1>Reconciled</formula1>
    </dataValidation>
  </dataValidations>
  <pageMargins left="0.35433070866141736" right="0.35433070866141736" top="0.39370078740157483" bottom="0.39370078740157483" header="0.39370078740157483" footer="0.43307086614173229"/>
  <pageSetup paperSize="9" scale="76" fitToWidth="2" orientation="landscape" r:id="rId1"/>
  <headerFooter alignWithMargins="0"/>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ED3B1-4E0C-40DF-914D-1225EDD4BEF8}">
  <sheetPr>
    <tabColor theme="6" tint="0.79998168889431442"/>
  </sheetPr>
  <dimension ref="A1:AL66"/>
  <sheetViews>
    <sheetView showGridLines="0" workbookViewId="0">
      <pane xSplit="7" ySplit="5" topLeftCell="H6" activePane="bottomRight" state="frozen"/>
      <selection activeCell="K203" sqref="K203"/>
      <selection pane="topRight" activeCell="K203" sqref="K203"/>
      <selection pane="bottomLeft" activeCell="K203" sqref="K203"/>
      <selection pane="bottomRight" activeCell="K203" sqref="K203"/>
    </sheetView>
  </sheetViews>
  <sheetFormatPr defaultRowHeight="15" x14ac:dyDescent="0.2"/>
  <cols>
    <col min="1" max="1" width="2.5703125" style="384" customWidth="1"/>
    <col min="2" max="2" width="14" style="141" customWidth="1"/>
    <col min="3" max="3" width="11.42578125" style="141" customWidth="1"/>
    <col min="4" max="4" width="20.140625" style="141" customWidth="1"/>
    <col min="5" max="5" width="24.28515625" style="141" customWidth="1"/>
    <col min="6" max="6" width="7.42578125" style="141" customWidth="1"/>
    <col min="7" max="7" width="1.7109375" style="387" customWidth="1"/>
    <col min="8" max="8" width="11.28515625" style="141" customWidth="1"/>
    <col min="9" max="14" width="10.5703125" style="141" customWidth="1"/>
    <col min="15" max="16" width="12.28515625" style="141" customWidth="1"/>
    <col min="17" max="17" width="2.28515625" style="387" customWidth="1"/>
    <col min="18" max="18" width="11.140625" style="387" customWidth="1"/>
    <col min="19" max="22" width="10.5703125" style="387" customWidth="1"/>
    <col min="23" max="23" width="9" style="141" bestFit="1" customWidth="1"/>
    <col min="24" max="24" width="11.42578125" style="141" customWidth="1"/>
    <col min="25" max="25" width="11" style="141" customWidth="1"/>
    <col min="26" max="26" width="10.28515625" style="141" bestFit="1" customWidth="1"/>
    <col min="27" max="27" width="10.28515625" style="141" customWidth="1"/>
    <col min="28" max="28" width="10.42578125" style="141" customWidth="1"/>
    <col min="29" max="29" width="9.28515625" style="141" customWidth="1"/>
    <col min="30" max="30" width="10.140625" style="141" customWidth="1"/>
    <col min="31" max="31" width="9.42578125" style="141" bestFit="1" customWidth="1"/>
    <col min="32" max="32" width="12.28515625" style="141" customWidth="1"/>
    <col min="33" max="33" width="2.42578125" style="141" customWidth="1"/>
    <col min="34" max="34" width="12.28515625" style="387" customWidth="1"/>
    <col min="35" max="35" width="4.42578125" style="387" customWidth="1"/>
    <col min="36" max="36" width="4.140625" style="387" customWidth="1"/>
    <col min="37" max="37" width="14.7109375" style="141" customWidth="1"/>
    <col min="38" max="38" width="12.85546875" style="141" customWidth="1"/>
    <col min="39" max="16384" width="9.140625" style="141"/>
  </cols>
  <sheetData>
    <row r="1" spans="1:37" ht="27.75" customHeight="1" x14ac:dyDescent="0.2">
      <c r="B1" s="385" t="s">
        <v>95</v>
      </c>
      <c r="C1" s="386"/>
      <c r="D1" s="386"/>
      <c r="H1" s="388"/>
      <c r="L1" s="388" t="s">
        <v>235</v>
      </c>
      <c r="P1" s="389" t="s">
        <v>236</v>
      </c>
      <c r="Q1" s="390"/>
      <c r="R1" s="390"/>
      <c r="S1" s="390"/>
      <c r="T1" s="390"/>
      <c r="U1" s="390"/>
      <c r="V1" s="390"/>
      <c r="W1" s="390"/>
      <c r="X1" s="391"/>
      <c r="Y1" s="391"/>
      <c r="Z1" s="391"/>
      <c r="AA1" s="391"/>
      <c r="AB1" s="391"/>
      <c r="AC1" s="392"/>
      <c r="AD1" s="385" t="s">
        <v>95</v>
      </c>
      <c r="AE1" s="386"/>
      <c r="AF1" s="386"/>
      <c r="AG1" s="393"/>
    </row>
    <row r="2" spans="1:37" ht="21.75" customHeight="1" thickBot="1" x14ac:dyDescent="0.5">
      <c r="C2" s="394"/>
      <c r="D2" s="395" t="s">
        <v>6</v>
      </c>
      <c r="E2" s="394"/>
      <c r="F2" s="396"/>
      <c r="G2" s="397"/>
      <c r="H2" s="549" t="s">
        <v>93</v>
      </c>
      <c r="I2" s="550"/>
      <c r="J2" s="550"/>
      <c r="K2" s="550"/>
      <c r="L2" s="550"/>
      <c r="M2" s="550"/>
      <c r="N2" s="550"/>
      <c r="O2" s="551"/>
      <c r="P2" s="398"/>
      <c r="Q2" s="397"/>
      <c r="R2" s="399"/>
      <c r="S2" s="226"/>
      <c r="T2" s="226"/>
      <c r="U2" s="226"/>
      <c r="V2" s="226" t="s">
        <v>94</v>
      </c>
      <c r="W2" s="226"/>
      <c r="X2" s="226"/>
      <c r="Y2" s="226"/>
      <c r="Z2" s="226"/>
      <c r="AA2" s="226"/>
      <c r="AB2" s="226"/>
      <c r="AC2" s="226"/>
      <c r="AD2" s="226"/>
      <c r="AE2" s="226"/>
      <c r="AF2" s="400"/>
      <c r="AG2" s="397"/>
      <c r="AH2" s="397"/>
      <c r="AI2" s="141"/>
      <c r="AJ2" s="141"/>
    </row>
    <row r="3" spans="1:37" s="413" customFormat="1" ht="20.25" customHeight="1" thickTop="1" thickBot="1" x14ac:dyDescent="0.3">
      <c r="A3" s="384"/>
      <c r="B3" s="401" t="s">
        <v>0</v>
      </c>
      <c r="C3" s="402"/>
      <c r="D3" s="402"/>
      <c r="E3" s="402"/>
      <c r="F3" s="403"/>
      <c r="G3" s="404"/>
      <c r="H3" s="405" t="s">
        <v>196</v>
      </c>
      <c r="I3" s="406"/>
      <c r="J3" s="406"/>
      <c r="K3" s="406"/>
      <c r="L3" s="407" t="s">
        <v>4</v>
      </c>
      <c r="M3" s="408"/>
      <c r="N3" s="408"/>
      <c r="O3" s="408"/>
      <c r="P3" s="701" t="s">
        <v>61</v>
      </c>
      <c r="Q3" s="409"/>
      <c r="R3" s="405" t="s">
        <v>197</v>
      </c>
      <c r="S3" s="406"/>
      <c r="T3" s="406"/>
      <c r="U3" s="406"/>
      <c r="V3" s="401" t="s">
        <v>10</v>
      </c>
      <c r="W3" s="410"/>
      <c r="X3" s="410"/>
      <c r="Y3" s="410"/>
      <c r="Z3" s="410"/>
      <c r="AA3" s="410"/>
      <c r="AB3" s="410"/>
      <c r="AC3" s="410"/>
      <c r="AD3" s="410"/>
      <c r="AE3" s="410"/>
      <c r="AF3" s="411"/>
      <c r="AG3" s="397"/>
      <c r="AH3" s="545"/>
      <c r="AI3" s="412"/>
      <c r="AJ3" s="552"/>
      <c r="AK3" s="141"/>
    </row>
    <row r="4" spans="1:37" s="409" customFormat="1" ht="73.5" customHeight="1" thickTop="1" thickBot="1" x14ac:dyDescent="0.25">
      <c r="A4" s="384"/>
      <c r="B4" s="414" t="s">
        <v>1</v>
      </c>
      <c r="C4" s="415" t="s">
        <v>107</v>
      </c>
      <c r="D4" s="415" t="s">
        <v>108</v>
      </c>
      <c r="E4" s="415" t="s">
        <v>109</v>
      </c>
      <c r="F4" s="416" t="s">
        <v>3</v>
      </c>
      <c r="G4" s="417"/>
      <c r="H4" s="418" t="s">
        <v>237</v>
      </c>
      <c r="I4" s="419" t="s">
        <v>184</v>
      </c>
      <c r="J4" s="419" t="s">
        <v>185</v>
      </c>
      <c r="K4" s="420" t="s">
        <v>238</v>
      </c>
      <c r="L4" s="421" t="s">
        <v>239</v>
      </c>
      <c r="M4" s="422" t="s">
        <v>240</v>
      </c>
      <c r="N4" s="422" t="s">
        <v>241</v>
      </c>
      <c r="O4" s="422" t="s">
        <v>242</v>
      </c>
      <c r="P4" s="702"/>
      <c r="Q4" s="424"/>
      <c r="R4" s="418" t="s">
        <v>243</v>
      </c>
      <c r="S4" s="419" t="s">
        <v>184</v>
      </c>
      <c r="T4" s="419" t="s">
        <v>185</v>
      </c>
      <c r="U4" s="420" t="s">
        <v>244</v>
      </c>
      <c r="V4" s="421" t="s">
        <v>245</v>
      </c>
      <c r="W4" s="422" t="s">
        <v>246</v>
      </c>
      <c r="X4" s="422" t="s">
        <v>247</v>
      </c>
      <c r="Y4" s="422" t="s">
        <v>248</v>
      </c>
      <c r="Z4" s="422" t="s">
        <v>249</v>
      </c>
      <c r="AA4" s="422" t="s">
        <v>250</v>
      </c>
      <c r="AB4" s="422" t="s">
        <v>251</v>
      </c>
      <c r="AC4" s="422" t="s">
        <v>252</v>
      </c>
      <c r="AD4" s="422" t="s">
        <v>253</v>
      </c>
      <c r="AE4" s="422" t="s">
        <v>254</v>
      </c>
      <c r="AF4" s="423" t="s">
        <v>62</v>
      </c>
      <c r="AG4" s="417"/>
      <c r="AH4" s="554" t="s">
        <v>255</v>
      </c>
      <c r="AI4" s="425" t="s">
        <v>256</v>
      </c>
      <c r="AJ4" s="553"/>
    </row>
    <row r="5" spans="1:37" s="432" customFormat="1" ht="26.25" customHeight="1" thickTop="1" thickBot="1" x14ac:dyDescent="0.25">
      <c r="A5" s="384"/>
      <c r="B5" s="562" t="s">
        <v>48</v>
      </c>
      <c r="C5" s="555"/>
      <c r="D5" s="556"/>
      <c r="E5" s="556"/>
      <c r="F5" s="557"/>
      <c r="G5" s="426"/>
      <c r="H5" s="427">
        <f>SUM(H6:H21)</f>
        <v>4146.1000000000004</v>
      </c>
      <c r="I5" s="360"/>
      <c r="J5" s="428">
        <f>SUM(J6:J20)</f>
        <v>149.00999999999982</v>
      </c>
      <c r="K5" s="543">
        <f>SUM(K6:K20)</f>
        <v>3997.09</v>
      </c>
      <c r="L5" s="427">
        <f>SUM(L6:L21)</f>
        <v>2507</v>
      </c>
      <c r="M5" s="428">
        <f>SUM(M6:M21)</f>
        <v>900</v>
      </c>
      <c r="N5" s="428">
        <f>SUM(N6:N21)</f>
        <v>345.45</v>
      </c>
      <c r="O5" s="428">
        <f>SUM(O6:O21)</f>
        <v>244.64</v>
      </c>
      <c r="P5" s="429">
        <f>SUM(P6:P20)</f>
        <v>4146.0999999999995</v>
      </c>
      <c r="Q5" s="430"/>
      <c r="R5" s="427">
        <f t="shared" ref="R5" si="0">SUM(R6:R21)</f>
        <v>1593</v>
      </c>
      <c r="S5" s="360"/>
      <c r="T5" s="428">
        <f t="shared" ref="T5:AF5" si="1">SUM(T6:T20)</f>
        <v>199.03000000000006</v>
      </c>
      <c r="U5" s="543">
        <f t="shared" si="1"/>
        <v>1393.97</v>
      </c>
      <c r="V5" s="427">
        <f t="shared" si="1"/>
        <v>60</v>
      </c>
      <c r="W5" s="428">
        <f t="shared" si="1"/>
        <v>59.13</v>
      </c>
      <c r="X5" s="428">
        <f t="shared" si="1"/>
        <v>43.48</v>
      </c>
      <c r="Y5" s="428">
        <f t="shared" si="1"/>
        <v>111.35</v>
      </c>
      <c r="Z5" s="428">
        <f t="shared" si="1"/>
        <v>347.83</v>
      </c>
      <c r="AA5" s="428">
        <f t="shared" si="1"/>
        <v>6.96</v>
      </c>
      <c r="AB5" s="428">
        <f t="shared" si="1"/>
        <v>0</v>
      </c>
      <c r="AC5" s="428">
        <f t="shared" si="1"/>
        <v>69.569999999999993</v>
      </c>
      <c r="AD5" s="428">
        <f t="shared" si="1"/>
        <v>695.65</v>
      </c>
      <c r="AE5" s="428">
        <f t="shared" si="1"/>
        <v>0</v>
      </c>
      <c r="AF5" s="431">
        <f t="shared" si="1"/>
        <v>1593</v>
      </c>
      <c r="AG5" s="426"/>
      <c r="AH5" s="70">
        <v>20</v>
      </c>
      <c r="AI5" s="548" t="s">
        <v>47</v>
      </c>
      <c r="AJ5" s="69"/>
      <c r="AK5" s="69"/>
    </row>
    <row r="6" spans="1:37" ht="18.75" customHeight="1" thickTop="1" x14ac:dyDescent="0.2">
      <c r="A6" s="435"/>
      <c r="B6" s="563">
        <v>44927</v>
      </c>
      <c r="C6" s="558" t="s">
        <v>115</v>
      </c>
      <c r="D6" s="558" t="s">
        <v>257</v>
      </c>
      <c r="E6" s="558" t="s">
        <v>258</v>
      </c>
      <c r="F6" s="559"/>
      <c r="G6" s="437"/>
      <c r="H6" s="438">
        <v>2500</v>
      </c>
      <c r="I6" s="439">
        <v>0</v>
      </c>
      <c r="J6" s="440">
        <f>H6-K6</f>
        <v>0</v>
      </c>
      <c r="K6" s="440">
        <f>ROUND(SUM(H6/(I6+1)),2)</f>
        <v>2500</v>
      </c>
      <c r="L6" s="438">
        <v>2500</v>
      </c>
      <c r="M6" s="441"/>
      <c r="N6" s="441"/>
      <c r="O6" s="441"/>
      <c r="P6" s="442">
        <f t="shared" ref="P6:P20" si="2">SUM(L6:O6)+J6</f>
        <v>2500</v>
      </c>
      <c r="Q6" s="437"/>
      <c r="R6" s="443"/>
      <c r="S6" s="444"/>
      <c r="T6" s="445">
        <f>R6-U6</f>
        <v>0</v>
      </c>
      <c r="U6" s="446">
        <f>ROUND(SUM(R6/(S6+1)),2)</f>
        <v>0</v>
      </c>
      <c r="V6" s="438"/>
      <c r="W6" s="441"/>
      <c r="X6" s="441"/>
      <c r="Y6" s="441"/>
      <c r="Z6" s="441"/>
      <c r="AA6" s="441"/>
      <c r="AB6" s="441"/>
      <c r="AC6" s="441"/>
      <c r="AD6" s="441"/>
      <c r="AE6" s="441"/>
      <c r="AF6" s="442">
        <f t="shared" ref="AF6:AF20" si="3">SUM(V6:AE6)+T6</f>
        <v>0</v>
      </c>
      <c r="AG6" s="437"/>
      <c r="AH6" s="447">
        <f t="shared" ref="AH6:AH20" si="4">AH5+P6-AF6</f>
        <v>2520</v>
      </c>
      <c r="AI6" s="448" t="s">
        <v>24</v>
      </c>
      <c r="AJ6" s="700"/>
    </row>
    <row r="7" spans="1:37" ht="18.75" customHeight="1" x14ac:dyDescent="0.2">
      <c r="A7" s="435"/>
      <c r="B7" s="561">
        <v>44928</v>
      </c>
      <c r="C7" s="436" t="s">
        <v>259</v>
      </c>
      <c r="D7" s="436" t="s">
        <v>260</v>
      </c>
      <c r="E7" s="436"/>
      <c r="F7" s="449"/>
      <c r="G7" s="437"/>
      <c r="H7" s="450">
        <v>7</v>
      </c>
      <c r="I7" s="439">
        <v>0</v>
      </c>
      <c r="J7" s="440">
        <f t="shared" ref="J7:J20" si="5">H7-K7</f>
        <v>0</v>
      </c>
      <c r="K7" s="440">
        <f t="shared" ref="K7:K20" si="6">ROUND(SUM(H7/(I7+1)),2)</f>
        <v>7</v>
      </c>
      <c r="L7" s="451">
        <v>7</v>
      </c>
      <c r="M7" s="441"/>
      <c r="N7" s="441"/>
      <c r="O7" s="441"/>
      <c r="P7" s="442">
        <f t="shared" si="2"/>
        <v>7</v>
      </c>
      <c r="Q7" s="437"/>
      <c r="R7" s="438">
        <v>7</v>
      </c>
      <c r="S7" s="439">
        <v>0</v>
      </c>
      <c r="T7" s="440">
        <f t="shared" ref="T7:T20" si="7">R7-U7</f>
        <v>0</v>
      </c>
      <c r="U7" s="440">
        <f t="shared" ref="U7:U20" si="8">ROUND(SUM(R7/(S7+1)),2)</f>
        <v>7</v>
      </c>
      <c r="V7" s="438"/>
      <c r="W7" s="441"/>
      <c r="X7" s="441"/>
      <c r="Y7" s="452">
        <v>7</v>
      </c>
      <c r="Z7" s="441"/>
      <c r="AA7" s="441"/>
      <c r="AB7" s="441"/>
      <c r="AC7" s="441"/>
      <c r="AD7" s="441"/>
      <c r="AE7" s="441"/>
      <c r="AF7" s="442">
        <f t="shared" si="3"/>
        <v>7</v>
      </c>
      <c r="AG7" s="437"/>
      <c r="AH7" s="447">
        <f t="shared" si="4"/>
        <v>2520</v>
      </c>
      <c r="AI7" s="448" t="s">
        <v>27</v>
      </c>
      <c r="AJ7" s="700"/>
    </row>
    <row r="8" spans="1:37" ht="15.75" customHeight="1" x14ac:dyDescent="0.2">
      <c r="A8" s="435"/>
      <c r="B8" s="561">
        <v>44928</v>
      </c>
      <c r="C8" s="436" t="s">
        <v>261</v>
      </c>
      <c r="D8" s="436" t="s">
        <v>262</v>
      </c>
      <c r="E8" s="436" t="s">
        <v>263</v>
      </c>
      <c r="F8" s="453"/>
      <c r="G8" s="437"/>
      <c r="H8" s="450"/>
      <c r="I8" s="439"/>
      <c r="J8" s="454">
        <f t="shared" si="5"/>
        <v>0</v>
      </c>
      <c r="K8" s="454">
        <f t="shared" si="6"/>
        <v>0</v>
      </c>
      <c r="L8" s="450"/>
      <c r="M8" s="455"/>
      <c r="N8" s="455"/>
      <c r="O8" s="455"/>
      <c r="P8" s="442">
        <f t="shared" si="2"/>
        <v>0</v>
      </c>
      <c r="Q8" s="437"/>
      <c r="R8" s="438">
        <v>50</v>
      </c>
      <c r="S8" s="439">
        <v>0.15</v>
      </c>
      <c r="T8" s="440">
        <f t="shared" si="7"/>
        <v>6.5200000000000031</v>
      </c>
      <c r="U8" s="440">
        <f t="shared" si="8"/>
        <v>43.48</v>
      </c>
      <c r="V8" s="450"/>
      <c r="W8" s="455"/>
      <c r="X8" s="455">
        <v>43.48</v>
      </c>
      <c r="Y8" s="455"/>
      <c r="Z8" s="455"/>
      <c r="AA8" s="455"/>
      <c r="AB8" s="455"/>
      <c r="AC8" s="455"/>
      <c r="AD8" s="455"/>
      <c r="AE8" s="455"/>
      <c r="AF8" s="442">
        <f t="shared" si="3"/>
        <v>50</v>
      </c>
      <c r="AG8" s="437"/>
      <c r="AH8" s="447">
        <f t="shared" si="4"/>
        <v>2470</v>
      </c>
      <c r="AI8" s="448" t="s">
        <v>25</v>
      </c>
      <c r="AJ8" s="700"/>
    </row>
    <row r="9" spans="1:37" ht="15.75" customHeight="1" x14ac:dyDescent="0.2">
      <c r="A9" s="435"/>
      <c r="B9" s="561">
        <v>44931</v>
      </c>
      <c r="C9" s="436" t="s">
        <v>264</v>
      </c>
      <c r="D9" s="436" t="s">
        <v>265</v>
      </c>
      <c r="E9" s="436" t="s">
        <v>266</v>
      </c>
      <c r="F9" s="456" t="s">
        <v>267</v>
      </c>
      <c r="G9" s="437"/>
      <c r="H9" s="450"/>
      <c r="I9" s="439"/>
      <c r="J9" s="454">
        <f t="shared" si="5"/>
        <v>0</v>
      </c>
      <c r="K9" s="454">
        <f t="shared" si="6"/>
        <v>0</v>
      </c>
      <c r="L9" s="450"/>
      <c r="M9" s="455"/>
      <c r="N9" s="455"/>
      <c r="O9" s="455"/>
      <c r="P9" s="442">
        <f t="shared" si="2"/>
        <v>0</v>
      </c>
      <c r="Q9" s="437"/>
      <c r="R9" s="438">
        <v>800</v>
      </c>
      <c r="S9" s="439">
        <v>0.15</v>
      </c>
      <c r="T9" s="440">
        <f t="shared" si="7"/>
        <v>104.35000000000002</v>
      </c>
      <c r="U9" s="440">
        <f t="shared" si="8"/>
        <v>695.65</v>
      </c>
      <c r="V9" s="450"/>
      <c r="W9" s="455"/>
      <c r="X9" s="455"/>
      <c r="Y9" s="455"/>
      <c r="Z9" s="455"/>
      <c r="AA9" s="455"/>
      <c r="AB9" s="455"/>
      <c r="AC9" s="455"/>
      <c r="AD9" s="455">
        <v>695.65</v>
      </c>
      <c r="AE9" s="455"/>
      <c r="AF9" s="442">
        <f t="shared" si="3"/>
        <v>800</v>
      </c>
      <c r="AG9" s="437"/>
      <c r="AH9" s="447">
        <f t="shared" si="4"/>
        <v>1670</v>
      </c>
      <c r="AI9" s="448" t="s">
        <v>26</v>
      </c>
      <c r="AJ9" s="700"/>
    </row>
    <row r="10" spans="1:37" ht="15.75" customHeight="1" x14ac:dyDescent="0.2">
      <c r="A10" s="435"/>
      <c r="B10" s="561">
        <v>44932</v>
      </c>
      <c r="C10" s="436" t="s">
        <v>261</v>
      </c>
      <c r="D10" s="436" t="s">
        <v>268</v>
      </c>
      <c r="E10" s="436" t="s">
        <v>269</v>
      </c>
      <c r="F10" s="453"/>
      <c r="G10" s="437"/>
      <c r="H10" s="450"/>
      <c r="I10" s="439"/>
      <c r="J10" s="454">
        <f t="shared" si="5"/>
        <v>0</v>
      </c>
      <c r="K10" s="454">
        <f t="shared" si="6"/>
        <v>0</v>
      </c>
      <c r="L10" s="450"/>
      <c r="M10" s="455"/>
      <c r="N10" s="455"/>
      <c r="O10" s="455"/>
      <c r="P10" s="442">
        <f t="shared" si="2"/>
        <v>0</v>
      </c>
      <c r="Q10" s="437"/>
      <c r="R10" s="438">
        <v>400</v>
      </c>
      <c r="S10" s="439">
        <v>0.15</v>
      </c>
      <c r="T10" s="440">
        <f t="shared" si="7"/>
        <v>52.170000000000016</v>
      </c>
      <c r="U10" s="440">
        <f t="shared" si="8"/>
        <v>347.83</v>
      </c>
      <c r="V10" s="450"/>
      <c r="W10" s="455"/>
      <c r="X10" s="455"/>
      <c r="Y10" s="455"/>
      <c r="Z10" s="455">
        <v>347.83</v>
      </c>
      <c r="AA10" s="455"/>
      <c r="AB10" s="455"/>
      <c r="AC10" s="455"/>
      <c r="AD10" s="455"/>
      <c r="AE10" s="455"/>
      <c r="AF10" s="442">
        <f t="shared" si="3"/>
        <v>400</v>
      </c>
      <c r="AG10" s="437"/>
      <c r="AH10" s="447">
        <f t="shared" si="4"/>
        <v>1270</v>
      </c>
      <c r="AI10" s="448" t="s">
        <v>27</v>
      </c>
      <c r="AJ10" s="700"/>
    </row>
    <row r="11" spans="1:37" ht="15.75" customHeight="1" x14ac:dyDescent="0.2">
      <c r="A11" s="435"/>
      <c r="B11" s="561">
        <v>44934</v>
      </c>
      <c r="C11" s="436" t="s">
        <v>115</v>
      </c>
      <c r="D11" s="436" t="s">
        <v>270</v>
      </c>
      <c r="E11" s="436" t="s">
        <v>271</v>
      </c>
      <c r="F11" s="456" t="s">
        <v>272</v>
      </c>
      <c r="G11" s="437"/>
      <c r="H11" s="450">
        <v>380</v>
      </c>
      <c r="I11" s="439">
        <v>0.1</v>
      </c>
      <c r="J11" s="454">
        <f t="shared" si="5"/>
        <v>34.550000000000011</v>
      </c>
      <c r="K11" s="454">
        <f t="shared" si="6"/>
        <v>345.45</v>
      </c>
      <c r="L11" s="450"/>
      <c r="M11" s="455"/>
      <c r="N11" s="455">
        <v>345.45</v>
      </c>
      <c r="O11" s="455"/>
      <c r="P11" s="442">
        <f t="shared" si="2"/>
        <v>380</v>
      </c>
      <c r="Q11" s="437"/>
      <c r="R11" s="438"/>
      <c r="S11" s="439"/>
      <c r="T11" s="440">
        <f t="shared" si="7"/>
        <v>0</v>
      </c>
      <c r="U11" s="440">
        <f t="shared" si="8"/>
        <v>0</v>
      </c>
      <c r="V11" s="450"/>
      <c r="W11" s="455"/>
      <c r="X11" s="455"/>
      <c r="Y11" s="455"/>
      <c r="Z11" s="455"/>
      <c r="AA11" s="455"/>
      <c r="AB11" s="455"/>
      <c r="AC11" s="455"/>
      <c r="AD11" s="455"/>
      <c r="AE11" s="455"/>
      <c r="AF11" s="442">
        <f t="shared" si="3"/>
        <v>0</v>
      </c>
      <c r="AG11" s="437"/>
      <c r="AH11" s="447">
        <f t="shared" si="4"/>
        <v>1650</v>
      </c>
      <c r="AI11" s="457" t="s">
        <v>24</v>
      </c>
      <c r="AJ11" s="141"/>
    </row>
    <row r="12" spans="1:37" ht="15.75" customHeight="1" x14ac:dyDescent="0.2">
      <c r="A12" s="435"/>
      <c r="B12" s="561">
        <v>44936</v>
      </c>
      <c r="C12" s="436" t="s">
        <v>273</v>
      </c>
      <c r="D12" s="436" t="s">
        <v>274</v>
      </c>
      <c r="E12" s="436" t="s">
        <v>275</v>
      </c>
      <c r="F12" s="453"/>
      <c r="G12" s="437"/>
      <c r="H12" s="450"/>
      <c r="I12" s="439"/>
      <c r="J12" s="454">
        <f t="shared" si="5"/>
        <v>0</v>
      </c>
      <c r="K12" s="454">
        <f t="shared" si="6"/>
        <v>0</v>
      </c>
      <c r="L12" s="450"/>
      <c r="M12" s="455"/>
      <c r="N12" s="455"/>
      <c r="O12" s="455"/>
      <c r="P12" s="442">
        <f t="shared" si="2"/>
        <v>0</v>
      </c>
      <c r="Q12" s="437"/>
      <c r="R12" s="438">
        <v>68</v>
      </c>
      <c r="S12" s="439">
        <v>0.15</v>
      </c>
      <c r="T12" s="440">
        <f t="shared" si="7"/>
        <v>8.8699999999999974</v>
      </c>
      <c r="U12" s="440">
        <f t="shared" si="8"/>
        <v>59.13</v>
      </c>
      <c r="V12" s="450"/>
      <c r="W12" s="455">
        <v>59.13</v>
      </c>
      <c r="X12" s="455"/>
      <c r="Y12" s="455"/>
      <c r="Z12" s="455"/>
      <c r="AA12" s="455"/>
      <c r="AB12" s="455"/>
      <c r="AC12" s="455"/>
      <c r="AD12" s="455"/>
      <c r="AE12" s="455"/>
      <c r="AF12" s="442">
        <f t="shared" si="3"/>
        <v>68</v>
      </c>
      <c r="AG12" s="437"/>
      <c r="AH12" s="447">
        <f t="shared" si="4"/>
        <v>1582</v>
      </c>
      <c r="AI12" s="457" t="s">
        <v>24</v>
      </c>
      <c r="AJ12" s="141"/>
    </row>
    <row r="13" spans="1:37" ht="15.75" customHeight="1" x14ac:dyDescent="0.2">
      <c r="A13" s="435"/>
      <c r="B13" s="561">
        <v>44938</v>
      </c>
      <c r="C13" s="436" t="s">
        <v>273</v>
      </c>
      <c r="D13" s="436" t="s">
        <v>276</v>
      </c>
      <c r="E13" s="436" t="s">
        <v>277</v>
      </c>
      <c r="F13" s="453"/>
      <c r="G13" s="437"/>
      <c r="H13" s="450"/>
      <c r="I13" s="439"/>
      <c r="J13" s="454">
        <f t="shared" si="5"/>
        <v>0</v>
      </c>
      <c r="K13" s="454">
        <f t="shared" si="6"/>
        <v>0</v>
      </c>
      <c r="L13" s="450"/>
      <c r="M13" s="455"/>
      <c r="N13" s="455"/>
      <c r="O13" s="455"/>
      <c r="P13" s="442">
        <f t="shared" si="2"/>
        <v>0</v>
      </c>
      <c r="Q13" s="437"/>
      <c r="R13" s="438">
        <v>95</v>
      </c>
      <c r="S13" s="439">
        <v>0.15</v>
      </c>
      <c r="T13" s="440">
        <f t="shared" si="7"/>
        <v>12.39</v>
      </c>
      <c r="U13" s="440">
        <f t="shared" si="8"/>
        <v>82.61</v>
      </c>
      <c r="V13" s="450"/>
      <c r="W13" s="455"/>
      <c r="X13" s="455"/>
      <c r="Y13" s="455">
        <v>82.61</v>
      </c>
      <c r="Z13" s="455"/>
      <c r="AA13" s="455"/>
      <c r="AB13" s="455"/>
      <c r="AC13" s="455"/>
      <c r="AD13" s="455"/>
      <c r="AE13" s="455"/>
      <c r="AF13" s="442">
        <f t="shared" si="3"/>
        <v>95</v>
      </c>
      <c r="AG13" s="437"/>
      <c r="AH13" s="447">
        <f t="shared" si="4"/>
        <v>1487</v>
      </c>
      <c r="AI13" s="457" t="s">
        <v>24</v>
      </c>
      <c r="AJ13" s="141"/>
    </row>
    <row r="14" spans="1:37" ht="15.75" customHeight="1" x14ac:dyDescent="0.2">
      <c r="A14" s="435"/>
      <c r="B14" s="561">
        <v>44941</v>
      </c>
      <c r="C14" s="436" t="s">
        <v>273</v>
      </c>
      <c r="D14" s="436" t="s">
        <v>278</v>
      </c>
      <c r="E14" s="436" t="s">
        <v>279</v>
      </c>
      <c r="F14" s="453"/>
      <c r="G14" s="437"/>
      <c r="H14" s="450"/>
      <c r="I14" s="439"/>
      <c r="J14" s="454">
        <f t="shared" si="5"/>
        <v>0</v>
      </c>
      <c r="K14" s="454">
        <f t="shared" si="6"/>
        <v>0</v>
      </c>
      <c r="L14" s="450"/>
      <c r="M14" s="455"/>
      <c r="N14" s="455"/>
      <c r="O14" s="455"/>
      <c r="P14" s="442">
        <f t="shared" si="2"/>
        <v>0</v>
      </c>
      <c r="Q14" s="437"/>
      <c r="R14" s="438">
        <v>60</v>
      </c>
      <c r="S14" s="439">
        <v>0</v>
      </c>
      <c r="T14" s="440">
        <f t="shared" si="7"/>
        <v>0</v>
      </c>
      <c r="U14" s="440">
        <f t="shared" si="8"/>
        <v>60</v>
      </c>
      <c r="V14" s="450">
        <v>60</v>
      </c>
      <c r="W14" s="455"/>
      <c r="X14" s="455"/>
      <c r="Y14" s="455"/>
      <c r="Z14" s="455"/>
      <c r="AA14" s="455"/>
      <c r="AB14" s="455"/>
      <c r="AC14" s="455"/>
      <c r="AD14" s="455"/>
      <c r="AE14" s="455"/>
      <c r="AF14" s="442">
        <f t="shared" si="3"/>
        <v>60</v>
      </c>
      <c r="AG14" s="437"/>
      <c r="AH14" s="447">
        <f t="shared" si="4"/>
        <v>1427</v>
      </c>
      <c r="AI14" s="457" t="s">
        <v>24</v>
      </c>
      <c r="AJ14" s="141"/>
    </row>
    <row r="15" spans="1:37" ht="15.75" customHeight="1" x14ac:dyDescent="0.2">
      <c r="A15" s="435"/>
      <c r="B15" s="561">
        <v>44943</v>
      </c>
      <c r="C15" s="436" t="s">
        <v>261</v>
      </c>
      <c r="D15" s="436" t="s">
        <v>280</v>
      </c>
      <c r="E15" s="436" t="s">
        <v>281</v>
      </c>
      <c r="F15" s="453"/>
      <c r="G15" s="437"/>
      <c r="H15" s="450"/>
      <c r="I15" s="439"/>
      <c r="J15" s="454">
        <f t="shared" si="5"/>
        <v>0</v>
      </c>
      <c r="K15" s="454">
        <f t="shared" si="6"/>
        <v>0</v>
      </c>
      <c r="L15" s="450"/>
      <c r="M15" s="455"/>
      <c r="N15" s="455"/>
      <c r="O15" s="455"/>
      <c r="P15" s="442">
        <f t="shared" si="2"/>
        <v>0</v>
      </c>
      <c r="Q15" s="437"/>
      <c r="R15" s="438">
        <v>8</v>
      </c>
      <c r="S15" s="439">
        <v>0.15</v>
      </c>
      <c r="T15" s="440">
        <f t="shared" si="7"/>
        <v>1.04</v>
      </c>
      <c r="U15" s="440">
        <f t="shared" si="8"/>
        <v>6.96</v>
      </c>
      <c r="V15" s="450"/>
      <c r="W15" s="455"/>
      <c r="X15" s="455"/>
      <c r="Y15" s="455"/>
      <c r="Z15" s="455"/>
      <c r="AA15" s="455">
        <v>6.96</v>
      </c>
      <c r="AB15" s="455"/>
      <c r="AC15" s="455"/>
      <c r="AD15" s="455"/>
      <c r="AE15" s="455"/>
      <c r="AF15" s="442">
        <f t="shared" si="3"/>
        <v>8</v>
      </c>
      <c r="AG15" s="437"/>
      <c r="AH15" s="447">
        <f t="shared" si="4"/>
        <v>1419</v>
      </c>
      <c r="AI15" s="457" t="s">
        <v>24</v>
      </c>
      <c r="AJ15" s="141"/>
    </row>
    <row r="16" spans="1:37" ht="15.75" customHeight="1" x14ac:dyDescent="0.2">
      <c r="A16" s="435"/>
      <c r="B16" s="561">
        <v>44946</v>
      </c>
      <c r="C16" s="436" t="s">
        <v>282</v>
      </c>
      <c r="D16" s="436" t="s">
        <v>283</v>
      </c>
      <c r="E16" s="436" t="s">
        <v>284</v>
      </c>
      <c r="F16" s="453"/>
      <c r="G16" s="437"/>
      <c r="H16" s="450"/>
      <c r="I16" s="439"/>
      <c r="J16" s="454">
        <f t="shared" si="5"/>
        <v>0</v>
      </c>
      <c r="K16" s="454">
        <f t="shared" si="6"/>
        <v>0</v>
      </c>
      <c r="L16" s="450"/>
      <c r="M16" s="455"/>
      <c r="N16" s="455"/>
      <c r="O16" s="455"/>
      <c r="P16" s="442">
        <f t="shared" si="2"/>
        <v>0</v>
      </c>
      <c r="Q16" s="437"/>
      <c r="R16" s="438">
        <v>80</v>
      </c>
      <c r="S16" s="439">
        <v>0.15</v>
      </c>
      <c r="T16" s="440">
        <f t="shared" si="7"/>
        <v>10.430000000000007</v>
      </c>
      <c r="U16" s="440">
        <f t="shared" si="8"/>
        <v>69.569999999999993</v>
      </c>
      <c r="V16" s="450"/>
      <c r="W16" s="455"/>
      <c r="X16" s="455"/>
      <c r="Y16" s="455"/>
      <c r="Z16" s="455"/>
      <c r="AA16" s="455"/>
      <c r="AB16" s="455"/>
      <c r="AC16" s="455">
        <v>69.569999999999993</v>
      </c>
      <c r="AD16" s="455"/>
      <c r="AE16" s="455"/>
      <c r="AF16" s="442">
        <f t="shared" si="3"/>
        <v>80</v>
      </c>
      <c r="AG16" s="437"/>
      <c r="AH16" s="447">
        <f t="shared" si="4"/>
        <v>1339</v>
      </c>
      <c r="AI16" s="457" t="s">
        <v>24</v>
      </c>
      <c r="AJ16" s="141"/>
    </row>
    <row r="17" spans="1:37" ht="15.75" customHeight="1" x14ac:dyDescent="0.2">
      <c r="A17" s="435"/>
      <c r="B17" s="561">
        <v>44950</v>
      </c>
      <c r="C17" s="436" t="s">
        <v>115</v>
      </c>
      <c r="D17" s="436" t="s">
        <v>285</v>
      </c>
      <c r="E17" s="436" t="s">
        <v>271</v>
      </c>
      <c r="F17" s="456" t="s">
        <v>286</v>
      </c>
      <c r="G17" s="437"/>
      <c r="H17" s="450">
        <v>1259.0999999999999</v>
      </c>
      <c r="I17" s="439">
        <v>0.1</v>
      </c>
      <c r="J17" s="454">
        <f t="shared" si="5"/>
        <v>114.45999999999981</v>
      </c>
      <c r="K17" s="454">
        <f t="shared" si="6"/>
        <v>1144.6400000000001</v>
      </c>
      <c r="L17" s="450"/>
      <c r="M17" s="455">
        <v>900</v>
      </c>
      <c r="N17" s="455"/>
      <c r="O17" s="455">
        <v>244.64</v>
      </c>
      <c r="P17" s="442">
        <f t="shared" si="2"/>
        <v>1259.0999999999997</v>
      </c>
      <c r="Q17" s="437"/>
      <c r="R17" s="438"/>
      <c r="S17" s="439"/>
      <c r="T17" s="440">
        <f t="shared" si="7"/>
        <v>0</v>
      </c>
      <c r="U17" s="440">
        <f t="shared" si="8"/>
        <v>0</v>
      </c>
      <c r="V17" s="450"/>
      <c r="W17" s="455"/>
      <c r="X17" s="455"/>
      <c r="Y17" s="455"/>
      <c r="Z17" s="455"/>
      <c r="AA17" s="455"/>
      <c r="AB17" s="455"/>
      <c r="AC17" s="455"/>
      <c r="AD17" s="455"/>
      <c r="AE17" s="455"/>
      <c r="AF17" s="442">
        <f t="shared" si="3"/>
        <v>0</v>
      </c>
      <c r="AG17" s="437"/>
      <c r="AH17" s="447">
        <f t="shared" si="4"/>
        <v>2598.0999999999995</v>
      </c>
      <c r="AI17" s="457" t="s">
        <v>24</v>
      </c>
      <c r="AJ17" s="141"/>
    </row>
    <row r="18" spans="1:37" ht="15.75" customHeight="1" x14ac:dyDescent="0.2">
      <c r="A18" s="435"/>
      <c r="B18" s="561">
        <v>44951</v>
      </c>
      <c r="C18" s="436" t="s">
        <v>273</v>
      </c>
      <c r="D18" s="436" t="s">
        <v>287</v>
      </c>
      <c r="E18" s="436" t="s">
        <v>288</v>
      </c>
      <c r="F18" s="453"/>
      <c r="G18" s="437"/>
      <c r="H18" s="450"/>
      <c r="I18" s="439"/>
      <c r="J18" s="454">
        <f t="shared" si="5"/>
        <v>0</v>
      </c>
      <c r="K18" s="454">
        <f t="shared" si="6"/>
        <v>0</v>
      </c>
      <c r="L18" s="450"/>
      <c r="M18" s="455"/>
      <c r="N18" s="455"/>
      <c r="O18" s="455"/>
      <c r="P18" s="442">
        <f t="shared" si="2"/>
        <v>0</v>
      </c>
      <c r="Q18" s="437"/>
      <c r="R18" s="438">
        <v>25</v>
      </c>
      <c r="S18" s="439">
        <v>0.15</v>
      </c>
      <c r="T18" s="440">
        <f t="shared" si="7"/>
        <v>3.2600000000000016</v>
      </c>
      <c r="U18" s="440">
        <f t="shared" si="8"/>
        <v>21.74</v>
      </c>
      <c r="V18" s="450"/>
      <c r="W18" s="455"/>
      <c r="X18" s="455"/>
      <c r="Y18" s="455">
        <v>21.74</v>
      </c>
      <c r="Z18" s="455"/>
      <c r="AA18" s="455"/>
      <c r="AB18" s="455"/>
      <c r="AC18" s="455"/>
      <c r="AD18" s="455"/>
      <c r="AE18" s="455"/>
      <c r="AF18" s="442">
        <f t="shared" si="3"/>
        <v>25</v>
      </c>
      <c r="AG18" s="437"/>
      <c r="AH18" s="447">
        <f t="shared" si="4"/>
        <v>2573.0999999999995</v>
      </c>
      <c r="AI18" s="457" t="s">
        <v>24</v>
      </c>
      <c r="AJ18" s="141"/>
    </row>
    <row r="19" spans="1:37" ht="15.75" customHeight="1" x14ac:dyDescent="0.2">
      <c r="A19" s="435"/>
      <c r="B19" s="560"/>
      <c r="C19" s="436"/>
      <c r="D19" s="436"/>
      <c r="E19" s="436"/>
      <c r="F19" s="453"/>
      <c r="G19" s="437"/>
      <c r="H19" s="450"/>
      <c r="I19" s="439"/>
      <c r="J19" s="454">
        <f t="shared" si="5"/>
        <v>0</v>
      </c>
      <c r="K19" s="454">
        <f t="shared" si="6"/>
        <v>0</v>
      </c>
      <c r="L19" s="450"/>
      <c r="M19" s="455"/>
      <c r="N19" s="455"/>
      <c r="O19" s="455"/>
      <c r="P19" s="442">
        <f t="shared" si="2"/>
        <v>0</v>
      </c>
      <c r="Q19" s="437"/>
      <c r="R19" s="438"/>
      <c r="S19" s="439"/>
      <c r="T19" s="440">
        <f t="shared" si="7"/>
        <v>0</v>
      </c>
      <c r="U19" s="440">
        <f t="shared" si="8"/>
        <v>0</v>
      </c>
      <c r="V19" s="450"/>
      <c r="W19" s="455"/>
      <c r="X19" s="455"/>
      <c r="Y19" s="455"/>
      <c r="Z19" s="455"/>
      <c r="AA19" s="455"/>
      <c r="AB19" s="455"/>
      <c r="AC19" s="455"/>
      <c r="AD19" s="455"/>
      <c r="AE19" s="455"/>
      <c r="AF19" s="442">
        <f t="shared" si="3"/>
        <v>0</v>
      </c>
      <c r="AG19" s="437"/>
      <c r="AH19" s="447">
        <f t="shared" si="4"/>
        <v>2573.0999999999995</v>
      </c>
      <c r="AI19" s="457" t="s">
        <v>24</v>
      </c>
      <c r="AJ19" s="141"/>
    </row>
    <row r="20" spans="1:37" ht="15.75" customHeight="1" thickBot="1" x14ac:dyDescent="0.25">
      <c r="A20" s="435"/>
      <c r="B20" s="458"/>
      <c r="C20" s="459"/>
      <c r="D20" s="459"/>
      <c r="E20" s="459"/>
      <c r="F20" s="460"/>
      <c r="G20" s="437"/>
      <c r="H20" s="461"/>
      <c r="I20" s="439"/>
      <c r="J20" s="462">
        <f t="shared" si="5"/>
        <v>0</v>
      </c>
      <c r="K20" s="462">
        <f t="shared" si="6"/>
        <v>0</v>
      </c>
      <c r="L20" s="461"/>
      <c r="M20" s="463"/>
      <c r="N20" s="463"/>
      <c r="O20" s="463"/>
      <c r="P20" s="442">
        <f t="shared" si="2"/>
        <v>0</v>
      </c>
      <c r="Q20" s="437"/>
      <c r="R20" s="438"/>
      <c r="S20" s="439"/>
      <c r="T20" s="440">
        <f t="shared" si="7"/>
        <v>0</v>
      </c>
      <c r="U20" s="440">
        <f t="shared" si="8"/>
        <v>0</v>
      </c>
      <c r="V20" s="450"/>
      <c r="W20" s="455"/>
      <c r="X20" s="455"/>
      <c r="Y20" s="455"/>
      <c r="Z20" s="455"/>
      <c r="AA20" s="455"/>
      <c r="AB20" s="455"/>
      <c r="AC20" s="455"/>
      <c r="AD20" s="455"/>
      <c r="AE20" s="455"/>
      <c r="AF20" s="442">
        <f t="shared" si="3"/>
        <v>0</v>
      </c>
      <c r="AG20" s="437"/>
      <c r="AH20" s="464">
        <f t="shared" si="4"/>
        <v>2573.0999999999995</v>
      </c>
      <c r="AI20" s="546" t="s">
        <v>24</v>
      </c>
      <c r="AJ20" s="141"/>
    </row>
    <row r="21" spans="1:37" ht="17.25" customHeight="1" thickTop="1" thickBot="1" x14ac:dyDescent="0.25">
      <c r="A21" s="435"/>
      <c r="B21" s="465" t="s">
        <v>289</v>
      </c>
      <c r="C21" s="466"/>
      <c r="D21" s="466"/>
      <c r="E21" s="466"/>
      <c r="F21" s="467"/>
      <c r="G21" s="468"/>
      <c r="H21" s="469"/>
      <c r="I21" s="470"/>
      <c r="J21" s="470"/>
      <c r="K21" s="470"/>
      <c r="L21" s="470"/>
      <c r="M21" s="470"/>
      <c r="N21" s="470"/>
      <c r="O21" s="470"/>
      <c r="P21" s="471"/>
      <c r="Q21" s="468"/>
      <c r="R21" s="469"/>
      <c r="S21" s="470"/>
      <c r="T21" s="470"/>
      <c r="U21" s="470"/>
      <c r="V21" s="470"/>
      <c r="W21" s="470"/>
      <c r="X21" s="470"/>
      <c r="Y21" s="470"/>
      <c r="Z21" s="470"/>
      <c r="AA21" s="470"/>
      <c r="AB21" s="470"/>
      <c r="AC21" s="470"/>
      <c r="AD21" s="470"/>
      <c r="AE21" s="470"/>
      <c r="AF21" s="470"/>
      <c r="AG21" s="472"/>
      <c r="AH21" s="473">
        <f>AH5+SUM(P6:P20)-SUM(AF6:AF20)</f>
        <v>2573.0999999999995</v>
      </c>
      <c r="AI21" s="547" t="s">
        <v>290</v>
      </c>
      <c r="AJ21" s="474"/>
      <c r="AK21" s="475"/>
    </row>
    <row r="22" spans="1:37" ht="17.25" customHeight="1" thickTop="1" x14ac:dyDescent="0.2">
      <c r="B22" s="476"/>
      <c r="C22" s="178"/>
      <c r="D22" s="178"/>
      <c r="E22" s="178"/>
      <c r="F22" s="178"/>
      <c r="G22" s="468"/>
      <c r="I22" s="542"/>
      <c r="J22" s="542"/>
      <c r="K22" s="542"/>
      <c r="L22" s="542"/>
      <c r="Q22" s="509"/>
      <c r="R22" s="468"/>
      <c r="S22" s="468"/>
      <c r="T22" s="468"/>
      <c r="U22" s="468"/>
      <c r="V22" s="468"/>
      <c r="AH22" s="477"/>
      <c r="AI22" s="477"/>
      <c r="AJ22" s="433"/>
      <c r="AK22" s="434"/>
    </row>
    <row r="23" spans="1:37" x14ac:dyDescent="0.2">
      <c r="N23" s="478" t="s">
        <v>291</v>
      </c>
      <c r="O23" s="393"/>
      <c r="P23" s="393"/>
    </row>
    <row r="24" spans="1:37" x14ac:dyDescent="0.2">
      <c r="N24" s="479" t="s">
        <v>292</v>
      </c>
      <c r="O24" s="393"/>
      <c r="P24" s="544" t="s">
        <v>35</v>
      </c>
    </row>
    <row r="25" spans="1:37" x14ac:dyDescent="0.2">
      <c r="N25" s="481"/>
      <c r="O25" s="481"/>
      <c r="P25" s="481" t="s">
        <v>6</v>
      </c>
    </row>
    <row r="26" spans="1:37" ht="15.75" x14ac:dyDescent="0.2">
      <c r="N26" s="482" t="s">
        <v>4</v>
      </c>
      <c r="O26" s="483"/>
    </row>
    <row r="27" spans="1:37" x14ac:dyDescent="0.2">
      <c r="N27" s="484"/>
      <c r="O27" s="484"/>
      <c r="P27" s="484"/>
    </row>
    <row r="28" spans="1:37" x14ac:dyDescent="0.2">
      <c r="N28" s="485"/>
      <c r="O28" s="486" t="str">
        <f>L4</f>
        <v>Owner's Deposit (Capital)</v>
      </c>
      <c r="P28" s="487">
        <f>L5</f>
        <v>2507</v>
      </c>
    </row>
    <row r="29" spans="1:37" x14ac:dyDescent="0.2">
      <c r="N29" s="488"/>
      <c r="O29" s="489" t="str">
        <f>M4</f>
        <v>Coaching Services</v>
      </c>
      <c r="P29" s="487">
        <f>M5</f>
        <v>900</v>
      </c>
    </row>
    <row r="30" spans="1:37" x14ac:dyDescent="0.2">
      <c r="N30" s="488"/>
      <c r="O30" s="489" t="str">
        <f>N4</f>
        <v>Product Sales</v>
      </c>
      <c r="P30" s="487">
        <f>N5</f>
        <v>345.45</v>
      </c>
    </row>
    <row r="31" spans="1:37" x14ac:dyDescent="0.2">
      <c r="N31" s="488"/>
      <c r="O31" s="489" t="str">
        <f>O4</f>
        <v>Travel Income</v>
      </c>
      <c r="P31" s="487">
        <f>O5</f>
        <v>244.64</v>
      </c>
    </row>
    <row r="32" spans="1:37" ht="15.75" x14ac:dyDescent="0.2">
      <c r="N32" s="490"/>
      <c r="O32" s="481" t="s">
        <v>19</v>
      </c>
      <c r="P32" s="491">
        <f>SUM(P28:P31)</f>
        <v>3997.0899999999997</v>
      </c>
    </row>
    <row r="33" spans="1:38" x14ac:dyDescent="0.2">
      <c r="O33" s="492"/>
      <c r="P33" s="493"/>
    </row>
    <row r="34" spans="1:38" ht="16.5" thickBot="1" x14ac:dyDescent="0.25">
      <c r="N34" s="494"/>
      <c r="O34" s="495" t="s">
        <v>20</v>
      </c>
      <c r="P34" s="253">
        <f>P32</f>
        <v>3997.0899999999997</v>
      </c>
    </row>
    <row r="35" spans="1:38" s="387" customFormat="1" ht="15.75" thickTop="1" x14ac:dyDescent="0.2">
      <c r="A35" s="384"/>
      <c r="B35" s="141"/>
      <c r="C35" s="141"/>
      <c r="D35" s="141"/>
      <c r="E35" s="141"/>
      <c r="F35" s="141"/>
      <c r="H35" s="141"/>
      <c r="I35" s="141"/>
      <c r="J35" s="141"/>
      <c r="K35" s="141"/>
      <c r="L35" s="141"/>
      <c r="M35" s="141"/>
      <c r="N35" s="141"/>
      <c r="O35" s="496"/>
      <c r="P35" s="497"/>
      <c r="W35" s="141"/>
      <c r="X35" s="141"/>
      <c r="Y35" s="141"/>
      <c r="Z35" s="141"/>
      <c r="AA35" s="141"/>
      <c r="AB35" s="141"/>
      <c r="AC35" s="141"/>
      <c r="AD35" s="141"/>
      <c r="AE35" s="141"/>
      <c r="AF35" s="141"/>
      <c r="AG35" s="141"/>
      <c r="AK35" s="141"/>
      <c r="AL35" s="141"/>
    </row>
    <row r="36" spans="1:38" s="387" customFormat="1" ht="15.75" x14ac:dyDescent="0.2">
      <c r="A36" s="384"/>
      <c r="B36" s="141"/>
      <c r="C36" s="141"/>
      <c r="D36" s="141"/>
      <c r="E36" s="141"/>
      <c r="F36" s="141"/>
      <c r="H36" s="141"/>
      <c r="I36" s="141"/>
      <c r="J36" s="141"/>
      <c r="K36" s="141"/>
      <c r="L36" s="141"/>
      <c r="M36" s="141"/>
      <c r="N36" s="498" t="s">
        <v>10</v>
      </c>
      <c r="O36" s="499"/>
      <c r="P36" s="141"/>
      <c r="W36" s="141"/>
      <c r="X36" s="141"/>
      <c r="Y36" s="141"/>
      <c r="Z36" s="141"/>
      <c r="AA36" s="141"/>
      <c r="AB36" s="141"/>
      <c r="AC36" s="141"/>
      <c r="AD36" s="141"/>
      <c r="AE36" s="141"/>
      <c r="AF36" s="141"/>
      <c r="AG36" s="141"/>
      <c r="AK36" s="141"/>
      <c r="AL36" s="141"/>
    </row>
    <row r="37" spans="1:38" s="387" customFormat="1" x14ac:dyDescent="0.2">
      <c r="A37" s="384"/>
      <c r="B37" s="141"/>
      <c r="C37" s="141"/>
      <c r="D37" s="141"/>
      <c r="E37" s="141"/>
      <c r="F37" s="141"/>
      <c r="H37" s="141"/>
      <c r="I37" s="141"/>
      <c r="J37" s="141"/>
      <c r="K37" s="141"/>
      <c r="L37" s="141"/>
      <c r="M37" s="141"/>
      <c r="N37" s="484"/>
      <c r="O37" s="484"/>
      <c r="P37" s="484"/>
      <c r="W37" s="141"/>
      <c r="X37" s="141"/>
      <c r="Y37" s="141"/>
      <c r="Z37" s="141"/>
      <c r="AA37" s="141"/>
      <c r="AB37" s="141"/>
      <c r="AC37" s="141"/>
      <c r="AD37" s="141"/>
      <c r="AE37" s="141"/>
      <c r="AF37" s="141"/>
      <c r="AG37" s="141"/>
      <c r="AK37" s="141"/>
      <c r="AL37" s="141"/>
    </row>
    <row r="38" spans="1:38" s="387" customFormat="1" x14ac:dyDescent="0.2">
      <c r="A38" s="384"/>
      <c r="B38" s="141"/>
      <c r="C38" s="141"/>
      <c r="D38" s="141"/>
      <c r="E38" s="141"/>
      <c r="F38" s="141"/>
      <c r="H38" s="141"/>
      <c r="I38" s="141"/>
      <c r="J38" s="141"/>
      <c r="K38" s="141"/>
      <c r="L38" s="141"/>
      <c r="M38" s="141"/>
      <c r="N38" s="485"/>
      <c r="O38" s="486" t="str">
        <f>V4</f>
        <v>Personal Expense</v>
      </c>
      <c r="P38" s="487">
        <f>V5</f>
        <v>60</v>
      </c>
      <c r="W38" s="141"/>
      <c r="X38" s="141"/>
      <c r="Y38" s="141"/>
      <c r="Z38" s="141"/>
      <c r="AA38" s="141"/>
      <c r="AB38" s="141"/>
      <c r="AC38" s="141"/>
      <c r="AD38" s="141"/>
      <c r="AE38" s="141"/>
      <c r="AF38" s="141"/>
      <c r="AG38" s="141"/>
      <c r="AK38" s="141"/>
      <c r="AL38" s="141"/>
    </row>
    <row r="39" spans="1:38" s="387" customFormat="1" x14ac:dyDescent="0.2">
      <c r="A39" s="384"/>
      <c r="B39" s="141"/>
      <c r="C39" s="141"/>
      <c r="D39" s="141"/>
      <c r="E39" s="141"/>
      <c r="F39" s="141"/>
      <c r="H39" s="141"/>
      <c r="I39" s="141"/>
      <c r="J39" s="141"/>
      <c r="K39" s="141"/>
      <c r="L39" s="141"/>
      <c r="M39" s="141"/>
      <c r="N39" s="500"/>
      <c r="O39" s="489" t="str">
        <f>W4</f>
        <v>Vehicle Costs</v>
      </c>
      <c r="P39" s="487">
        <f>W5</f>
        <v>59.13</v>
      </c>
      <c r="W39" s="141"/>
      <c r="X39" s="141"/>
      <c r="Y39" s="141"/>
      <c r="Z39" s="141"/>
      <c r="AA39" s="141"/>
      <c r="AB39" s="141"/>
      <c r="AC39" s="141"/>
      <c r="AD39" s="141"/>
      <c r="AE39" s="141"/>
      <c r="AF39" s="141"/>
      <c r="AG39" s="141"/>
      <c r="AK39" s="141"/>
      <c r="AL39" s="141"/>
    </row>
    <row r="40" spans="1:38" s="387" customFormat="1" x14ac:dyDescent="0.2">
      <c r="A40" s="384"/>
      <c r="B40" s="141"/>
      <c r="C40" s="141"/>
      <c r="D40" s="141"/>
      <c r="E40" s="141"/>
      <c r="F40" s="141"/>
      <c r="H40" s="141"/>
      <c r="I40" s="141"/>
      <c r="J40" s="141"/>
      <c r="K40" s="141"/>
      <c r="L40" s="141"/>
      <c r="M40" s="141"/>
      <c r="N40" s="500"/>
      <c r="O40" s="489" t="str">
        <f>X4</f>
        <v>Internet/ Broadband</v>
      </c>
      <c r="P40" s="487">
        <f>X5</f>
        <v>43.48</v>
      </c>
      <c r="W40" s="141"/>
      <c r="X40" s="141"/>
      <c r="Y40" s="141"/>
      <c r="Z40" s="141"/>
      <c r="AA40" s="141"/>
      <c r="AB40" s="141"/>
      <c r="AC40" s="141"/>
      <c r="AD40" s="141"/>
      <c r="AE40" s="141"/>
      <c r="AF40" s="141"/>
      <c r="AG40" s="141"/>
      <c r="AK40" s="141"/>
      <c r="AL40" s="141"/>
    </row>
    <row r="41" spans="1:38" s="387" customFormat="1" x14ac:dyDescent="0.2">
      <c r="A41" s="384"/>
      <c r="B41" s="141"/>
      <c r="C41" s="141"/>
      <c r="D41" s="141"/>
      <c r="E41" s="141"/>
      <c r="F41" s="141"/>
      <c r="H41" s="141"/>
      <c r="I41" s="141"/>
      <c r="J41" s="141"/>
      <c r="K41" s="141"/>
      <c r="L41" s="141"/>
      <c r="M41" s="141"/>
      <c r="N41" s="500"/>
      <c r="O41" s="489" t="str">
        <f>Y4</f>
        <v>Stationery/Printing</v>
      </c>
      <c r="P41" s="487">
        <f>Y5</f>
        <v>111.35</v>
      </c>
      <c r="W41" s="141"/>
      <c r="X41" s="141"/>
      <c r="Y41" s="141"/>
      <c r="Z41" s="141"/>
      <c r="AA41" s="141"/>
      <c r="AB41" s="141"/>
      <c r="AC41" s="141"/>
      <c r="AD41" s="141"/>
      <c r="AE41" s="141"/>
      <c r="AF41" s="141"/>
      <c r="AG41" s="141"/>
      <c r="AK41" s="141"/>
      <c r="AL41" s="141"/>
    </row>
    <row r="42" spans="1:38" s="387" customFormat="1" x14ac:dyDescent="0.2">
      <c r="A42" s="384"/>
      <c r="B42" s="141"/>
      <c r="C42" s="141"/>
      <c r="D42" s="141"/>
      <c r="E42" s="141"/>
      <c r="F42" s="141"/>
      <c r="H42" s="141"/>
      <c r="I42" s="141"/>
      <c r="J42" s="141"/>
      <c r="K42" s="141"/>
      <c r="L42" s="141"/>
      <c r="M42" s="141"/>
      <c r="N42" s="500"/>
      <c r="O42" s="489" t="str">
        <f>Z4</f>
        <v>Materials Purchases</v>
      </c>
      <c r="P42" s="487">
        <f>Z5</f>
        <v>347.83</v>
      </c>
      <c r="W42" s="141"/>
      <c r="X42" s="141"/>
      <c r="Y42" s="141"/>
      <c r="Z42" s="141"/>
      <c r="AA42" s="141"/>
      <c r="AB42" s="141"/>
      <c r="AC42" s="141"/>
      <c r="AD42" s="141"/>
      <c r="AE42" s="141"/>
      <c r="AF42" s="141"/>
      <c r="AG42" s="141"/>
      <c r="AK42" s="141"/>
      <c r="AL42" s="141"/>
    </row>
    <row r="43" spans="1:38" s="387" customFormat="1" x14ac:dyDescent="0.2">
      <c r="A43" s="384"/>
      <c r="B43" s="141"/>
      <c r="C43" s="141"/>
      <c r="D43" s="141"/>
      <c r="E43" s="141"/>
      <c r="F43" s="141"/>
      <c r="H43" s="141"/>
      <c r="I43" s="141"/>
      <c r="J43" s="141"/>
      <c r="K43" s="141"/>
      <c r="L43" s="141"/>
      <c r="M43" s="141"/>
      <c r="N43" s="500"/>
      <c r="O43" s="489" t="str">
        <f>AA4</f>
        <v>Website Costs and Hosting</v>
      </c>
      <c r="P43" s="487">
        <f>AA5</f>
        <v>6.96</v>
      </c>
      <c r="W43" s="141"/>
      <c r="X43" s="141"/>
      <c r="Y43" s="141"/>
      <c r="Z43" s="141"/>
      <c r="AA43" s="141"/>
      <c r="AB43" s="141"/>
      <c r="AC43" s="141"/>
      <c r="AD43" s="141"/>
      <c r="AE43" s="141"/>
      <c r="AF43" s="141"/>
      <c r="AG43" s="141"/>
      <c r="AK43" s="141"/>
      <c r="AL43" s="141"/>
    </row>
    <row r="44" spans="1:38" s="387" customFormat="1" x14ac:dyDescent="0.2">
      <c r="A44" s="384"/>
      <c r="B44" s="141"/>
      <c r="C44" s="141"/>
      <c r="D44" s="141"/>
      <c r="E44" s="141"/>
      <c r="F44" s="141"/>
      <c r="H44" s="141"/>
      <c r="I44" s="141"/>
      <c r="J44" s="141"/>
      <c r="K44" s="141"/>
      <c r="L44" s="141"/>
      <c r="M44" s="141"/>
      <c r="N44" s="500"/>
      <c r="O44" s="489" t="str">
        <f>AB4</f>
        <v>Tax Payment</v>
      </c>
      <c r="P44" s="487">
        <f>AB5</f>
        <v>0</v>
      </c>
      <c r="W44" s="141"/>
      <c r="X44" s="141"/>
      <c r="Y44" s="141"/>
      <c r="Z44" s="141"/>
      <c r="AA44" s="141"/>
      <c r="AB44" s="141"/>
      <c r="AC44" s="141"/>
      <c r="AD44" s="141"/>
      <c r="AE44" s="141"/>
      <c r="AF44" s="141"/>
      <c r="AG44" s="141"/>
      <c r="AK44" s="141"/>
      <c r="AL44" s="141"/>
    </row>
    <row r="45" spans="1:38" s="387" customFormat="1" x14ac:dyDescent="0.2">
      <c r="A45" s="384"/>
      <c r="B45" s="141"/>
      <c r="C45" s="141"/>
      <c r="D45" s="141"/>
      <c r="E45" s="141"/>
      <c r="F45" s="141"/>
      <c r="H45" s="141"/>
      <c r="I45" s="141"/>
      <c r="J45" s="141"/>
      <c r="K45" s="141"/>
      <c r="L45" s="141"/>
      <c r="M45" s="141"/>
      <c r="N45" s="500"/>
      <c r="O45" s="489" t="str">
        <f>AC4</f>
        <v>Phone Charges</v>
      </c>
      <c r="P45" s="487">
        <f>AC5</f>
        <v>69.569999999999993</v>
      </c>
      <c r="W45" s="141"/>
      <c r="X45" s="141"/>
      <c r="Y45" s="141"/>
      <c r="Z45" s="141"/>
      <c r="AA45" s="141"/>
      <c r="AB45" s="141"/>
      <c r="AC45" s="141"/>
      <c r="AD45" s="141"/>
      <c r="AE45" s="141"/>
      <c r="AF45" s="141"/>
      <c r="AG45" s="141"/>
      <c r="AK45" s="141"/>
      <c r="AL45" s="141"/>
    </row>
    <row r="46" spans="1:38" s="387" customFormat="1" x14ac:dyDescent="0.2">
      <c r="A46" s="384"/>
      <c r="B46" s="141"/>
      <c r="C46" s="141"/>
      <c r="D46" s="141"/>
      <c r="E46" s="141"/>
      <c r="F46" s="141"/>
      <c r="H46" s="141"/>
      <c r="I46" s="141"/>
      <c r="J46" s="141"/>
      <c r="K46" s="141"/>
      <c r="L46" s="141"/>
      <c r="M46" s="141"/>
      <c r="N46" s="500"/>
      <c r="O46" s="489" t="str">
        <f>AD4</f>
        <v>Asset Purchase</v>
      </c>
      <c r="P46" s="487">
        <f>AD5</f>
        <v>695.65</v>
      </c>
      <c r="W46" s="141"/>
      <c r="X46" s="141"/>
      <c r="Y46" s="141"/>
      <c r="Z46" s="141"/>
      <c r="AA46" s="141"/>
      <c r="AB46" s="141"/>
      <c r="AC46" s="141"/>
      <c r="AD46" s="141"/>
      <c r="AE46" s="141"/>
      <c r="AF46" s="141"/>
      <c r="AG46" s="141"/>
      <c r="AK46" s="141"/>
      <c r="AL46" s="141"/>
    </row>
    <row r="47" spans="1:38" s="387" customFormat="1" x14ac:dyDescent="0.2">
      <c r="A47" s="384"/>
      <c r="B47" s="141"/>
      <c r="C47" s="141"/>
      <c r="D47" s="141"/>
      <c r="E47" s="141"/>
      <c r="F47" s="141"/>
      <c r="H47" s="141"/>
      <c r="I47" s="141"/>
      <c r="J47" s="141"/>
      <c r="K47" s="141"/>
      <c r="L47" s="141"/>
      <c r="M47" s="141"/>
      <c r="N47" s="500"/>
      <c r="O47" s="489" t="str">
        <f>AE4</f>
        <v>Travel Costs</v>
      </c>
      <c r="P47" s="487">
        <f>AE5</f>
        <v>0</v>
      </c>
      <c r="W47" s="141"/>
      <c r="X47" s="141"/>
      <c r="Y47" s="141"/>
      <c r="Z47" s="141"/>
      <c r="AA47" s="141"/>
      <c r="AB47" s="141"/>
      <c r="AC47" s="141"/>
      <c r="AD47" s="141"/>
      <c r="AE47" s="141"/>
      <c r="AF47" s="141"/>
      <c r="AG47" s="141"/>
      <c r="AK47" s="141"/>
      <c r="AL47" s="141"/>
    </row>
    <row r="48" spans="1:38" s="387" customFormat="1" ht="15.75" x14ac:dyDescent="0.2">
      <c r="A48" s="384"/>
      <c r="B48" s="141"/>
      <c r="C48" s="141"/>
      <c r="D48" s="141"/>
      <c r="E48" s="141"/>
      <c r="F48" s="141"/>
      <c r="H48" s="141"/>
      <c r="I48" s="141"/>
      <c r="J48" s="141"/>
      <c r="K48" s="141"/>
      <c r="L48" s="141"/>
      <c r="M48" s="141"/>
      <c r="N48" s="490"/>
      <c r="O48" s="481" t="s">
        <v>21</v>
      </c>
      <c r="P48" s="491">
        <f>SUM(P38:P47)</f>
        <v>1393.9699999999998</v>
      </c>
      <c r="W48" s="141"/>
      <c r="X48" s="141"/>
      <c r="Y48" s="141"/>
      <c r="Z48" s="141"/>
      <c r="AA48" s="141"/>
      <c r="AB48" s="141"/>
      <c r="AC48" s="141"/>
      <c r="AD48" s="141"/>
      <c r="AE48" s="141"/>
      <c r="AF48" s="141"/>
      <c r="AG48" s="141"/>
      <c r="AK48" s="141"/>
      <c r="AL48" s="141"/>
    </row>
    <row r="49" spans="1:38" s="387" customFormat="1" x14ac:dyDescent="0.2">
      <c r="A49" s="384"/>
      <c r="B49" s="141"/>
      <c r="C49" s="141"/>
      <c r="D49" s="141"/>
      <c r="E49" s="141"/>
      <c r="F49" s="141"/>
      <c r="H49" s="141"/>
      <c r="I49" s="141"/>
      <c r="J49" s="141"/>
      <c r="K49" s="141"/>
      <c r="L49" s="141"/>
      <c r="M49" s="141"/>
      <c r="N49" s="141"/>
      <c r="O49" s="492"/>
      <c r="P49" s="141"/>
      <c r="W49" s="141"/>
      <c r="X49" s="141"/>
      <c r="Y49" s="141"/>
      <c r="Z49" s="141"/>
      <c r="AA49" s="141"/>
      <c r="AB49" s="141"/>
      <c r="AC49" s="141"/>
      <c r="AD49" s="141"/>
      <c r="AE49" s="141"/>
      <c r="AF49" s="141"/>
      <c r="AG49" s="141"/>
      <c r="AK49" s="141"/>
      <c r="AL49" s="141"/>
    </row>
    <row r="50" spans="1:38" s="387" customFormat="1" ht="16.5" thickBot="1" x14ac:dyDescent="0.25">
      <c r="A50" s="384"/>
      <c r="B50" s="141"/>
      <c r="C50" s="141"/>
      <c r="D50" s="141"/>
      <c r="E50" s="141"/>
      <c r="F50" s="141"/>
      <c r="H50" s="141"/>
      <c r="I50" s="141"/>
      <c r="J50" s="141"/>
      <c r="K50" s="141"/>
      <c r="L50" s="141"/>
      <c r="M50" s="141"/>
      <c r="N50" s="494"/>
      <c r="O50" s="495" t="s">
        <v>58</v>
      </c>
      <c r="P50" s="253">
        <f>P34-P48</f>
        <v>2603.12</v>
      </c>
      <c r="W50" s="141"/>
      <c r="X50" s="141"/>
      <c r="Y50" s="141"/>
      <c r="Z50" s="141"/>
      <c r="AA50" s="141"/>
      <c r="AB50" s="141"/>
      <c r="AC50" s="141"/>
      <c r="AD50" s="141"/>
      <c r="AE50" s="141"/>
      <c r="AF50" s="141"/>
      <c r="AG50" s="141"/>
      <c r="AK50" s="141"/>
      <c r="AL50" s="141"/>
    </row>
    <row r="51" spans="1:38" s="387" customFormat="1" ht="15.75" thickTop="1" x14ac:dyDescent="0.2">
      <c r="A51" s="384"/>
      <c r="B51" s="141"/>
      <c r="C51" s="141"/>
      <c r="D51" s="141"/>
      <c r="E51" s="141"/>
      <c r="F51" s="141"/>
      <c r="H51" s="141"/>
      <c r="I51" s="141"/>
      <c r="J51" s="141"/>
      <c r="K51" s="141"/>
      <c r="L51" s="141"/>
      <c r="M51" s="141"/>
      <c r="N51" s="141"/>
      <c r="O51" s="501" t="s">
        <v>22</v>
      </c>
      <c r="P51" s="502" t="s">
        <v>6</v>
      </c>
      <c r="W51" s="141"/>
      <c r="X51" s="141"/>
      <c r="Y51" s="141"/>
      <c r="Z51" s="141"/>
      <c r="AA51" s="141"/>
      <c r="AB51" s="141"/>
      <c r="AC51" s="141"/>
      <c r="AD51" s="141"/>
      <c r="AE51" s="141"/>
      <c r="AF51" s="141"/>
      <c r="AG51" s="141"/>
      <c r="AK51" s="141"/>
      <c r="AL51" s="141"/>
    </row>
    <row r="52" spans="1:38" s="387" customFormat="1" ht="21" x14ac:dyDescent="0.2">
      <c r="A52" s="384"/>
      <c r="B52" s="141"/>
      <c r="C52" s="141"/>
      <c r="D52" s="141"/>
      <c r="E52" s="141"/>
      <c r="F52" s="141"/>
      <c r="H52" s="141"/>
      <c r="I52" s="141"/>
      <c r="J52" s="141"/>
      <c r="K52" s="141"/>
      <c r="L52" s="141"/>
      <c r="M52" s="141"/>
      <c r="N52" s="88"/>
      <c r="O52" s="89"/>
      <c r="P52" s="480" t="s">
        <v>35</v>
      </c>
      <c r="W52" s="141"/>
      <c r="X52" s="141"/>
      <c r="Y52" s="141"/>
      <c r="Z52" s="141"/>
      <c r="AA52" s="141"/>
      <c r="AB52" s="141"/>
      <c r="AC52" s="141"/>
      <c r="AD52" s="141"/>
      <c r="AE52" s="141"/>
      <c r="AF52" s="141"/>
      <c r="AG52" s="141"/>
      <c r="AK52" s="141"/>
      <c r="AL52" s="141"/>
    </row>
    <row r="54" spans="1:38" s="387" customFormat="1" x14ac:dyDescent="0.2">
      <c r="A54" s="384"/>
      <c r="B54" s="141"/>
      <c r="C54" s="141"/>
      <c r="D54" s="141"/>
      <c r="E54" s="141"/>
      <c r="F54" s="141"/>
      <c r="H54" s="141"/>
      <c r="I54" s="141"/>
      <c r="J54" s="141"/>
      <c r="K54" s="141"/>
      <c r="L54" s="141"/>
      <c r="M54" s="503"/>
      <c r="N54" s="503"/>
      <c r="O54" s="503"/>
      <c r="P54" s="503"/>
      <c r="W54" s="141"/>
      <c r="X54" s="141"/>
      <c r="Y54" s="141"/>
      <c r="Z54" s="141"/>
      <c r="AA54" s="141"/>
      <c r="AB54" s="141"/>
      <c r="AC54" s="141"/>
      <c r="AD54" s="141"/>
      <c r="AE54" s="141"/>
      <c r="AF54" s="141"/>
      <c r="AG54" s="141"/>
      <c r="AK54" s="141"/>
      <c r="AL54" s="141"/>
    </row>
    <row r="55" spans="1:38" s="387" customFormat="1" ht="21.75" thickBot="1" x14ac:dyDescent="0.5">
      <c r="A55" s="384"/>
      <c r="B55" s="141"/>
      <c r="C55" s="141"/>
      <c r="D55" s="141"/>
      <c r="E55" s="141"/>
      <c r="F55" s="141"/>
      <c r="H55" s="141"/>
      <c r="I55" s="141"/>
      <c r="J55" s="141"/>
      <c r="K55" s="141"/>
      <c r="L55" s="141"/>
      <c r="M55" s="503"/>
      <c r="N55" s="503"/>
      <c r="O55" s="236" t="s">
        <v>147</v>
      </c>
      <c r="P55" s="236"/>
      <c r="W55" s="141"/>
      <c r="X55" s="141"/>
      <c r="Y55" s="141"/>
      <c r="Z55" s="141"/>
      <c r="AA55" s="141"/>
      <c r="AB55" s="141"/>
      <c r="AC55" s="141"/>
      <c r="AD55" s="141"/>
      <c r="AE55" s="141"/>
      <c r="AF55" s="141"/>
      <c r="AG55" s="141"/>
      <c r="AK55" s="141"/>
      <c r="AL55" s="141"/>
    </row>
    <row r="56" spans="1:38" s="387" customFormat="1" ht="15.75" thickTop="1" x14ac:dyDescent="0.2">
      <c r="A56" s="384"/>
      <c r="B56" s="141"/>
      <c r="C56" s="141"/>
      <c r="D56" s="141"/>
      <c r="E56" s="141"/>
      <c r="F56" s="141"/>
      <c r="H56" s="141"/>
      <c r="I56" s="141"/>
      <c r="J56" s="141"/>
      <c r="K56" s="141"/>
      <c r="L56" s="141"/>
      <c r="M56" s="503"/>
      <c r="N56" s="503"/>
      <c r="O56" s="504" t="s">
        <v>293</v>
      </c>
      <c r="P56" s="504"/>
      <c r="W56" s="141"/>
      <c r="X56" s="141"/>
      <c r="Y56" s="141"/>
      <c r="Z56" s="141"/>
      <c r="AA56" s="141"/>
      <c r="AB56" s="141"/>
      <c r="AC56" s="141"/>
      <c r="AD56" s="141"/>
      <c r="AE56" s="141"/>
      <c r="AF56" s="141"/>
      <c r="AG56" s="141"/>
      <c r="AK56" s="141"/>
      <c r="AL56" s="141"/>
    </row>
    <row r="57" spans="1:38" s="387" customFormat="1" x14ac:dyDescent="0.2">
      <c r="A57" s="384"/>
      <c r="B57" s="141"/>
      <c r="C57" s="141"/>
      <c r="D57" s="141"/>
      <c r="E57" s="141"/>
      <c r="F57" s="141"/>
      <c r="H57" s="141"/>
      <c r="I57" s="141"/>
      <c r="J57" s="141"/>
      <c r="K57" s="141"/>
      <c r="L57" s="141"/>
      <c r="M57" s="503"/>
      <c r="N57" s="503"/>
      <c r="O57" s="503"/>
      <c r="P57" s="503"/>
      <c r="W57" s="141"/>
      <c r="X57" s="141"/>
      <c r="Y57" s="141"/>
      <c r="Z57" s="141"/>
      <c r="AA57" s="141"/>
      <c r="AB57" s="141"/>
      <c r="AC57" s="141"/>
      <c r="AD57" s="141"/>
      <c r="AE57" s="141"/>
      <c r="AF57" s="141"/>
      <c r="AG57" s="141"/>
      <c r="AK57" s="141"/>
      <c r="AL57" s="141"/>
    </row>
    <row r="58" spans="1:38" s="387" customFormat="1" x14ac:dyDescent="0.2">
      <c r="A58" s="384"/>
      <c r="B58" s="141"/>
      <c r="C58" s="141"/>
      <c r="D58" s="141"/>
      <c r="E58" s="141"/>
      <c r="F58" s="141"/>
      <c r="H58" s="141"/>
      <c r="I58" s="141"/>
      <c r="J58" s="141"/>
      <c r="K58" s="141"/>
      <c r="L58" s="141"/>
      <c r="M58" s="505"/>
      <c r="N58" s="505"/>
      <c r="O58" s="505" t="s">
        <v>143</v>
      </c>
      <c r="P58" s="506">
        <v>60</v>
      </c>
      <c r="W58" s="141"/>
      <c r="X58" s="141"/>
      <c r="Y58" s="141"/>
      <c r="Z58" s="141"/>
      <c r="AA58" s="141"/>
      <c r="AB58" s="141"/>
      <c r="AC58" s="141"/>
      <c r="AD58" s="141"/>
      <c r="AE58" s="141"/>
      <c r="AF58" s="141"/>
      <c r="AG58" s="141"/>
      <c r="AK58" s="141"/>
      <c r="AL58" s="141"/>
    </row>
    <row r="59" spans="1:38" s="387" customFormat="1" x14ac:dyDescent="0.2">
      <c r="A59" s="384"/>
      <c r="B59" s="141"/>
      <c r="C59" s="141"/>
      <c r="D59" s="141"/>
      <c r="E59" s="141"/>
      <c r="F59" s="141"/>
      <c r="H59" s="141"/>
      <c r="I59" s="141"/>
      <c r="J59" s="141"/>
      <c r="K59" s="141"/>
      <c r="L59" s="141"/>
      <c r="M59" s="505"/>
      <c r="N59" s="505"/>
      <c r="O59" s="505" t="s">
        <v>146</v>
      </c>
      <c r="P59" s="506">
        <v>2507</v>
      </c>
      <c r="W59" s="141"/>
      <c r="X59" s="141"/>
      <c r="Y59" s="141"/>
      <c r="Z59" s="141"/>
      <c r="AA59" s="141"/>
      <c r="AB59" s="141"/>
      <c r="AC59" s="141"/>
      <c r="AD59" s="141"/>
      <c r="AE59" s="141"/>
      <c r="AF59" s="141"/>
      <c r="AG59" s="141"/>
      <c r="AK59" s="141"/>
      <c r="AL59" s="141"/>
    </row>
    <row r="60" spans="1:38" s="387" customFormat="1" x14ac:dyDescent="0.2">
      <c r="A60" s="384"/>
      <c r="B60" s="141"/>
      <c r="C60" s="141"/>
      <c r="D60" s="141"/>
      <c r="E60" s="141"/>
      <c r="F60" s="141"/>
      <c r="H60" s="141"/>
      <c r="I60" s="141"/>
      <c r="J60" s="141"/>
      <c r="K60" s="141"/>
      <c r="L60" s="141"/>
      <c r="M60" s="505"/>
      <c r="N60" s="505"/>
      <c r="O60" s="505" t="s">
        <v>144</v>
      </c>
      <c r="P60" s="507">
        <v>0</v>
      </c>
      <c r="W60" s="141"/>
      <c r="X60" s="141"/>
      <c r="Y60" s="141"/>
      <c r="Z60" s="141"/>
      <c r="AA60" s="141"/>
      <c r="AB60" s="141"/>
      <c r="AC60" s="141"/>
      <c r="AD60" s="141"/>
      <c r="AE60" s="141"/>
      <c r="AF60" s="141"/>
      <c r="AG60" s="141"/>
      <c r="AK60" s="141"/>
      <c r="AL60" s="141"/>
    </row>
    <row r="61" spans="1:38" s="387" customFormat="1" x14ac:dyDescent="0.2">
      <c r="A61" s="384"/>
      <c r="B61" s="141"/>
      <c r="C61" s="141"/>
      <c r="D61" s="141"/>
      <c r="E61" s="141"/>
      <c r="F61" s="141"/>
      <c r="H61" s="141"/>
      <c r="I61" s="141"/>
      <c r="J61" s="141"/>
      <c r="K61" s="141"/>
      <c r="L61" s="141"/>
      <c r="M61" s="505"/>
      <c r="N61" s="505"/>
      <c r="O61" s="505" t="s">
        <v>145</v>
      </c>
      <c r="P61" s="507">
        <v>0</v>
      </c>
      <c r="W61" s="141"/>
      <c r="X61" s="141"/>
      <c r="Y61" s="141"/>
      <c r="Z61" s="141"/>
      <c r="AA61" s="141"/>
      <c r="AB61" s="141"/>
      <c r="AC61" s="141"/>
      <c r="AD61" s="141"/>
      <c r="AE61" s="141"/>
      <c r="AF61" s="141"/>
      <c r="AG61" s="141"/>
      <c r="AK61" s="141"/>
      <c r="AL61" s="141"/>
    </row>
    <row r="62" spans="1:38" s="387" customFormat="1" x14ac:dyDescent="0.2">
      <c r="A62" s="384"/>
      <c r="B62" s="141"/>
      <c r="C62" s="141"/>
      <c r="D62" s="141"/>
      <c r="E62" s="141"/>
      <c r="F62" s="141"/>
      <c r="H62" s="141"/>
      <c r="I62" s="141"/>
      <c r="J62" s="141"/>
      <c r="K62" s="141"/>
      <c r="L62" s="141"/>
      <c r="M62" s="505"/>
      <c r="N62" s="505"/>
      <c r="O62" s="505" t="s">
        <v>148</v>
      </c>
      <c r="P62" s="506">
        <v>695.65</v>
      </c>
      <c r="W62" s="141"/>
      <c r="X62" s="141"/>
      <c r="Y62" s="141"/>
      <c r="Z62" s="141"/>
      <c r="AA62" s="141"/>
      <c r="AB62" s="141"/>
      <c r="AC62" s="141"/>
      <c r="AD62" s="141"/>
      <c r="AE62" s="141"/>
      <c r="AF62" s="141"/>
      <c r="AG62" s="141"/>
      <c r="AK62" s="141"/>
      <c r="AL62" s="141"/>
    </row>
    <row r="63" spans="1:38" s="387" customFormat="1" x14ac:dyDescent="0.2">
      <c r="A63" s="384"/>
      <c r="B63" s="141"/>
      <c r="C63" s="141"/>
      <c r="D63" s="141"/>
      <c r="E63" s="141"/>
      <c r="F63" s="141"/>
      <c r="H63" s="141"/>
      <c r="I63" s="141"/>
      <c r="J63" s="141"/>
      <c r="K63" s="141"/>
      <c r="L63" s="141"/>
      <c r="M63" s="505"/>
      <c r="N63" s="505"/>
      <c r="O63" s="505" t="s">
        <v>149</v>
      </c>
      <c r="P63" s="507">
        <v>0</v>
      </c>
      <c r="W63" s="141"/>
      <c r="X63" s="141"/>
      <c r="Y63" s="141"/>
      <c r="Z63" s="141"/>
      <c r="AA63" s="141"/>
      <c r="AB63" s="141"/>
      <c r="AC63" s="141"/>
      <c r="AD63" s="141"/>
      <c r="AE63" s="141"/>
      <c r="AF63" s="141"/>
      <c r="AG63" s="141"/>
      <c r="AK63" s="141"/>
      <c r="AL63" s="141"/>
    </row>
    <row r="64" spans="1:38" s="387" customFormat="1" x14ac:dyDescent="0.2">
      <c r="A64" s="384"/>
      <c r="B64" s="141"/>
      <c r="C64" s="141"/>
      <c r="D64" s="141"/>
      <c r="E64" s="141"/>
      <c r="F64" s="141"/>
      <c r="H64" s="141"/>
      <c r="I64" s="141"/>
      <c r="J64" s="141"/>
      <c r="K64" s="141"/>
      <c r="L64" s="141"/>
      <c r="M64" s="503"/>
      <c r="N64" s="503"/>
      <c r="O64" s="503"/>
      <c r="P64" s="503"/>
      <c r="W64" s="141"/>
      <c r="X64" s="141"/>
      <c r="Y64" s="141"/>
      <c r="Z64" s="141"/>
      <c r="AA64" s="141"/>
      <c r="AB64" s="141"/>
      <c r="AC64" s="141"/>
      <c r="AD64" s="141"/>
      <c r="AE64" s="141"/>
      <c r="AF64" s="141"/>
      <c r="AG64" s="141"/>
      <c r="AK64" s="141"/>
      <c r="AL64" s="141"/>
    </row>
    <row r="65" spans="1:38" s="387" customFormat="1" ht="16.5" thickBot="1" x14ac:dyDescent="0.25">
      <c r="A65" s="384"/>
      <c r="B65" s="141"/>
      <c r="C65" s="141"/>
      <c r="D65" s="141"/>
      <c r="E65" s="141"/>
      <c r="F65" s="141"/>
      <c r="H65" s="141"/>
      <c r="I65" s="141"/>
      <c r="J65" s="141"/>
      <c r="K65" s="141"/>
      <c r="L65" s="141"/>
      <c r="M65" s="508"/>
      <c r="N65" s="508"/>
      <c r="O65" s="508" t="s">
        <v>150</v>
      </c>
      <c r="P65" s="253">
        <f>P50+P58-P59-P60+P61+P62+P63</f>
        <v>851.76999999999987</v>
      </c>
      <c r="W65" s="141"/>
      <c r="X65" s="141"/>
      <c r="Y65" s="141"/>
      <c r="Z65" s="141"/>
      <c r="AA65" s="141"/>
      <c r="AB65" s="141"/>
      <c r="AC65" s="141"/>
      <c r="AD65" s="141"/>
      <c r="AE65" s="141"/>
      <c r="AF65" s="141"/>
      <c r="AG65" s="141"/>
      <c r="AK65" s="141"/>
      <c r="AL65" s="141"/>
    </row>
    <row r="66" spans="1:38" s="387" customFormat="1" ht="15.75" thickTop="1" x14ac:dyDescent="0.2">
      <c r="A66" s="384"/>
      <c r="B66" s="141"/>
      <c r="C66" s="141"/>
      <c r="D66" s="141"/>
      <c r="E66" s="141"/>
      <c r="F66" s="141"/>
      <c r="H66" s="141"/>
      <c r="I66" s="141"/>
      <c r="J66" s="141"/>
      <c r="K66" s="141"/>
      <c r="L66" s="141"/>
      <c r="M66" s="503"/>
      <c r="N66" s="503"/>
      <c r="O66" s="503"/>
      <c r="P66" s="503"/>
      <c r="W66" s="141"/>
      <c r="X66" s="141"/>
      <c r="Y66" s="141"/>
      <c r="Z66" s="141"/>
      <c r="AA66" s="141"/>
      <c r="AB66" s="141"/>
      <c r="AC66" s="141"/>
      <c r="AD66" s="141"/>
      <c r="AE66" s="141"/>
      <c r="AF66" s="141"/>
      <c r="AG66" s="141"/>
      <c r="AK66" s="141"/>
      <c r="AL66" s="141"/>
    </row>
  </sheetData>
  <mergeCells count="2">
    <mergeCell ref="AJ6:AJ10"/>
    <mergeCell ref="P3:P4"/>
  </mergeCells>
  <dataValidations count="1">
    <dataValidation type="list" allowBlank="1" showInputMessage="1" showErrorMessage="1" sqref="AI5" xr:uid="{F07E998C-C359-4444-9FAB-5CB0E40B716D}">
      <formula1>Reconciled</formula1>
    </dataValidation>
  </dataValidations>
  <pageMargins left="0.7" right="0.7" top="0.75" bottom="0.75" header="0.3" footer="0.3"/>
  <pageSetup paperSize="9" orientation="portrait" horizontalDpi="360" verticalDpi="36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FF18C-3C0C-4F2A-AF65-FBE7E831A0BA}">
  <sheetPr>
    <tabColor theme="5" tint="0.59999389629810485"/>
  </sheetPr>
  <dimension ref="B2:M10"/>
  <sheetViews>
    <sheetView showGridLines="0" workbookViewId="0">
      <selection activeCell="B7" sqref="B7"/>
    </sheetView>
  </sheetViews>
  <sheetFormatPr defaultRowHeight="12.75" x14ac:dyDescent="0.2"/>
  <cols>
    <col min="2" max="13" width="11" customWidth="1"/>
  </cols>
  <sheetData>
    <row r="2" spans="2:13" ht="23.25" customHeight="1" thickBot="1" x14ac:dyDescent="0.4">
      <c r="B2" s="590" t="s">
        <v>320</v>
      </c>
      <c r="C2" s="590"/>
      <c r="D2" s="590"/>
      <c r="E2" s="174"/>
      <c r="F2" s="174"/>
      <c r="G2" s="174"/>
      <c r="H2" s="173"/>
      <c r="I2" s="173"/>
      <c r="J2" s="173"/>
      <c r="K2" s="270" t="str">
        <f>AccountsHeaders!M2</f>
        <v>Excel Cash Book Easy with Sales Tax</v>
      </c>
    </row>
    <row r="3" spans="2:13" ht="13.5" thickTop="1" x14ac:dyDescent="0.2"/>
    <row r="4" spans="2:13" s="175" customFormat="1" ht="26.25" customHeight="1" x14ac:dyDescent="0.2">
      <c r="B4" s="177" t="s">
        <v>99</v>
      </c>
    </row>
    <row r="5" spans="2:13" ht="13.5" thickBot="1" x14ac:dyDescent="0.25"/>
    <row r="6" spans="2:13" ht="20.25" customHeight="1" thickTop="1" x14ac:dyDescent="0.2">
      <c r="B6" s="180" t="s">
        <v>35</v>
      </c>
      <c r="C6" s="181" t="s">
        <v>36</v>
      </c>
      <c r="D6" s="181" t="s">
        <v>37</v>
      </c>
      <c r="E6" s="181" t="s">
        <v>38</v>
      </c>
      <c r="F6" s="181" t="s">
        <v>39</v>
      </c>
      <c r="G6" s="181" t="s">
        <v>40</v>
      </c>
      <c r="H6" s="181" t="s">
        <v>41</v>
      </c>
      <c r="I6" s="181" t="s">
        <v>42</v>
      </c>
      <c r="J6" s="181" t="s">
        <v>43</v>
      </c>
      <c r="K6" s="181" t="s">
        <v>44</v>
      </c>
      <c r="L6" s="181" t="s">
        <v>45</v>
      </c>
      <c r="M6" s="182" t="s">
        <v>46</v>
      </c>
    </row>
    <row r="7" spans="2:13" ht="54.75" customHeight="1" x14ac:dyDescent="0.2">
      <c r="B7" s="600" t="s">
        <v>6</v>
      </c>
      <c r="C7" s="601" t="s">
        <v>9</v>
      </c>
      <c r="D7" s="601" t="s">
        <v>8</v>
      </c>
      <c r="E7" s="601" t="s">
        <v>11</v>
      </c>
      <c r="F7" s="601" t="s">
        <v>12</v>
      </c>
      <c r="G7" s="601" t="s">
        <v>13</v>
      </c>
      <c r="H7" s="601" t="s">
        <v>30</v>
      </c>
      <c r="I7" s="601" t="s">
        <v>14</v>
      </c>
      <c r="J7" s="601" t="s">
        <v>15</v>
      </c>
      <c r="K7" s="601" t="s">
        <v>16</v>
      </c>
      <c r="L7" s="601" t="s">
        <v>17</v>
      </c>
      <c r="M7" s="602" t="s">
        <v>28</v>
      </c>
    </row>
    <row r="8" spans="2:13" ht="20.25" customHeight="1" thickBot="1" x14ac:dyDescent="0.25">
      <c r="B8" s="47">
        <v>2025</v>
      </c>
      <c r="C8" s="48">
        <v>2025</v>
      </c>
      <c r="D8" s="48">
        <v>2025</v>
      </c>
      <c r="E8" s="48">
        <v>2025</v>
      </c>
      <c r="F8" s="48">
        <v>2025</v>
      </c>
      <c r="G8" s="48">
        <v>2025</v>
      </c>
      <c r="H8" s="48">
        <v>2025</v>
      </c>
      <c r="I8" s="48">
        <v>2025</v>
      </c>
      <c r="J8" s="48">
        <v>2025</v>
      </c>
      <c r="K8" s="48">
        <v>2025</v>
      </c>
      <c r="L8" s="48">
        <v>2025</v>
      </c>
      <c r="M8" s="268">
        <v>2025</v>
      </c>
    </row>
    <row r="9" spans="2:13" ht="57" customHeight="1" thickTop="1" thickBot="1" x14ac:dyDescent="0.25">
      <c r="B9" s="134" t="s">
        <v>321</v>
      </c>
      <c r="C9" s="135"/>
      <c r="D9" s="135"/>
      <c r="E9" s="135"/>
      <c r="F9" s="136"/>
      <c r="G9" s="136"/>
      <c r="H9" s="136"/>
      <c r="I9" s="136"/>
      <c r="J9" s="136"/>
      <c r="K9" s="136"/>
      <c r="L9" s="136"/>
      <c r="M9" s="137"/>
    </row>
    <row r="10" spans="2:13" ht="13.5" thickTop="1" x14ac:dyDescent="0.2"/>
  </sheetData>
  <phoneticPr fontId="68" type="noConversion"/>
  <pageMargins left="0.7" right="0.7" top="0.75" bottom="0.75" header="0.3" footer="0.3"/>
  <pageSetup paperSize="9"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6EC1B-FEBC-4C3D-92FA-C832D81B0DF5}">
  <sheetPr>
    <tabColor theme="8" tint="0.39997558519241921"/>
  </sheetPr>
  <dimension ref="B1:P18"/>
  <sheetViews>
    <sheetView showGridLines="0" workbookViewId="0">
      <selection activeCell="K2" sqref="K2"/>
    </sheetView>
  </sheetViews>
  <sheetFormatPr defaultRowHeight="12.75" x14ac:dyDescent="0.2"/>
  <sheetData>
    <row r="1" spans="2:16" ht="17.25" x14ac:dyDescent="0.2">
      <c r="K1" s="270" t="str">
        <f>AccountsHeaders!M2</f>
        <v>Excel Cash Book Easy with Sales Tax</v>
      </c>
    </row>
    <row r="2" spans="2:16" ht="23.25" customHeight="1" thickBot="1" x14ac:dyDescent="0.4">
      <c r="B2" s="590" t="s">
        <v>221</v>
      </c>
      <c r="C2" s="590"/>
      <c r="D2" s="590"/>
      <c r="E2" s="174"/>
      <c r="F2" s="174"/>
      <c r="G2" s="174"/>
      <c r="H2" s="173"/>
      <c r="I2" s="173"/>
      <c r="J2" s="173"/>
    </row>
    <row r="3" spans="2:16" ht="13.5" thickTop="1" x14ac:dyDescent="0.2"/>
    <row r="5" spans="2:16" ht="15" x14ac:dyDescent="0.25">
      <c r="C5" s="276" t="s">
        <v>187</v>
      </c>
      <c r="D5" s="277"/>
      <c r="E5" s="277"/>
      <c r="F5" s="277"/>
    </row>
    <row r="6" spans="2:16" x14ac:dyDescent="0.2">
      <c r="C6" s="278"/>
      <c r="D6" s="279" t="s">
        <v>188</v>
      </c>
      <c r="E6" s="280" t="s">
        <v>195</v>
      </c>
      <c r="F6" s="281"/>
    </row>
    <row r="7" spans="2:16" x14ac:dyDescent="0.2">
      <c r="C7" s="298"/>
      <c r="D7" s="300"/>
      <c r="E7" s="300"/>
      <c r="F7" s="299"/>
    </row>
    <row r="8" spans="2:16" ht="15" customHeight="1" x14ac:dyDescent="0.2">
      <c r="C8" s="357"/>
      <c r="D8" s="357" t="s">
        <v>189</v>
      </c>
      <c r="E8" s="377" t="s">
        <v>27</v>
      </c>
      <c r="F8" s="376"/>
      <c r="G8" s="566" t="s">
        <v>322</v>
      </c>
    </row>
    <row r="9" spans="2:16" ht="15" customHeight="1" x14ac:dyDescent="0.2">
      <c r="C9" s="357"/>
      <c r="D9" s="357" t="s">
        <v>190</v>
      </c>
      <c r="E9" s="377" t="s">
        <v>27</v>
      </c>
      <c r="F9" s="376"/>
      <c r="G9" s="566" t="s">
        <v>323</v>
      </c>
    </row>
    <row r="10" spans="2:16" ht="15" customHeight="1" x14ac:dyDescent="0.2">
      <c r="C10" s="357"/>
      <c r="D10" s="357" t="s">
        <v>191</v>
      </c>
      <c r="E10" s="377" t="s">
        <v>27</v>
      </c>
      <c r="F10" s="376"/>
      <c r="G10" s="566" t="s">
        <v>324</v>
      </c>
    </row>
    <row r="11" spans="2:16" ht="15" customHeight="1" x14ac:dyDescent="0.2">
      <c r="C11" s="357"/>
      <c r="D11" s="357" t="s">
        <v>192</v>
      </c>
      <c r="E11" s="377" t="s">
        <v>27</v>
      </c>
      <c r="F11" s="376"/>
      <c r="G11" s="566" t="s">
        <v>325</v>
      </c>
    </row>
    <row r="12" spans="2:16" ht="15" customHeight="1" x14ac:dyDescent="0.2">
      <c r="C12" s="357"/>
      <c r="D12" s="357" t="s">
        <v>193</v>
      </c>
      <c r="E12" s="377" t="s">
        <v>27</v>
      </c>
      <c r="F12" s="376"/>
      <c r="G12" s="566" t="s">
        <v>326</v>
      </c>
    </row>
    <row r="13" spans="2:16" ht="15" customHeight="1" x14ac:dyDescent="0.2">
      <c r="C13" s="357"/>
      <c r="D13" s="357" t="s">
        <v>194</v>
      </c>
      <c r="E13" s="377" t="s">
        <v>27</v>
      </c>
      <c r="F13" s="376"/>
      <c r="G13" s="603"/>
    </row>
    <row r="14" spans="2:16" ht="15" x14ac:dyDescent="0.25">
      <c r="C14" s="285"/>
      <c r="D14" s="282"/>
      <c r="E14" s="283"/>
      <c r="F14" s="284"/>
    </row>
    <row r="16" spans="2:16" x14ac:dyDescent="0.2">
      <c r="C16" s="275"/>
      <c r="E16" s="604" t="s">
        <v>232</v>
      </c>
      <c r="F16" s="235"/>
      <c r="G16" s="235"/>
      <c r="H16" s="235"/>
      <c r="I16" s="235"/>
      <c r="J16" s="235"/>
      <c r="K16" s="235"/>
      <c r="L16" s="235"/>
      <c r="M16" s="235"/>
      <c r="N16" s="235"/>
      <c r="O16" s="235"/>
      <c r="P16" s="235"/>
    </row>
    <row r="17" spans="3:3" x14ac:dyDescent="0.2">
      <c r="C17" s="275"/>
    </row>
    <row r="18" spans="3:3" x14ac:dyDescent="0.2">
      <c r="C18" s="275"/>
    </row>
  </sheetData>
  <dataValidations count="1">
    <dataValidation allowBlank="1" showInputMessage="1" showErrorMessage="1" promptTitle="Cell Must Not Be Blank" sqref="E8" xr:uid="{879A6914-2CED-4339-94FB-D09382D90894}"/>
  </dataValidations>
  <pageMargins left="0.7" right="0.7" top="0.75" bottom="0.75" header="0.3" footer="0.3"/>
  <pageSetup paperSize="9"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autoPageBreaks="0" fitToPage="1"/>
  </sheetPr>
  <dimension ref="B2:AS20"/>
  <sheetViews>
    <sheetView showGridLines="0" zoomScaleNormal="100" workbookViewId="0">
      <selection activeCell="B7" sqref="B7"/>
    </sheetView>
  </sheetViews>
  <sheetFormatPr defaultRowHeight="12.75" x14ac:dyDescent="0.2"/>
  <cols>
    <col min="1" max="1" width="2.140625" customWidth="1"/>
    <col min="2" max="6" width="10.7109375" customWidth="1"/>
    <col min="7" max="7" width="2.140625" customWidth="1"/>
    <col min="8" max="10" width="10.7109375" customWidth="1"/>
    <col min="11" max="11" width="11.28515625" customWidth="1"/>
    <col min="12" max="19" width="10.7109375" customWidth="1"/>
    <col min="20" max="20" width="2.7109375" customWidth="1"/>
    <col min="21" max="37" width="10.7109375" customWidth="1"/>
    <col min="38" max="48" width="12.28515625" customWidth="1"/>
    <col min="49" max="49" width="12.7109375" bestFit="1" customWidth="1"/>
    <col min="50" max="52" width="12.28515625" customWidth="1"/>
    <col min="53" max="53" width="11" bestFit="1" customWidth="1"/>
    <col min="54" max="54" width="12.7109375" bestFit="1" customWidth="1"/>
    <col min="55" max="55" width="11.7109375" bestFit="1" customWidth="1"/>
    <col min="56" max="56" width="11.7109375" customWidth="1"/>
  </cols>
  <sheetData>
    <row r="2" spans="2:45" ht="23.25" customHeight="1" thickBot="1" x14ac:dyDescent="0.4">
      <c r="B2" s="590" t="s">
        <v>328</v>
      </c>
      <c r="C2" s="590"/>
      <c r="D2" s="590"/>
      <c r="E2" s="174"/>
      <c r="F2" s="174"/>
      <c r="H2" s="174"/>
      <c r="I2" s="173"/>
      <c r="J2" s="173"/>
      <c r="K2" s="173"/>
      <c r="M2" s="271" t="s">
        <v>327</v>
      </c>
    </row>
    <row r="3" spans="2:45" ht="13.5" thickTop="1" x14ac:dyDescent="0.2"/>
    <row r="4" spans="2:45" s="175" customFormat="1" ht="26.25" customHeight="1" x14ac:dyDescent="0.2">
      <c r="B4" s="177" t="s">
        <v>99</v>
      </c>
    </row>
    <row r="5" spans="2:45" ht="18" x14ac:dyDescent="0.25">
      <c r="B5" s="8"/>
    </row>
    <row r="6" spans="2:45" ht="18.75" thickBot="1" x14ac:dyDescent="0.3">
      <c r="B6" s="8" t="s">
        <v>98</v>
      </c>
    </row>
    <row r="7" spans="2:45" ht="21" customHeight="1" thickTop="1" thickBot="1" x14ac:dyDescent="0.25">
      <c r="B7" s="263" t="s">
        <v>176</v>
      </c>
      <c r="C7" s="264"/>
      <c r="D7" s="264"/>
      <c r="E7" s="265"/>
      <c r="F7" s="266"/>
      <c r="G7" s="267"/>
    </row>
    <row r="8" spans="2:45" ht="17.25" customHeight="1" thickTop="1" thickBot="1" x14ac:dyDescent="0.25">
      <c r="S8" s="12"/>
      <c r="V8" s="10"/>
      <c r="W8" s="10"/>
      <c r="X8" s="10"/>
      <c r="Y8" s="10"/>
      <c r="Z8" s="10"/>
      <c r="AB8" s="9"/>
    </row>
    <row r="9" spans="2:45" s="6" customFormat="1" ht="20.25" customHeight="1" thickTop="1" x14ac:dyDescent="0.25">
      <c r="B9" s="54" t="s">
        <v>0</v>
      </c>
      <c r="C9" s="183"/>
      <c r="D9" s="183"/>
      <c r="E9" s="183"/>
      <c r="F9" s="56"/>
      <c r="H9" s="312" t="s">
        <v>196</v>
      </c>
      <c r="I9" s="310"/>
      <c r="J9" s="310"/>
      <c r="K9" s="310"/>
      <c r="L9" s="52" t="s">
        <v>4</v>
      </c>
      <c r="M9" s="53"/>
      <c r="N9" s="53"/>
      <c r="O9" s="53"/>
      <c r="P9" s="53"/>
      <c r="Q9" s="53"/>
      <c r="R9" s="53"/>
      <c r="S9" s="138"/>
      <c r="U9" s="312" t="s">
        <v>197</v>
      </c>
      <c r="V9" s="310"/>
      <c r="W9" s="310"/>
      <c r="X9" s="310"/>
      <c r="Y9" s="54" t="s">
        <v>10</v>
      </c>
      <c r="Z9" s="139"/>
      <c r="AA9" s="139"/>
      <c r="AB9" s="139"/>
      <c r="AC9" s="139"/>
      <c r="AD9" s="139"/>
      <c r="AE9" s="139"/>
      <c r="AF9" s="139"/>
      <c r="AG9" s="139"/>
      <c r="AH9" s="139"/>
      <c r="AI9" s="139"/>
      <c r="AJ9" s="139"/>
      <c r="AK9" s="139"/>
      <c r="AL9" s="139"/>
      <c r="AM9" s="139"/>
      <c r="AN9" s="139"/>
      <c r="AO9" s="139"/>
      <c r="AP9" s="139"/>
      <c r="AQ9" s="139"/>
      <c r="AR9" s="140"/>
      <c r="AS9" s="138"/>
    </row>
    <row r="10" spans="2:45" s="1" customFormat="1" ht="73.5" customHeight="1" thickBot="1" x14ac:dyDescent="0.25">
      <c r="B10" s="195" t="s">
        <v>1</v>
      </c>
      <c r="C10" s="58" t="s">
        <v>107</v>
      </c>
      <c r="D10" s="196" t="s">
        <v>108</v>
      </c>
      <c r="E10" s="196" t="s">
        <v>109</v>
      </c>
      <c r="F10" s="176" t="s">
        <v>3</v>
      </c>
      <c r="H10" s="313" t="s">
        <v>183</v>
      </c>
      <c r="I10" s="309" t="s">
        <v>184</v>
      </c>
      <c r="J10" s="309" t="s">
        <v>185</v>
      </c>
      <c r="K10" s="274" t="s">
        <v>186</v>
      </c>
      <c r="L10" s="47" t="s">
        <v>174</v>
      </c>
      <c r="M10" s="48" t="s">
        <v>175</v>
      </c>
      <c r="N10" s="48" t="s">
        <v>102</v>
      </c>
      <c r="O10" s="48" t="s">
        <v>103</v>
      </c>
      <c r="P10" s="48" t="s">
        <v>104</v>
      </c>
      <c r="Q10" s="48" t="s">
        <v>141</v>
      </c>
      <c r="R10" s="48" t="s">
        <v>142</v>
      </c>
      <c r="S10" s="66" t="s">
        <v>61</v>
      </c>
      <c r="U10" s="313" t="s">
        <v>198</v>
      </c>
      <c r="V10" s="309" t="s">
        <v>184</v>
      </c>
      <c r="W10" s="309" t="s">
        <v>185</v>
      </c>
      <c r="X10" s="274" t="s">
        <v>199</v>
      </c>
      <c r="Y10" s="47" t="s">
        <v>154</v>
      </c>
      <c r="Z10" s="48" t="s">
        <v>155</v>
      </c>
      <c r="AA10" s="48" t="s">
        <v>156</v>
      </c>
      <c r="AB10" s="48" t="s">
        <v>157</v>
      </c>
      <c r="AC10" s="48" t="s">
        <v>158</v>
      </c>
      <c r="AD10" s="48" t="s">
        <v>159</v>
      </c>
      <c r="AE10" s="48" t="s">
        <v>160</v>
      </c>
      <c r="AF10" s="48" t="s">
        <v>161</v>
      </c>
      <c r="AG10" s="48" t="s">
        <v>162</v>
      </c>
      <c r="AH10" s="48" t="s">
        <v>163</v>
      </c>
      <c r="AI10" s="48" t="s">
        <v>164</v>
      </c>
      <c r="AJ10" s="48" t="s">
        <v>165</v>
      </c>
      <c r="AK10" s="48" t="s">
        <v>166</v>
      </c>
      <c r="AL10" s="48" t="s">
        <v>167</v>
      </c>
      <c r="AM10" s="48" t="s">
        <v>168</v>
      </c>
      <c r="AN10" s="48" t="s">
        <v>169</v>
      </c>
      <c r="AO10" s="48" t="s">
        <v>170</v>
      </c>
      <c r="AP10" s="48" t="s">
        <v>171</v>
      </c>
      <c r="AQ10" s="48" t="s">
        <v>172</v>
      </c>
      <c r="AR10" s="48" t="s">
        <v>173</v>
      </c>
      <c r="AS10" s="66" t="s">
        <v>62</v>
      </c>
    </row>
    <row r="11" spans="2:45" ht="23.25" customHeight="1" thickTop="1" x14ac:dyDescent="0.2">
      <c r="L11" s="225">
        <v>1</v>
      </c>
      <c r="M11" s="225">
        <v>2</v>
      </c>
      <c r="N11" s="225">
        <v>3</v>
      </c>
      <c r="O11" s="225">
        <v>4</v>
      </c>
      <c r="P11" s="225">
        <v>5</v>
      </c>
      <c r="Q11" s="225">
        <v>6</v>
      </c>
      <c r="R11" s="225">
        <v>7</v>
      </c>
      <c r="Y11" s="225">
        <v>1</v>
      </c>
      <c r="Z11" s="225">
        <v>2</v>
      </c>
      <c r="AA11" s="225">
        <v>3</v>
      </c>
      <c r="AB11" s="225">
        <v>4</v>
      </c>
      <c r="AC11" s="225">
        <v>5</v>
      </c>
      <c r="AD11" s="225">
        <v>6</v>
      </c>
      <c r="AE11" s="225">
        <v>7</v>
      </c>
      <c r="AF11" s="225">
        <v>8</v>
      </c>
      <c r="AG11" s="225">
        <v>9</v>
      </c>
      <c r="AH11" s="225">
        <v>10</v>
      </c>
      <c r="AI11" s="225">
        <v>11</v>
      </c>
      <c r="AJ11" s="225">
        <v>12</v>
      </c>
      <c r="AK11" s="225">
        <v>13</v>
      </c>
      <c r="AL11" s="225">
        <v>14</v>
      </c>
      <c r="AM11" s="225">
        <v>15</v>
      </c>
      <c r="AN11" s="225">
        <v>16</v>
      </c>
      <c r="AO11" s="225">
        <v>17</v>
      </c>
      <c r="AP11" s="225">
        <v>18</v>
      </c>
      <c r="AQ11" s="225">
        <v>19</v>
      </c>
      <c r="AR11" s="225">
        <v>20</v>
      </c>
    </row>
    <row r="14" spans="2:45" ht="15" customHeight="1" x14ac:dyDescent="0.2"/>
    <row r="15" spans="2:45" ht="15" customHeight="1" x14ac:dyDescent="0.2"/>
    <row r="16" spans="2:45" ht="15" customHeight="1" x14ac:dyDescent="0.2"/>
    <row r="17" spans="15:20" ht="15" customHeight="1" x14ac:dyDescent="0.2"/>
    <row r="18" spans="15:20" ht="15" customHeight="1" x14ac:dyDescent="0.2"/>
    <row r="19" spans="15:20" ht="15" customHeight="1" x14ac:dyDescent="0.2"/>
    <row r="20" spans="15:20" ht="7.5" customHeight="1" x14ac:dyDescent="0.2">
      <c r="O20" s="11"/>
      <c r="Q20" s="12"/>
      <c r="R20" s="12"/>
      <c r="S20" s="12"/>
      <c r="T20" s="12"/>
    </row>
  </sheetData>
  <phoneticPr fontId="22" type="noConversion"/>
  <pageMargins left="0" right="0" top="0.98425196850393704" bottom="0.98425196850393704" header="0.51181102362204722" footer="0.51181102362204722"/>
  <pageSetup paperSize="9" scale="91" fitToWidth="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About</vt:lpstr>
      <vt:lpstr>Links</vt:lpstr>
      <vt:lpstr>QuickStart</vt:lpstr>
      <vt:lpstr>Free Course</vt:lpstr>
      <vt:lpstr>Example Club</vt:lpstr>
      <vt:lpstr>Example Sole Owner</vt:lpstr>
      <vt:lpstr>MonthsHeaders</vt:lpstr>
      <vt:lpstr>Sales Tax Rates</vt:lpstr>
      <vt:lpstr>AccountsHeaders</vt:lpstr>
      <vt:lpstr>Month1</vt:lpstr>
      <vt:lpstr>Month2</vt:lpstr>
      <vt:lpstr>Month3</vt:lpstr>
      <vt:lpstr>Month4</vt:lpstr>
      <vt:lpstr>Month5</vt:lpstr>
      <vt:lpstr>Month6</vt:lpstr>
      <vt:lpstr>Month7</vt:lpstr>
      <vt:lpstr>Month8</vt:lpstr>
      <vt:lpstr>Month9</vt:lpstr>
      <vt:lpstr>Month10</vt:lpstr>
      <vt:lpstr>Month11</vt:lpstr>
      <vt:lpstr>Month12</vt:lpstr>
      <vt:lpstr>Reconciliation</vt:lpstr>
      <vt:lpstr>P&amp;L</vt:lpstr>
      <vt:lpstr>Sales Tax Summary</vt:lpstr>
      <vt:lpstr>Sales Tax Report</vt:lpstr>
      <vt:lpstr>Sales Tax Data</vt:lpstr>
      <vt:lpstr>1</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Booysen</dc:creator>
  <cp:lastModifiedBy>Sarah Booysen</cp:lastModifiedBy>
  <cp:lastPrinted>2018-07-27T02:44:25Z</cp:lastPrinted>
  <dcterms:created xsi:type="dcterms:W3CDTF">2012-08-04T07:55:00Z</dcterms:created>
  <dcterms:modified xsi:type="dcterms:W3CDTF">2025-01-23T01:58:49Z</dcterms:modified>
</cp:coreProperties>
</file>